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aurachen/Desktop/FinProject/Analysis/"/>
    </mc:Choice>
  </mc:AlternateContent>
  <bookViews>
    <workbookView xWindow="0" yWindow="0" windowWidth="28800" windowHeight="18000"/>
  </bookViews>
  <sheets>
    <sheet name="Sheet1" sheetId="1" r:id="rId1"/>
  </sheets>
  <definedNames>
    <definedName name="_xlnm._FilterDatabase" localSheetId="0" hidden="1">Sheet1!$A$1:$AJ$2513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392" i="1"/>
  <c r="AJ2393" i="1"/>
  <c r="AJ2394" i="1"/>
  <c r="AJ2395" i="1"/>
  <c r="AJ2396" i="1"/>
  <c r="AJ2397" i="1"/>
  <c r="AJ2398" i="1"/>
  <c r="AJ2399" i="1"/>
  <c r="AJ2400" i="1"/>
  <c r="AJ2401" i="1"/>
  <c r="AJ2402" i="1"/>
  <c r="AJ2403" i="1"/>
  <c r="AJ2404" i="1"/>
  <c r="AJ2405" i="1"/>
  <c r="AJ2406" i="1"/>
  <c r="AJ2407" i="1"/>
  <c r="AJ2408" i="1"/>
  <c r="AJ2409" i="1"/>
  <c r="AJ2410" i="1"/>
  <c r="AJ2411" i="1"/>
  <c r="AJ2412" i="1"/>
  <c r="AJ2413" i="1"/>
  <c r="AJ2414" i="1"/>
  <c r="AJ2415" i="1"/>
  <c r="AJ2416" i="1"/>
  <c r="AJ2417" i="1"/>
  <c r="AJ2418" i="1"/>
  <c r="AJ2419" i="1"/>
  <c r="AJ2420" i="1"/>
  <c r="AJ2421" i="1"/>
  <c r="AJ2422" i="1"/>
  <c r="AJ2423" i="1"/>
  <c r="AJ2424" i="1"/>
  <c r="AJ2425" i="1"/>
  <c r="AJ2426" i="1"/>
  <c r="AJ2427" i="1"/>
  <c r="AJ2428" i="1"/>
  <c r="AJ2429" i="1"/>
  <c r="AJ2430" i="1"/>
  <c r="AJ2431" i="1"/>
  <c r="AJ2432" i="1"/>
  <c r="AJ2433" i="1"/>
  <c r="AJ2434" i="1"/>
  <c r="AJ2435" i="1"/>
  <c r="AJ2436" i="1"/>
  <c r="AJ2437" i="1"/>
  <c r="AJ2438" i="1"/>
  <c r="AJ2439" i="1"/>
  <c r="AJ2440" i="1"/>
  <c r="AJ2441" i="1"/>
  <c r="AJ2442" i="1"/>
  <c r="AJ2443" i="1"/>
  <c r="AJ2444" i="1"/>
  <c r="AJ2445" i="1"/>
  <c r="AJ2446" i="1"/>
  <c r="AJ2447" i="1"/>
  <c r="AJ2448" i="1"/>
  <c r="AJ2449" i="1"/>
  <c r="AJ2450" i="1"/>
  <c r="AJ2451" i="1"/>
  <c r="AJ2452" i="1"/>
  <c r="AJ2453" i="1"/>
  <c r="AJ2454" i="1"/>
  <c r="AJ2455" i="1"/>
  <c r="AJ2456" i="1"/>
  <c r="AJ2457" i="1"/>
  <c r="AJ2458" i="1"/>
  <c r="AJ2459" i="1"/>
  <c r="AJ2460" i="1"/>
  <c r="AJ2461" i="1"/>
  <c r="AJ2462" i="1"/>
  <c r="AJ2463" i="1"/>
  <c r="AJ2464" i="1"/>
  <c r="AJ2465" i="1"/>
  <c r="AJ2466" i="1"/>
  <c r="AJ2467" i="1"/>
  <c r="AJ2468" i="1"/>
  <c r="AJ2469" i="1"/>
  <c r="AJ2470" i="1"/>
  <c r="AJ2471" i="1"/>
  <c r="AJ2472" i="1"/>
  <c r="AJ2473" i="1"/>
  <c r="AJ2474" i="1"/>
  <c r="AJ2475" i="1"/>
  <c r="AJ2476" i="1"/>
  <c r="AJ2477" i="1"/>
  <c r="AJ2478" i="1"/>
  <c r="AJ2479" i="1"/>
  <c r="AJ2480" i="1"/>
  <c r="AJ2481" i="1"/>
  <c r="AJ2482" i="1"/>
  <c r="AJ2483" i="1"/>
  <c r="AJ2484" i="1"/>
  <c r="AJ2485" i="1"/>
  <c r="AJ2486" i="1"/>
  <c r="AJ2487" i="1"/>
  <c r="AJ2488" i="1"/>
  <c r="AJ2489" i="1"/>
  <c r="AJ2490" i="1"/>
  <c r="AJ2491" i="1"/>
  <c r="AJ2492" i="1"/>
  <c r="AJ2493" i="1"/>
  <c r="AJ2494" i="1"/>
  <c r="AJ2495" i="1"/>
  <c r="AJ2496" i="1"/>
  <c r="AJ2497" i="1"/>
  <c r="AJ2498" i="1"/>
  <c r="AJ2499" i="1"/>
  <c r="AJ2500" i="1"/>
  <c r="AJ2501" i="1"/>
  <c r="AJ2502" i="1"/>
  <c r="AJ2503" i="1"/>
  <c r="AJ2504" i="1"/>
  <c r="AJ2505" i="1"/>
  <c r="AJ2506" i="1"/>
  <c r="AJ2507" i="1"/>
  <c r="AJ2508" i="1"/>
  <c r="AJ2509" i="1"/>
  <c r="AJ2510" i="1"/>
  <c r="AJ2511" i="1"/>
  <c r="AJ2512" i="1"/>
  <c r="AJ2513" i="1"/>
  <c r="AJ2" i="1"/>
</calcChain>
</file>

<file path=xl/sharedStrings.xml><?xml version="1.0" encoding="utf-8"?>
<sst xmlns="http://schemas.openxmlformats.org/spreadsheetml/2006/main" count="15052" uniqueCount="5261">
  <si>
    <t>c1</t>
  </si>
  <si>
    <t>c2</t>
  </si>
  <si>
    <t>c3</t>
  </si>
  <si>
    <t>c4</t>
  </si>
  <si>
    <t>negative</t>
  </si>
  <si>
    <t>positive</t>
  </si>
  <si>
    <t>uncertainty</t>
  </si>
  <si>
    <t>litigious</t>
  </si>
  <si>
    <t>strongmodal</t>
  </si>
  <si>
    <t>weakmodal</t>
  </si>
  <si>
    <t>constraining</t>
  </si>
  <si>
    <t>internet</t>
  </si>
  <si>
    <t>7/28/92</t>
  </si>
  <si>
    <t>6/26/98</t>
  </si>
  <si>
    <t>Cumulus Media Inc</t>
  </si>
  <si>
    <t>0.98</t>
  </si>
  <si>
    <t>7</t>
  </si>
  <si>
    <t>Nasdaq</t>
  </si>
  <si>
    <t>1.429</t>
  </si>
  <si>
    <t>6/29/98</t>
  </si>
  <si>
    <t>3</t>
  </si>
  <si>
    <t>11/9/94</t>
  </si>
  <si>
    <t>2/20/97</t>
  </si>
  <si>
    <t>Brylane Inc</t>
  </si>
  <si>
    <t>1.68</t>
  </si>
  <si>
    <t>New York</t>
  </si>
  <si>
    <t>2/21/97</t>
  </si>
  <si>
    <t>1/26/95</t>
  </si>
  <si>
    <t>8/10/98</t>
  </si>
  <si>
    <t>Pilot Network Services</t>
  </si>
  <si>
    <t>8/11/98</t>
  </si>
  <si>
    <t>6/8/95</t>
  </si>
  <si>
    <t>6/9/99</t>
  </si>
  <si>
    <t>Skechers USA Inc</t>
  </si>
  <si>
    <t>0.77</t>
  </si>
  <si>
    <t>6/10/99</t>
  </si>
  <si>
    <t>1</t>
  </si>
  <si>
    <t>9/15/95</t>
  </si>
  <si>
    <t>1/28/97</t>
  </si>
  <si>
    <t>Administaff Inc</t>
  </si>
  <si>
    <t>1.19</t>
  </si>
  <si>
    <t>1/29/97</t>
  </si>
  <si>
    <t>5/17/96</t>
  </si>
  <si>
    <t>2/18/97</t>
  </si>
  <si>
    <t>VDI Media</t>
  </si>
  <si>
    <t>0.49</t>
  </si>
  <si>
    <t>2/19/97</t>
  </si>
  <si>
    <t>5/21/96</t>
  </si>
  <si>
    <t>5/2/97</t>
  </si>
  <si>
    <t>DTM Corp</t>
  </si>
  <si>
    <t>0.56</t>
  </si>
  <si>
    <t>1.5</t>
  </si>
  <si>
    <t>1.75</t>
  </si>
  <si>
    <t>7/8/96</t>
  </si>
  <si>
    <t>5/13/97</t>
  </si>
  <si>
    <t>ASD Group Inc</t>
  </si>
  <si>
    <t>0.575</t>
  </si>
  <si>
    <t>10</t>
  </si>
  <si>
    <t>Sm Cap Mkt</t>
  </si>
  <si>
    <t>5/19/97</t>
  </si>
  <si>
    <t>6</t>
  </si>
  <si>
    <t>7/12/96</t>
  </si>
  <si>
    <t>3/4/97</t>
  </si>
  <si>
    <t>Aviation Distributors Inc</t>
  </si>
  <si>
    <t>0.45</t>
  </si>
  <si>
    <t>9</t>
  </si>
  <si>
    <t>8/2/96</t>
  </si>
  <si>
    <t>2/5/97</t>
  </si>
  <si>
    <t>Digital Lightwave Inc</t>
  </si>
  <si>
    <t>0.84</t>
  </si>
  <si>
    <t>2/6/97</t>
  </si>
  <si>
    <t>2/7/97</t>
  </si>
  <si>
    <t>8/8/96</t>
  </si>
  <si>
    <t>SCPIE Holdings Inc</t>
  </si>
  <si>
    <t>1.28</t>
  </si>
  <si>
    <t>7.014</t>
  </si>
  <si>
    <t>1/30/97</t>
  </si>
  <si>
    <t>7/7/97</t>
  </si>
  <si>
    <t>Allstar Systems Inc</t>
  </si>
  <si>
    <t>7.5</t>
  </si>
  <si>
    <t>7/8/97</t>
  </si>
  <si>
    <t>8/12/96</t>
  </si>
  <si>
    <t>3/12/99</t>
  </si>
  <si>
    <t>Eagle Supply Group Inc</t>
  </si>
  <si>
    <t>3/16/99</t>
  </si>
  <si>
    <t>4</t>
  </si>
  <si>
    <t>8/21/96</t>
  </si>
  <si>
    <t>3/12/97</t>
  </si>
  <si>
    <t>ProMedCo Management Co</t>
  </si>
  <si>
    <t>0.63</t>
  </si>
  <si>
    <t>Pink Sheet</t>
  </si>
  <si>
    <t>8/23/96</t>
  </si>
  <si>
    <t>Brunswick Technologies Inc</t>
  </si>
  <si>
    <t>0.665</t>
  </si>
  <si>
    <t>9/3/96</t>
  </si>
  <si>
    <t>9/12/97</t>
  </si>
  <si>
    <t>Castle Dental Centers Inc</t>
  </si>
  <si>
    <t>0.91</t>
  </si>
  <si>
    <t>9/15/97</t>
  </si>
  <si>
    <t>9/4/96</t>
  </si>
  <si>
    <t>Cerus Corp</t>
  </si>
  <si>
    <t>1/31/97</t>
  </si>
  <si>
    <t>9/13/96</t>
  </si>
  <si>
    <t>2/12/97</t>
  </si>
  <si>
    <t>Birman Managed Care Inc</t>
  </si>
  <si>
    <t>0.4</t>
  </si>
  <si>
    <t>8</t>
  </si>
  <si>
    <t>2/13/97</t>
  </si>
  <si>
    <t>9/18/96</t>
  </si>
  <si>
    <t>5/1/97</t>
  </si>
  <si>
    <t>Brookdale Living Communities</t>
  </si>
  <si>
    <t>0.805</t>
  </si>
  <si>
    <t>1.435</t>
  </si>
  <si>
    <t>5/6/97</t>
  </si>
  <si>
    <t>HomeCom Communications Inc</t>
  </si>
  <si>
    <t>0.48</t>
  </si>
  <si>
    <t>5/7/97</t>
  </si>
  <si>
    <t>5/8/97</t>
  </si>
  <si>
    <t>9/27/96</t>
  </si>
  <si>
    <t>2/11/97</t>
  </si>
  <si>
    <t>Independence Brewing Co</t>
  </si>
  <si>
    <t>0.5</t>
  </si>
  <si>
    <t>2</t>
  </si>
  <si>
    <t>4/30/97</t>
  </si>
  <si>
    <t>Weider Nutrition International</t>
  </si>
  <si>
    <t>9/30/96</t>
  </si>
  <si>
    <t>Medical Manager Corp</t>
  </si>
  <si>
    <t>2/14/97</t>
  </si>
  <si>
    <t>Judge Group Inc</t>
  </si>
  <si>
    <t>0.53</t>
  </si>
  <si>
    <t>7.067</t>
  </si>
  <si>
    <t>10/1/96</t>
  </si>
  <si>
    <t>3/20/97</t>
  </si>
  <si>
    <t>Omniquip International Inc</t>
  </si>
  <si>
    <t>6.5</t>
  </si>
  <si>
    <t>1.286</t>
  </si>
  <si>
    <t>3/21/97</t>
  </si>
  <si>
    <t>3/24/97</t>
  </si>
  <si>
    <t>10/2/96</t>
  </si>
  <si>
    <t>1/23/97</t>
  </si>
  <si>
    <t>RDO Equipment Co</t>
  </si>
  <si>
    <t>1.085</t>
  </si>
  <si>
    <t>1/24/97</t>
  </si>
  <si>
    <t>3/23/98</t>
  </si>
  <si>
    <t>EarthShell Corp</t>
  </si>
  <si>
    <t>1.313</t>
  </si>
  <si>
    <t>6.25</t>
  </si>
  <si>
    <t>1.25</t>
  </si>
  <si>
    <t>3/24/98</t>
  </si>
  <si>
    <t>3/25/98</t>
  </si>
  <si>
    <t>10/4/96</t>
  </si>
  <si>
    <t>Gentle Dental Service Corp</t>
  </si>
  <si>
    <t>0.35</t>
  </si>
  <si>
    <t>1.4</t>
  </si>
  <si>
    <t>10/7/96</t>
  </si>
  <si>
    <t>2/10/97</t>
  </si>
  <si>
    <t>Coast Dental Services Inc</t>
  </si>
  <si>
    <t>1.375</t>
  </si>
  <si>
    <t>11/19/97</t>
  </si>
  <si>
    <t>Progenics Pharmaceuticals Inc</t>
  </si>
  <si>
    <t>11/20/97</t>
  </si>
  <si>
    <t>10/8/96</t>
  </si>
  <si>
    <t>National Auto Finance Company</t>
  </si>
  <si>
    <t>0.595</t>
  </si>
  <si>
    <t>Four Media Co</t>
  </si>
  <si>
    <t>0.7</t>
  </si>
  <si>
    <t>10/11/96</t>
  </si>
  <si>
    <t>1/22/97</t>
  </si>
  <si>
    <t>SEEC Inc</t>
  </si>
  <si>
    <t>0.54</t>
  </si>
  <si>
    <t>7.448</t>
  </si>
  <si>
    <t>5</t>
  </si>
  <si>
    <t>10/15/96</t>
  </si>
  <si>
    <t>1/9/97</t>
  </si>
  <si>
    <t>Sun Hydraulics Corp</t>
  </si>
  <si>
    <t>Medialink Worldwide Inc</t>
  </si>
  <si>
    <t>Riviera Tool Co</t>
  </si>
  <si>
    <t>American</t>
  </si>
  <si>
    <t>3/5/97</t>
  </si>
  <si>
    <t>10/16/96</t>
  </si>
  <si>
    <t>2/3/97</t>
  </si>
  <si>
    <t>ErgoBilt Inc</t>
  </si>
  <si>
    <t>10/21/96</t>
  </si>
  <si>
    <t>Photoelectron Corp</t>
  </si>
  <si>
    <t>10/23/96</t>
  </si>
  <si>
    <t>6/18/97</t>
  </si>
  <si>
    <t>ARM Financial Group Inc</t>
  </si>
  <si>
    <t>1.05</t>
  </si>
  <si>
    <t>6/19/97</t>
  </si>
  <si>
    <t>10/29/96</t>
  </si>
  <si>
    <t>11/7/97</t>
  </si>
  <si>
    <t>Bright Horizons Holdings Inc</t>
  </si>
  <si>
    <t>10/30/96</t>
  </si>
  <si>
    <t>CD Warehouse Inc</t>
  </si>
  <si>
    <t>11/1/96</t>
  </si>
  <si>
    <t>2/4/97</t>
  </si>
  <si>
    <t>Aastrom Biosciences Inc</t>
  </si>
  <si>
    <t>11/4/96</t>
  </si>
  <si>
    <t>General Bearing Corp</t>
  </si>
  <si>
    <t>11/6/96</t>
  </si>
  <si>
    <t>7/2/97</t>
  </si>
  <si>
    <t>8x8 Inc</t>
  </si>
  <si>
    <t>0.455</t>
  </si>
  <si>
    <t>11/7/96</t>
  </si>
  <si>
    <t>Yurie Systems Inc</t>
  </si>
  <si>
    <t>11/8/96</t>
  </si>
  <si>
    <t>1/21/97</t>
  </si>
  <si>
    <t>EarthLink Network Inc</t>
  </si>
  <si>
    <t>11/12/96</t>
  </si>
  <si>
    <t>Advanced Electronic Support</t>
  </si>
  <si>
    <t>0.6</t>
  </si>
  <si>
    <t>11/20/96</t>
  </si>
  <si>
    <t>5/21/97</t>
  </si>
  <si>
    <t>Summit Holding Southeast Inc</t>
  </si>
  <si>
    <t>OTC</t>
  </si>
  <si>
    <t>5/22/97</t>
  </si>
  <si>
    <t>11/21/96</t>
  </si>
  <si>
    <t>Metro Information Services Inc</t>
  </si>
  <si>
    <t>1.12</t>
  </si>
  <si>
    <t>1.438</t>
  </si>
  <si>
    <t>6/6/97</t>
  </si>
  <si>
    <t>CCA Cos Inc</t>
  </si>
  <si>
    <t>0.425</t>
  </si>
  <si>
    <t>8.5</t>
  </si>
  <si>
    <t>6/10/97</t>
  </si>
  <si>
    <t>11/22/96</t>
  </si>
  <si>
    <t>Coldwater Creek Inc</t>
  </si>
  <si>
    <t>11/27/96</t>
  </si>
  <si>
    <t>Template Software Inc</t>
  </si>
  <si>
    <t>11/29/96</t>
  </si>
  <si>
    <t>Physicians Specialty Corp</t>
  </si>
  <si>
    <t>12/4/96</t>
  </si>
  <si>
    <t>2/25/97</t>
  </si>
  <si>
    <t>Edge Petroleum Corp</t>
  </si>
  <si>
    <t>1.155</t>
  </si>
  <si>
    <t>1.485</t>
  </si>
  <si>
    <t>2/26/97</t>
  </si>
  <si>
    <t>2/27/97</t>
  </si>
  <si>
    <t>12/5/96</t>
  </si>
  <si>
    <t>Micro Therapeutics Inc</t>
  </si>
  <si>
    <t>0.42</t>
  </si>
  <si>
    <t>12/6/96</t>
  </si>
  <si>
    <t>Wesley Jessen(Bain Capital)</t>
  </si>
  <si>
    <t>12/9/96</t>
  </si>
  <si>
    <t>3/3/97</t>
  </si>
  <si>
    <t>Ameritrade Holding Corp</t>
  </si>
  <si>
    <t>12/10/96</t>
  </si>
  <si>
    <t>EPIX Medical Inc</t>
  </si>
  <si>
    <t>Qualix Group Inc</t>
  </si>
  <si>
    <t>12/11/96</t>
  </si>
  <si>
    <t>Coulter Pharmaceuticals Inc</t>
  </si>
  <si>
    <t>Specialty Care Network Inc</t>
  </si>
  <si>
    <t>Biosite Diagnostics</t>
  </si>
  <si>
    <t>12/12/96</t>
  </si>
  <si>
    <t>HomeSide Inc</t>
  </si>
  <si>
    <t>0.96</t>
  </si>
  <si>
    <t>6.4</t>
  </si>
  <si>
    <t>CIENA Corp</t>
  </si>
  <si>
    <t>1.61</t>
  </si>
  <si>
    <t>Radiant Systems Inc</t>
  </si>
  <si>
    <t>ILEX Oncology Inc</t>
  </si>
  <si>
    <t>NACT Telecommunications(GST)</t>
  </si>
  <si>
    <t>12/13/96</t>
  </si>
  <si>
    <t>US Rentals Inc</t>
  </si>
  <si>
    <t>12/16/96</t>
  </si>
  <si>
    <t>3/7/97</t>
  </si>
  <si>
    <t>Kos Pharmaceuticals Inc</t>
  </si>
  <si>
    <t>12/17/96</t>
  </si>
  <si>
    <t>7/10/97</t>
  </si>
  <si>
    <t>Apollo International of</t>
  </si>
  <si>
    <t>7/11/97</t>
  </si>
  <si>
    <t>7/15/97</t>
  </si>
  <si>
    <t>12/18/96</t>
  </si>
  <si>
    <t>Daou Systems Inc</t>
  </si>
  <si>
    <t>12/19/96</t>
  </si>
  <si>
    <t>Deltek Systems Inc</t>
  </si>
  <si>
    <t>3/17/97</t>
  </si>
  <si>
    <t>Colonial Downs Holdings Inc</t>
  </si>
  <si>
    <t>3/18/97</t>
  </si>
  <si>
    <t>12/20/96</t>
  </si>
  <si>
    <t>Special Metals Corp</t>
  </si>
  <si>
    <t>Complete Business Solutions Inc</t>
  </si>
  <si>
    <t>3/6/97</t>
  </si>
  <si>
    <t>3/19/97</t>
  </si>
  <si>
    <t>Fieldworks Inc</t>
  </si>
  <si>
    <t>4/8/97</t>
  </si>
  <si>
    <t>Nexar Technologies Inc</t>
  </si>
  <si>
    <t>0.72</t>
  </si>
  <si>
    <t>4/9/97</t>
  </si>
  <si>
    <t>4/17/97</t>
  </si>
  <si>
    <t>ONSALE Inc</t>
  </si>
  <si>
    <t>4/18/97</t>
  </si>
  <si>
    <t>12/23/96</t>
  </si>
  <si>
    <t>Overland Data Inc</t>
  </si>
  <si>
    <t>1.2</t>
  </si>
  <si>
    <t>1.3</t>
  </si>
  <si>
    <t>First Aviation Services Inc</t>
  </si>
  <si>
    <t>2/28/97</t>
  </si>
  <si>
    <t>Nationwide Finl Svcs Inc</t>
  </si>
  <si>
    <t>1.23</t>
  </si>
  <si>
    <t>5.234</t>
  </si>
  <si>
    <t>EMCORE Corp</t>
  </si>
  <si>
    <t>ATL Products Inc</t>
  </si>
  <si>
    <t>3/11/97</t>
  </si>
  <si>
    <t>Total Control Products Inc</t>
  </si>
  <si>
    <t>9/18/97</t>
  </si>
  <si>
    <t>Piranha Interactive Publishing</t>
  </si>
  <si>
    <t>0.475</t>
  </si>
  <si>
    <t>9.5</t>
  </si>
  <si>
    <t>2.2</t>
  </si>
  <si>
    <t>2.1</t>
  </si>
  <si>
    <t>9/22/97</t>
  </si>
  <si>
    <t>12/24/96</t>
  </si>
  <si>
    <t>General Cigar Holdings Inc</t>
  </si>
  <si>
    <t>1.24</t>
  </si>
  <si>
    <t>6.889</t>
  </si>
  <si>
    <t>3/10/97</t>
  </si>
  <si>
    <t>Pluma Inc</t>
  </si>
  <si>
    <t>PalEx Inc</t>
  </si>
  <si>
    <t>0.525</t>
  </si>
  <si>
    <t>12/26/96</t>
  </si>
  <si>
    <t>7/30/97</t>
  </si>
  <si>
    <t>Visual Data Corp</t>
  </si>
  <si>
    <t>8/1/97</t>
  </si>
  <si>
    <t>12/27/96</t>
  </si>
  <si>
    <t>InfoCure Corp</t>
  </si>
  <si>
    <t>0.385</t>
  </si>
  <si>
    <t>12/31/96</t>
  </si>
  <si>
    <t>Vistana Inc</t>
  </si>
  <si>
    <t>1/7/97</t>
  </si>
  <si>
    <t>Macrovision Corp</t>
  </si>
  <si>
    <t>3/13/97</t>
  </si>
  <si>
    <t>1/16/97</t>
  </si>
  <si>
    <t>11/5/97</t>
  </si>
  <si>
    <t>International Aircraft</t>
  </si>
  <si>
    <t>1/17/97</t>
  </si>
  <si>
    <t>NeoMagic Corp</t>
  </si>
  <si>
    <t>3/14/97</t>
  </si>
  <si>
    <t>4/10/97</t>
  </si>
  <si>
    <t>Valley National Gases Inc</t>
  </si>
  <si>
    <t>4/16/97</t>
  </si>
  <si>
    <t>DeCrane Aircraft Holdings Inc</t>
  </si>
  <si>
    <t>Storage Dimensions Inc</t>
  </si>
  <si>
    <t>New Era of Networks Inc</t>
  </si>
  <si>
    <t>3/25/97</t>
  </si>
  <si>
    <t>Hamilton Bancorp</t>
  </si>
  <si>
    <t>3/26/97</t>
  </si>
  <si>
    <t>3/27/97</t>
  </si>
  <si>
    <t>AHL Services Inc</t>
  </si>
  <si>
    <t>4/15/97</t>
  </si>
  <si>
    <t>ASI Solutions Inc</t>
  </si>
  <si>
    <t>Endocardial Solutions Inc</t>
  </si>
  <si>
    <t>StarTek Inc</t>
  </si>
  <si>
    <t>Guitar Center Inc</t>
  </si>
  <si>
    <t>1.8</t>
  </si>
  <si>
    <t>BEA Systems Inc</t>
  </si>
  <si>
    <t>4/11/97</t>
  </si>
  <si>
    <t>Meade Instruments Corp</t>
  </si>
  <si>
    <t>6/12/97</t>
  </si>
  <si>
    <t>Star Telecommunications Inc</t>
  </si>
  <si>
    <t>6/5/97</t>
  </si>
  <si>
    <t>PSW Technologies Inc</t>
  </si>
  <si>
    <t>4/29/97</t>
  </si>
  <si>
    <t>International CompuTex Inc</t>
  </si>
  <si>
    <t>0.86</t>
  </si>
  <si>
    <t>9.053</t>
  </si>
  <si>
    <t>MAXIMUS Inc</t>
  </si>
  <si>
    <t>6/13/97</t>
  </si>
  <si>
    <t>6/17/97</t>
  </si>
  <si>
    <t>4/3/97</t>
  </si>
  <si>
    <t>Gulf Island Fabrication Inc</t>
  </si>
  <si>
    <t>4/4/97</t>
  </si>
  <si>
    <t>RWD Tech Inc</t>
  </si>
  <si>
    <t>4/28/97</t>
  </si>
  <si>
    <t>Long Beach Financial Corp</t>
  </si>
  <si>
    <t>5/29/97</t>
  </si>
  <si>
    <t>NetSpeak Corp</t>
  </si>
  <si>
    <t>0.613</t>
  </si>
  <si>
    <t>7/3/97</t>
  </si>
  <si>
    <t>Hagler Bailly Inc</t>
  </si>
  <si>
    <t>4/25/97</t>
  </si>
  <si>
    <t>Bionx Implants Inc</t>
  </si>
  <si>
    <t>0.735</t>
  </si>
  <si>
    <t>Brigham Exploration Co</t>
  </si>
  <si>
    <t>5/9/97</t>
  </si>
  <si>
    <t>6/11/97</t>
  </si>
  <si>
    <t>Racing Champions Corp</t>
  </si>
  <si>
    <t>7/1/97</t>
  </si>
  <si>
    <t>SpectRx Inc</t>
  </si>
  <si>
    <t>8/7/97</t>
  </si>
  <si>
    <t>GlobeComm Systems Inc</t>
  </si>
  <si>
    <t>8/8/97</t>
  </si>
  <si>
    <t>5/15/97</t>
  </si>
  <si>
    <t>First Sierra Financial Inc</t>
  </si>
  <si>
    <t>5/16/97</t>
  </si>
  <si>
    <t>6/3/97</t>
  </si>
  <si>
    <t>RF Micro Devices Inc</t>
  </si>
  <si>
    <t>6/4/97</t>
  </si>
  <si>
    <t>HTE Inc</t>
  </si>
  <si>
    <t>5/27/97</t>
  </si>
  <si>
    <t>Carey International Inc</t>
  </si>
  <si>
    <t>5/28/97</t>
  </si>
  <si>
    <t>Apple Orthodontix Inc</t>
  </si>
  <si>
    <t>5/23/97</t>
  </si>
  <si>
    <t>IWL Communications Inc</t>
  </si>
  <si>
    <t>Great Plains Software Inc</t>
  </si>
  <si>
    <t>6/24/97</t>
  </si>
  <si>
    <t>Transcend Therapeutics Inc</t>
  </si>
  <si>
    <t>Rambus Inc</t>
  </si>
  <si>
    <t>5/14/97</t>
  </si>
  <si>
    <t>Information Management Assocs</t>
  </si>
  <si>
    <t>General Cable Tech Corp</t>
  </si>
  <si>
    <t>1.13</t>
  </si>
  <si>
    <t>5.381</t>
  </si>
  <si>
    <t>6/25/97</t>
  </si>
  <si>
    <t>Staff Leasing Inc</t>
  </si>
  <si>
    <t>6/26/97</t>
  </si>
  <si>
    <t>Vista Medical Technologies Inc</t>
  </si>
  <si>
    <t>NEI Webworld Inc</t>
  </si>
  <si>
    <t>0.55</t>
  </si>
  <si>
    <t>6/30/97</t>
  </si>
  <si>
    <t>Pierce Leahy Corp</t>
  </si>
  <si>
    <t>na</t>
  </si>
  <si>
    <t>5/30/97</t>
  </si>
  <si>
    <t>American Retirement Corp</t>
  </si>
  <si>
    <t>6/2/97</t>
  </si>
  <si>
    <t>9/19/97</t>
  </si>
  <si>
    <t>ProBusiness Services Inc</t>
  </si>
  <si>
    <t>10/10/97</t>
  </si>
  <si>
    <t>Track 'n Trail Inc</t>
  </si>
  <si>
    <t>10/15/97</t>
  </si>
  <si>
    <t>Cardima Inc</t>
  </si>
  <si>
    <t>Healthcare Recoveries Inc</t>
  </si>
  <si>
    <t>Ascent Pediatrics Inc</t>
  </si>
  <si>
    <t>Aurora Biosciences Corp</t>
  </si>
  <si>
    <t>800-JR Cigar Inc</t>
  </si>
  <si>
    <t>6/27/97</t>
  </si>
  <si>
    <t>7/17/97</t>
  </si>
  <si>
    <t>Total Entertainment Restaurant</t>
  </si>
  <si>
    <t>7/18/97</t>
  </si>
  <si>
    <t>Journal Register Co</t>
  </si>
  <si>
    <t>0.88</t>
  </si>
  <si>
    <t>6.286</t>
  </si>
  <si>
    <t>Vestcom International Inc</t>
  </si>
  <si>
    <t>Il Fornaio America Corp</t>
  </si>
  <si>
    <t>JetFax Inc</t>
  </si>
  <si>
    <t>6/23/97</t>
  </si>
  <si>
    <t>American Champion</t>
  </si>
  <si>
    <t>Amazon.com Inc</t>
  </si>
  <si>
    <t>1.26</t>
  </si>
  <si>
    <t>Simulations Plus Inc</t>
  </si>
  <si>
    <t>Saxton Inc</t>
  </si>
  <si>
    <t>0.578</t>
  </si>
  <si>
    <t>DSI Toys Inc</t>
  </si>
  <si>
    <t>Pameco Corp</t>
  </si>
  <si>
    <t>Comfort Systems USA Inc</t>
  </si>
  <si>
    <t>Advanced Communication Systems</t>
  </si>
  <si>
    <t>3/31/97</t>
  </si>
  <si>
    <t>Centennial HealthCare Corp</t>
  </si>
  <si>
    <t>1.563</t>
  </si>
  <si>
    <t>4/1/97</t>
  </si>
  <si>
    <t>Peapod Inc</t>
  </si>
  <si>
    <t>4/2/97</t>
  </si>
  <si>
    <t>Laser Power Corp</t>
  </si>
  <si>
    <t>7.273</t>
  </si>
  <si>
    <t>Monarch Dental Corp</t>
  </si>
  <si>
    <t>Genesys Telecommun Labs</t>
  </si>
  <si>
    <t>Professional Transportation</t>
  </si>
  <si>
    <t>Domain Energy Corporation</t>
  </si>
  <si>
    <t>0.945</t>
  </si>
  <si>
    <t>4/7/97</t>
  </si>
  <si>
    <t>8/13/97</t>
  </si>
  <si>
    <t>On Stage Entertainment</t>
  </si>
  <si>
    <t>8/14/97</t>
  </si>
  <si>
    <t>Polo Ralph Lauren Corp</t>
  </si>
  <si>
    <t>1.43</t>
  </si>
  <si>
    <t>5.5</t>
  </si>
  <si>
    <t>ORBIT/FR Inc</t>
  </si>
  <si>
    <t>0.615</t>
  </si>
  <si>
    <t>7.455</t>
  </si>
  <si>
    <t>Hanover Compressor Co</t>
  </si>
  <si>
    <t>1.32</t>
  </si>
  <si>
    <t>6.769</t>
  </si>
  <si>
    <t>World of Science Inc</t>
  </si>
  <si>
    <t>8/27/97</t>
  </si>
  <si>
    <t>7/9/97</t>
  </si>
  <si>
    <t>Telegroup Inc</t>
  </si>
  <si>
    <t>7/28/97</t>
  </si>
  <si>
    <t>BioReliance Corp</t>
  </si>
  <si>
    <t>7/29/97</t>
  </si>
  <si>
    <t>Metrika Systems Corp</t>
  </si>
  <si>
    <t>1.01</t>
  </si>
  <si>
    <t>6.516</t>
  </si>
  <si>
    <t>1.29</t>
  </si>
  <si>
    <t>Horizon Pharmacies Inc</t>
  </si>
  <si>
    <t>11/13/97</t>
  </si>
  <si>
    <t>SportsLine USA Inc</t>
  </si>
  <si>
    <t>11/14/97</t>
  </si>
  <si>
    <t>Acorn Products Inc</t>
  </si>
  <si>
    <t>3Dfx Interactive Inc</t>
  </si>
  <si>
    <t>0.1</t>
  </si>
  <si>
    <t>Aris Corp</t>
  </si>
  <si>
    <t>Qwest Communications Corp</t>
  </si>
  <si>
    <t>New Century Financial Corp</t>
  </si>
  <si>
    <t>Axiom Inc</t>
  </si>
  <si>
    <t>4/22/97</t>
  </si>
  <si>
    <t>SysComm International Corp</t>
  </si>
  <si>
    <t>4/24/97</t>
  </si>
  <si>
    <t>Heska Corp</t>
  </si>
  <si>
    <t>LaSalle Partners Inc</t>
  </si>
  <si>
    <t>1.391</t>
  </si>
  <si>
    <t>JLK Direct Distribution Inc</t>
  </si>
  <si>
    <t>6.875</t>
  </si>
  <si>
    <t>ChromaVision Medical Systems</t>
  </si>
  <si>
    <t>Cal Dive International Inc</t>
  </si>
  <si>
    <t>7/29/98</t>
  </si>
  <si>
    <t>Team Communications Group Inc</t>
  </si>
  <si>
    <t>0.495</t>
  </si>
  <si>
    <t>8/3/98</t>
  </si>
  <si>
    <t>7/31/98</t>
  </si>
  <si>
    <t>inTEST Corp</t>
  </si>
  <si>
    <t>7.467</t>
  </si>
  <si>
    <t>10/1/97</t>
  </si>
  <si>
    <t>Stratesec Inc</t>
  </si>
  <si>
    <t>0.723</t>
  </si>
  <si>
    <t>Discas Inc</t>
  </si>
  <si>
    <t>2.5</t>
  </si>
  <si>
    <t>8/18/97</t>
  </si>
  <si>
    <t>8/15/97</t>
  </si>
  <si>
    <t>Metals USA Inc</t>
  </si>
  <si>
    <t>9/24/97</t>
  </si>
  <si>
    <t>BridgeStreet Accommodations</t>
  </si>
  <si>
    <t>9/25/97</t>
  </si>
  <si>
    <t>Schuff Steel Co</t>
  </si>
  <si>
    <t>1.625</t>
  </si>
  <si>
    <t>7/24/97</t>
  </si>
  <si>
    <t>CMP Media LLC</t>
  </si>
  <si>
    <t>1.54</t>
  </si>
  <si>
    <t>7/25/97</t>
  </si>
  <si>
    <t>8/11/97</t>
  </si>
  <si>
    <t>fine.com International Corp</t>
  </si>
  <si>
    <t>0.65</t>
  </si>
  <si>
    <t>8/12/97</t>
  </si>
  <si>
    <t>5/12/97</t>
  </si>
  <si>
    <t>Trendwest Resorts</t>
  </si>
  <si>
    <t>Schick Technologies Inc</t>
  </si>
  <si>
    <t>1.295</t>
  </si>
  <si>
    <t>Peritus Software Services Inc</t>
  </si>
  <si>
    <t>7/22/97</t>
  </si>
  <si>
    <t>Travel Services International</t>
  </si>
  <si>
    <t>7/23/97</t>
  </si>
  <si>
    <t>8/21/97</t>
  </si>
  <si>
    <t>OrthAlliance Inc</t>
  </si>
  <si>
    <t>8/22/97</t>
  </si>
  <si>
    <t>11/18/97</t>
  </si>
  <si>
    <t>Noble International Ltd</t>
  </si>
  <si>
    <t>T S I INTERNATIONAL SOFTWARE LT</t>
  </si>
  <si>
    <t>Concentric Network Corp</t>
  </si>
  <si>
    <t>8/4/97</t>
  </si>
  <si>
    <t>Ocular Sciences Inc</t>
  </si>
  <si>
    <t>8/5/97</t>
  </si>
  <si>
    <t>8/6/97</t>
  </si>
  <si>
    <t>5/20/97</t>
  </si>
  <si>
    <t>Galileo International Inc</t>
  </si>
  <si>
    <t>1.285</t>
  </si>
  <si>
    <t>5.245</t>
  </si>
  <si>
    <t>1.02</t>
  </si>
  <si>
    <t>Robocom Systems Inc</t>
  </si>
  <si>
    <t>0.52</t>
  </si>
  <si>
    <t>7/21/97</t>
  </si>
  <si>
    <t>Friede Goldman International</t>
  </si>
  <si>
    <t>Excelsior-Henderson Motorcycle</t>
  </si>
  <si>
    <t>JLM Industries Inc</t>
  </si>
  <si>
    <t>Clearview Cinema Group Inc</t>
  </si>
  <si>
    <t>0.64</t>
  </si>
  <si>
    <t>8/20/97</t>
  </si>
  <si>
    <t>Scheid Vineyards Inc</t>
  </si>
  <si>
    <t>0.75</t>
  </si>
  <si>
    <t>Life Financial Corp,CA</t>
  </si>
  <si>
    <t>Trailer Bridge Inc</t>
  </si>
  <si>
    <t>Eagle Geophysical Inc</t>
  </si>
  <si>
    <t>1/15/98</t>
  </si>
  <si>
    <t>800 Travel Systems Inc</t>
  </si>
  <si>
    <t>1/16/98</t>
  </si>
  <si>
    <t>Hall Kinion &amp; Associates Inc</t>
  </si>
  <si>
    <t>QAD Inc</t>
  </si>
  <si>
    <t>Corsair Communications Inc</t>
  </si>
  <si>
    <t>Pegasus Systems Inc</t>
  </si>
  <si>
    <t>Syntel Inc</t>
  </si>
  <si>
    <t>9/3/97</t>
  </si>
  <si>
    <t>Compass Plastics</t>
  </si>
  <si>
    <t>0.76</t>
  </si>
  <si>
    <t>9/4/97</t>
  </si>
  <si>
    <t>9/23/97</t>
  </si>
  <si>
    <t>Avis Rent A Car Inc</t>
  </si>
  <si>
    <t>0.977</t>
  </si>
  <si>
    <t>5.747</t>
  </si>
  <si>
    <t>6/9/97</t>
  </si>
  <si>
    <t>10/14/99</t>
  </si>
  <si>
    <t>QuickLogic Corp</t>
  </si>
  <si>
    <t>10/15/99</t>
  </si>
  <si>
    <t>Aehr Test Systems Inc</t>
  </si>
  <si>
    <t>Hyseq Inc</t>
  </si>
  <si>
    <t>Coyote Sports Inc</t>
  </si>
  <si>
    <t>Carrizo Oil &amp; Gas Inc</t>
  </si>
  <si>
    <t>A Consulting Team Inc</t>
  </si>
  <si>
    <t>OSI Systems Inc</t>
  </si>
  <si>
    <t>Omtool Ltd</t>
  </si>
  <si>
    <t>Computer Motion Inc</t>
  </si>
  <si>
    <t>International Total Services</t>
  </si>
  <si>
    <t>0.788</t>
  </si>
  <si>
    <t>Innova Corp</t>
  </si>
  <si>
    <t>CorporateFamily Solutions Inc</t>
  </si>
  <si>
    <t>EduTrek International Inc</t>
  </si>
  <si>
    <t>CTB International Corp</t>
  </si>
  <si>
    <t>10/29/97</t>
  </si>
  <si>
    <t>Group 1 Automotive Inc</t>
  </si>
  <si>
    <t>10/30/97</t>
  </si>
  <si>
    <t>Sterigenics International Inc</t>
  </si>
  <si>
    <t>Premium Cigars International</t>
  </si>
  <si>
    <t>8/25/97</t>
  </si>
  <si>
    <t>ExecuStay Corp</t>
  </si>
  <si>
    <t>9/11/97</t>
  </si>
  <si>
    <t>Signature Eyewear Inc</t>
  </si>
  <si>
    <t>LeukoSite Inc</t>
  </si>
  <si>
    <t>9/5/97</t>
  </si>
  <si>
    <t>AutoCyte Inc</t>
  </si>
  <si>
    <t>American Physician Partners</t>
  </si>
  <si>
    <t>11/21/97</t>
  </si>
  <si>
    <t>11/24/97</t>
  </si>
  <si>
    <t>Boron LePore &amp; Associates Inc</t>
  </si>
  <si>
    <t>1.225</t>
  </si>
  <si>
    <t>10/22/97</t>
  </si>
  <si>
    <t>Audio Book Club Inc</t>
  </si>
  <si>
    <t>0.8</t>
  </si>
  <si>
    <t>10/23/97</t>
  </si>
  <si>
    <t>JD Edwards &amp; Co</t>
  </si>
  <si>
    <t>1.21</t>
  </si>
  <si>
    <t>5.261</t>
  </si>
  <si>
    <t>9/26/97</t>
  </si>
  <si>
    <t>Network Solutions Inc</t>
  </si>
  <si>
    <t>INSpire Insurance Solutions</t>
  </si>
  <si>
    <t>10/7/97</t>
  </si>
  <si>
    <t>Trimeris Inc</t>
  </si>
  <si>
    <t>First International Bancorp</t>
  </si>
  <si>
    <t>The Children's Place Retail</t>
  </si>
  <si>
    <t>Industrial Distribution Group</t>
  </si>
  <si>
    <t>Innovative Valve Technologies</t>
  </si>
  <si>
    <t>10/24/97</t>
  </si>
  <si>
    <t>9/16/97</t>
  </si>
  <si>
    <t>Box Hill Systems Corp</t>
  </si>
  <si>
    <t>9/17/97</t>
  </si>
  <si>
    <t>NextLink Communications Inc</t>
  </si>
  <si>
    <t>1.063</t>
  </si>
  <si>
    <t>1.235</t>
  </si>
  <si>
    <t>9/30/97</t>
  </si>
  <si>
    <t>Omega Research Inc</t>
  </si>
  <si>
    <t>Corixa Corp</t>
  </si>
  <si>
    <t>Star Buffet Inc</t>
  </si>
  <si>
    <t>Pervasive Software Inc</t>
  </si>
  <si>
    <t>Faroudja Inc</t>
  </si>
  <si>
    <t>Ivex Packaging Corp</t>
  </si>
  <si>
    <t>1.08</t>
  </si>
  <si>
    <t>6.75</t>
  </si>
  <si>
    <t>SPR Inc</t>
  </si>
  <si>
    <t>10/8/97</t>
  </si>
  <si>
    <t>Renex Corp</t>
  </si>
  <si>
    <t>10/9/97</t>
  </si>
  <si>
    <t>Startec Global Communications</t>
  </si>
  <si>
    <t>US Timberlands CO LP</t>
  </si>
  <si>
    <t>1.39</t>
  </si>
  <si>
    <t>6.619</t>
  </si>
  <si>
    <t>11/17/97</t>
  </si>
  <si>
    <t>Power One Inc</t>
  </si>
  <si>
    <t>American Italian Pasta Co</t>
  </si>
  <si>
    <t>FARO Technologies Inc</t>
  </si>
  <si>
    <t>1.458</t>
  </si>
  <si>
    <t>Big Dog Holdings Inc</t>
  </si>
  <si>
    <t>Petersen Companies Inc</t>
  </si>
  <si>
    <t>1.18</t>
  </si>
  <si>
    <t>6.743</t>
  </si>
  <si>
    <t>USA Floral Products Inc</t>
  </si>
  <si>
    <t>10/14/97</t>
  </si>
  <si>
    <t>10/17/97</t>
  </si>
  <si>
    <t>N2K Inc</t>
  </si>
  <si>
    <t>1.33</t>
  </si>
  <si>
    <t>11/25/97</t>
  </si>
  <si>
    <t>Meadowcraft Inc</t>
  </si>
  <si>
    <t>11/26/97</t>
  </si>
  <si>
    <t>Best Software Inc</t>
  </si>
  <si>
    <t>Stoneridge Inc</t>
  </si>
  <si>
    <t>National Research Corp</t>
  </si>
  <si>
    <t>Concord Communications Inc</t>
  </si>
  <si>
    <t>10/16/97</t>
  </si>
  <si>
    <t>Paula Financial Co</t>
  </si>
  <si>
    <t>7.027</t>
  </si>
  <si>
    <t>10/28/97</t>
  </si>
  <si>
    <t>11/10/97</t>
  </si>
  <si>
    <t>Sonic Automotive Inc</t>
  </si>
  <si>
    <t>11/12/97</t>
  </si>
  <si>
    <t>Logility Inc</t>
  </si>
  <si>
    <t>1.015</t>
  </si>
  <si>
    <t>1.69</t>
  </si>
  <si>
    <t>10/20/97</t>
  </si>
  <si>
    <t>Toymax International Inc</t>
  </si>
  <si>
    <t>0.62</t>
  </si>
  <si>
    <t>7.294</t>
  </si>
  <si>
    <t>10/21/97</t>
  </si>
  <si>
    <t>Dril-Quip Inc</t>
  </si>
  <si>
    <t>OutSource International Inc</t>
  </si>
  <si>
    <t>10/27/97</t>
  </si>
  <si>
    <t>Capital Senior Living Corp</t>
  </si>
  <si>
    <t>6.222</t>
  </si>
  <si>
    <t>1.259</t>
  </si>
  <si>
    <t>10/31/97</t>
  </si>
  <si>
    <t>Jevic Transportation Inc</t>
  </si>
  <si>
    <t>Vari Lite International Inc</t>
  </si>
  <si>
    <t>Zymetx Inc</t>
  </si>
  <si>
    <t>11/4/97</t>
  </si>
  <si>
    <t>Celerity Systems Inc</t>
  </si>
  <si>
    <t>0.58</t>
  </si>
  <si>
    <t>7.733</t>
  </si>
  <si>
    <t>11/6/97</t>
  </si>
  <si>
    <t>American Skiing Co</t>
  </si>
  <si>
    <t>6.278</t>
  </si>
  <si>
    <t>InterVU Inc</t>
  </si>
  <si>
    <t>1.474</t>
  </si>
  <si>
    <t>Mac-Gray Corp</t>
  </si>
  <si>
    <t>Neutral Posture Ergonomics Inc</t>
  </si>
  <si>
    <t>Metromedia Fiber Network Inc</t>
  </si>
  <si>
    <t>Rock of Ages Corp</t>
  </si>
  <si>
    <t>White Cap Industries Inc</t>
  </si>
  <si>
    <t>Tropical Sportswear Intl Corp</t>
  </si>
  <si>
    <t>MMC Networks Inc</t>
  </si>
  <si>
    <t>11/3/97</t>
  </si>
  <si>
    <t>AMF Bowling Inc</t>
  </si>
  <si>
    <t>1.22</t>
  </si>
  <si>
    <t>6.256</t>
  </si>
  <si>
    <t>T&amp;W Financial Corp</t>
  </si>
  <si>
    <t>Group Maintenance America</t>
  </si>
  <si>
    <t>Petroglyph Energy Inc</t>
  </si>
  <si>
    <t>0.875</t>
  </si>
  <si>
    <t>RSL Communications Ltd</t>
  </si>
  <si>
    <t>1.49</t>
  </si>
  <si>
    <t>6.773</t>
  </si>
  <si>
    <t>1.318</t>
  </si>
  <si>
    <t>8/26/97</t>
  </si>
  <si>
    <t>1/9/98</t>
  </si>
  <si>
    <t>Diversified Senior Services</t>
  </si>
  <si>
    <t>Priority Healthcare Corp</t>
  </si>
  <si>
    <t>Beringer Wine Estates Holdings</t>
  </si>
  <si>
    <t>6.731</t>
  </si>
  <si>
    <t>Dental Care Alliance Inc</t>
  </si>
  <si>
    <t>Bayard Drilling Technologies</t>
  </si>
  <si>
    <t>1.553</t>
  </si>
  <si>
    <t>1.348</t>
  </si>
  <si>
    <t>Precision Auto Care Inc</t>
  </si>
  <si>
    <t>Franchise Mortgage Acceptance</t>
  </si>
  <si>
    <t>2/10/98</t>
  </si>
  <si>
    <t>Province Healthcare Co</t>
  </si>
  <si>
    <t>2/11/98</t>
  </si>
  <si>
    <t>2/12/98</t>
  </si>
  <si>
    <t>8/28/97</t>
  </si>
  <si>
    <t>Kofax Image Products Inc</t>
  </si>
  <si>
    <t>Intl Manufacturing Svcs Inc</t>
  </si>
  <si>
    <t>8/29/97</t>
  </si>
  <si>
    <t>TransCoastal Marine Services</t>
  </si>
  <si>
    <t>LINC Group Inc</t>
  </si>
  <si>
    <t>Friendly Ice Cream Corp</t>
  </si>
  <si>
    <t>CrossZ Software Corp</t>
  </si>
  <si>
    <t>Affiliated Managers Group Inc</t>
  </si>
  <si>
    <t>1.52</t>
  </si>
  <si>
    <t>6.468</t>
  </si>
  <si>
    <t>HealthWorld Corp</t>
  </si>
  <si>
    <t>Let's Talk Cellular &amp; Wireless</t>
  </si>
  <si>
    <t>Young Innovations Inc</t>
  </si>
  <si>
    <t>GameTech International Inc</t>
  </si>
  <si>
    <t>11/11/97</t>
  </si>
  <si>
    <t>Novacare Employee Services Inc</t>
  </si>
  <si>
    <t>9/8/97</t>
  </si>
  <si>
    <t>UBICS Inc</t>
  </si>
  <si>
    <t>IRI International Corp</t>
  </si>
  <si>
    <t>6.722</t>
  </si>
  <si>
    <t>Rayovac Corp</t>
  </si>
  <si>
    <t>9/9/97</t>
  </si>
  <si>
    <t>Electric Lightwave Inc</t>
  </si>
  <si>
    <t>1.188</t>
  </si>
  <si>
    <t>9/10/97</t>
  </si>
  <si>
    <t>Pericom Semiconductor Corp</t>
  </si>
  <si>
    <t>Somnus Medical Technologies</t>
  </si>
  <si>
    <t>0.74</t>
  </si>
  <si>
    <t>7.048</t>
  </si>
  <si>
    <t>Metro-Goldwyn-Mayer Inc</t>
  </si>
  <si>
    <t>1.15</t>
  </si>
  <si>
    <t>5.75</t>
  </si>
  <si>
    <t>12/12/97</t>
  </si>
  <si>
    <t>Power Integrations Inc</t>
  </si>
  <si>
    <t>Hypercom Corp</t>
  </si>
  <si>
    <t>12/3/97</t>
  </si>
  <si>
    <t>ImageMAX Inc</t>
  </si>
  <si>
    <t>12/4/97</t>
  </si>
  <si>
    <t>HomeUSA Inc</t>
  </si>
  <si>
    <t>Excel Switching Corp</t>
  </si>
  <si>
    <t>1.47</t>
  </si>
  <si>
    <t>12/1/97</t>
  </si>
  <si>
    <t>US Vision Inc</t>
  </si>
  <si>
    <t>12/2/97</t>
  </si>
  <si>
    <t>Hybrid Networks Inc</t>
  </si>
  <si>
    <t>12/15/97</t>
  </si>
  <si>
    <t>Conning Corp</t>
  </si>
  <si>
    <t>0.95</t>
  </si>
  <si>
    <t>7.037</t>
  </si>
  <si>
    <t>12/16/97</t>
  </si>
  <si>
    <t>PRT Group Inc</t>
  </si>
  <si>
    <t>Consolidation Capital Corp</t>
  </si>
  <si>
    <t>Brass Eagle Inc</t>
  </si>
  <si>
    <t>International Home Foods Inc</t>
  </si>
  <si>
    <t>Holt's Cigar Holding Inc</t>
  </si>
  <si>
    <t>12/19/97</t>
  </si>
  <si>
    <t>PacificHealth Laboratories Inc</t>
  </si>
  <si>
    <t>Birner Dental Mngmt Svcs Inc</t>
  </si>
  <si>
    <t>0.508</t>
  </si>
  <si>
    <t>7.25</t>
  </si>
  <si>
    <t>Dan River Inc</t>
  </si>
  <si>
    <t>RealNetworks Inc</t>
  </si>
  <si>
    <t>1.76</t>
  </si>
  <si>
    <t>Bioanalytical Systems Inc</t>
  </si>
  <si>
    <t>OMNI Energy Services Corp</t>
  </si>
  <si>
    <t>12/5/97</t>
  </si>
  <si>
    <t>Big City Radio Inc</t>
  </si>
  <si>
    <t>2/4/98</t>
  </si>
  <si>
    <t>Global TeleSystems Group Inc</t>
  </si>
  <si>
    <t>2/5/98</t>
  </si>
  <si>
    <t>ITC Deltacom Inc</t>
  </si>
  <si>
    <t>C3 Inc</t>
  </si>
  <si>
    <t>0.915</t>
  </si>
  <si>
    <t>6.1</t>
  </si>
  <si>
    <t>Oyo Geospace Corp</t>
  </si>
  <si>
    <t>USWeb Corp</t>
  </si>
  <si>
    <t>12/10/97</t>
  </si>
  <si>
    <t>Paper Warehouse Inc</t>
  </si>
  <si>
    <t>MPW Industrial Services Group</t>
  </si>
  <si>
    <t>10/3/97</t>
  </si>
  <si>
    <t>Preview Travel Inc</t>
  </si>
  <si>
    <t>Condor Technology Solutions</t>
  </si>
  <si>
    <t>4/23/98</t>
  </si>
  <si>
    <t>Iomed Inc</t>
  </si>
  <si>
    <t>4/24/98</t>
  </si>
  <si>
    <t>10/6/97</t>
  </si>
  <si>
    <t>Motor Cargo Industries</t>
  </si>
  <si>
    <t>2/27/98</t>
  </si>
  <si>
    <t>Compass International Svcs</t>
  </si>
  <si>
    <t>4/30/98</t>
  </si>
  <si>
    <t>Amkor Technology Inc</t>
  </si>
  <si>
    <t>0.66</t>
  </si>
  <si>
    <t>5/1/98</t>
  </si>
  <si>
    <t>Gene Logic Inc</t>
  </si>
  <si>
    <t>Midway Airlines Corp</t>
  </si>
  <si>
    <t>Medical Science Systems Inc</t>
  </si>
  <si>
    <t>12/8/97</t>
  </si>
  <si>
    <t>Broughton Foods Co</t>
  </si>
  <si>
    <t>Howmet International Inc</t>
  </si>
  <si>
    <t>0.863</t>
  </si>
  <si>
    <t>Applied Micro Circuits Corp</t>
  </si>
  <si>
    <t>Princeton Video Image Inc</t>
  </si>
  <si>
    <t>12/17/97</t>
  </si>
  <si>
    <t>Information Advantage Software</t>
  </si>
  <si>
    <t>Delco Remy International Inc</t>
  </si>
  <si>
    <t>Tier Technologies Inc</t>
  </si>
  <si>
    <t>0.59</t>
  </si>
  <si>
    <t>6.941</t>
  </si>
  <si>
    <t>1/28/98</t>
  </si>
  <si>
    <t>Career Education Corp</t>
  </si>
  <si>
    <t>1/29/98</t>
  </si>
  <si>
    <t>Advanced Commun Group Inc</t>
  </si>
  <si>
    <t>2/13/98</t>
  </si>
  <si>
    <t>Balanced Care Corp</t>
  </si>
  <si>
    <t>5/8/98</t>
  </si>
  <si>
    <t>CombiChem</t>
  </si>
  <si>
    <t>3/18/98</t>
  </si>
  <si>
    <t>CuraGen Corp</t>
  </si>
  <si>
    <t>11/12/99</t>
  </si>
  <si>
    <t>CVC Inc</t>
  </si>
  <si>
    <t>Thermo Vision(Thermo Inst)</t>
  </si>
  <si>
    <t>12/18/97</t>
  </si>
  <si>
    <t>Made2Manage Systems Inc</t>
  </si>
  <si>
    <t>Vysis Inc(BP Amoco PLC)</t>
  </si>
  <si>
    <t>Headlands Mortgage Corp</t>
  </si>
  <si>
    <t>12/11/97</t>
  </si>
  <si>
    <t>Focal Inc</t>
  </si>
  <si>
    <t>Spectra Physics Lasers Inc</t>
  </si>
  <si>
    <t>FlexiInternational Software</t>
  </si>
  <si>
    <t>2/3/98</t>
  </si>
  <si>
    <t>USN Communications</t>
  </si>
  <si>
    <t>Icon CMT Corp</t>
  </si>
  <si>
    <t>ACSYS Inc</t>
  </si>
  <si>
    <t>2/6/98</t>
  </si>
  <si>
    <t>3/17/98</t>
  </si>
  <si>
    <t>PawnMart Inc</t>
  </si>
  <si>
    <t>1/26/98</t>
  </si>
  <si>
    <t>Integrated Electrical Services</t>
  </si>
  <si>
    <t>1/27/98</t>
  </si>
  <si>
    <t>1/30/98</t>
  </si>
  <si>
    <t>AquaPenn Spring Water Co Inc</t>
  </si>
  <si>
    <t>2/18/98</t>
  </si>
  <si>
    <t>PMCC Financial Corp</t>
  </si>
  <si>
    <t>3/11/98</t>
  </si>
  <si>
    <t>BNC Mortgage Inc</t>
  </si>
  <si>
    <t>3/12/98</t>
  </si>
  <si>
    <t>4/29/98</t>
  </si>
  <si>
    <t>First Virtual Corp</t>
  </si>
  <si>
    <t>CulturalAccessWorldwide Inc</t>
  </si>
  <si>
    <t>2/17/98</t>
  </si>
  <si>
    <t>5/28/98</t>
  </si>
  <si>
    <t>RiboGene Inc</t>
  </si>
  <si>
    <t>12/23/97</t>
  </si>
  <si>
    <t>Friedman Billings Ramsey Group</t>
  </si>
  <si>
    <t>Merge Technologies Inc</t>
  </si>
  <si>
    <t>2/24/98</t>
  </si>
  <si>
    <t>C2I Solutions Inc</t>
  </si>
  <si>
    <t>2/25/98</t>
  </si>
  <si>
    <t>Dollar Thrifty Automotive Grp</t>
  </si>
  <si>
    <t>5.512</t>
  </si>
  <si>
    <t>Dispatch Management Services</t>
  </si>
  <si>
    <t>0.925</t>
  </si>
  <si>
    <t>6.981</t>
  </si>
  <si>
    <t>Tam Restaurants Inc</t>
  </si>
  <si>
    <t>4/15/98</t>
  </si>
  <si>
    <t>American Dental Partners Inc</t>
  </si>
  <si>
    <t>4/16/98</t>
  </si>
  <si>
    <t>United PanAm Financial Corp</t>
  </si>
  <si>
    <t>4/27/98</t>
  </si>
  <si>
    <t>Symphonix Devices Inc</t>
  </si>
  <si>
    <t>6/12/98</t>
  </si>
  <si>
    <t>HLM Design Inc</t>
  </si>
  <si>
    <t>6/16/98</t>
  </si>
  <si>
    <t>Steven Myers &amp; Associates Inc</t>
  </si>
  <si>
    <t>VeriSign Inc</t>
  </si>
  <si>
    <t>Mercury Computer Systems Inc</t>
  </si>
  <si>
    <t>2/2/98</t>
  </si>
  <si>
    <t>Artisan Components Inc</t>
  </si>
  <si>
    <t>2/9/98</t>
  </si>
  <si>
    <t>1-800 Contacts Inc</t>
  </si>
  <si>
    <t>1.44</t>
  </si>
  <si>
    <t>First Consulting Group Inc</t>
  </si>
  <si>
    <t>3/3/98</t>
  </si>
  <si>
    <t>PC Connection Inc</t>
  </si>
  <si>
    <t>11/28/97</t>
  </si>
  <si>
    <t>Duane Reade Inc</t>
  </si>
  <si>
    <t>3/13/98</t>
  </si>
  <si>
    <t>Integrated Sensor Solutions In</t>
  </si>
  <si>
    <t>3/9/98</t>
  </si>
  <si>
    <t>Pentacon Inc</t>
  </si>
  <si>
    <t>3/10/98</t>
  </si>
  <si>
    <t>Visual Networks</t>
  </si>
  <si>
    <t>Steelcase Inc</t>
  </si>
  <si>
    <t>2/20/98</t>
  </si>
  <si>
    <t>Nutraceutical International</t>
  </si>
  <si>
    <t>Shoe Pavilion Inc</t>
  </si>
  <si>
    <t>Keebler Foods Co</t>
  </si>
  <si>
    <t>1.208</t>
  </si>
  <si>
    <t>Micromuse Inc</t>
  </si>
  <si>
    <t>2/26/98</t>
  </si>
  <si>
    <t>Associated Materials Inc</t>
  </si>
  <si>
    <t>3/31/98</t>
  </si>
  <si>
    <t>Harvey Electronics Inc</t>
  </si>
  <si>
    <t>4/1/98</t>
  </si>
  <si>
    <t>Newmark Homes Corp</t>
  </si>
  <si>
    <t>DoubleClick Inc</t>
  </si>
  <si>
    <t>5/6/98</t>
  </si>
  <si>
    <t>Innotrac Corp</t>
  </si>
  <si>
    <t>4.941</t>
  </si>
  <si>
    <t>5/7/98</t>
  </si>
  <si>
    <t>Astropower Inc</t>
  </si>
  <si>
    <t>3/4/98</t>
  </si>
  <si>
    <t>ViaGrafix Corp</t>
  </si>
  <si>
    <t>Extended Systems Inc</t>
  </si>
  <si>
    <t>CyberShop International Inc</t>
  </si>
  <si>
    <t>4/13/98</t>
  </si>
  <si>
    <t>Nanogen Inc</t>
  </si>
  <si>
    <t>4/14/98</t>
  </si>
  <si>
    <t>Championship Auto Racing Teams</t>
  </si>
  <si>
    <t>4/8/98</t>
  </si>
  <si>
    <t>Cumetrix Data Systems Corp</t>
  </si>
  <si>
    <t>0.46</t>
  </si>
  <si>
    <t>9.2</t>
  </si>
  <si>
    <t>3.5</t>
  </si>
  <si>
    <t>4/9/98</t>
  </si>
  <si>
    <t>12/24/97</t>
  </si>
  <si>
    <t>SurModics Inc</t>
  </si>
  <si>
    <t>0.563</t>
  </si>
  <si>
    <t>CSK Auto Inc(InvestCorp SA)</t>
  </si>
  <si>
    <t>Grand Court Lifestyles Inc</t>
  </si>
  <si>
    <t>0.57</t>
  </si>
  <si>
    <t>3/26/98</t>
  </si>
  <si>
    <t>Columbia Sportswear Co</t>
  </si>
  <si>
    <t>3/27/98</t>
  </si>
  <si>
    <t>BrightStar Information</t>
  </si>
  <si>
    <t>4/17/98</t>
  </si>
  <si>
    <t>12/29/97</t>
  </si>
  <si>
    <t>10/10/00</t>
  </si>
  <si>
    <t>W-H Energy Services Inc</t>
  </si>
  <si>
    <t>12/31/97</t>
  </si>
  <si>
    <t>LJL Biosystems Inc</t>
  </si>
  <si>
    <t>1/2/98</t>
  </si>
  <si>
    <t>Waddell &amp; Reed Financial Inc</t>
  </si>
  <si>
    <t>1.265</t>
  </si>
  <si>
    <t>1/7/98</t>
  </si>
  <si>
    <t>DSET Corp</t>
  </si>
  <si>
    <t>1/8/98</t>
  </si>
  <si>
    <t>Command Systems Inc</t>
  </si>
  <si>
    <t>Horizon Offshore Inc</t>
  </si>
  <si>
    <t>4/2/98</t>
  </si>
  <si>
    <t>DA Consulting Group Inc</t>
  </si>
  <si>
    <t>7.034</t>
  </si>
  <si>
    <t>5/11/98</t>
  </si>
  <si>
    <t>Evolving Systems Inc</t>
  </si>
  <si>
    <t>5/12/98</t>
  </si>
  <si>
    <t>1/14/98</t>
  </si>
  <si>
    <t>Reltec Corp</t>
  </si>
  <si>
    <t>1.885</t>
  </si>
  <si>
    <t>Cowlitz Bancorp</t>
  </si>
  <si>
    <t>DocuCorp International Inc</t>
  </si>
  <si>
    <t>Exodus Communications Inc</t>
  </si>
  <si>
    <t>3/19/98</t>
  </si>
  <si>
    <t>1/20/98</t>
  </si>
  <si>
    <t>ISS Group Inc</t>
  </si>
  <si>
    <t>1/21/98</t>
  </si>
  <si>
    <t>Sherwood Brands Inc</t>
  </si>
  <si>
    <t>0.536</t>
  </si>
  <si>
    <t>Freedom Securities Corp</t>
  </si>
  <si>
    <t>1.35</t>
  </si>
  <si>
    <t>Omega Protein Corp</t>
  </si>
  <si>
    <t>4/3/98</t>
  </si>
  <si>
    <t>Frisby Technologies Inc</t>
  </si>
  <si>
    <t>0.68</t>
  </si>
  <si>
    <t>9.714</t>
  </si>
  <si>
    <t>ONIX Systems Inc</t>
  </si>
  <si>
    <t>Broadcom Corp</t>
  </si>
  <si>
    <t>4/28/98</t>
  </si>
  <si>
    <t>Provant Inc</t>
  </si>
  <si>
    <t>Horizon Medical Products Inc</t>
  </si>
  <si>
    <t>US LEC Corp</t>
  </si>
  <si>
    <t>Tristar Aerospace Co</t>
  </si>
  <si>
    <t>5/19/98</t>
  </si>
  <si>
    <t>Professional Detailing Inc</t>
  </si>
  <si>
    <t>5/20/98</t>
  </si>
  <si>
    <t>2/19/98</t>
  </si>
  <si>
    <t>4/22/98</t>
  </si>
  <si>
    <t>Cunningham Graphics Intl Inc</t>
  </si>
  <si>
    <t>Industrial Rubber Products Inc</t>
  </si>
  <si>
    <t>0.375</t>
  </si>
  <si>
    <t>Rock Financial Corp</t>
  </si>
  <si>
    <t>Charles River Associates Inc</t>
  </si>
  <si>
    <t>United Road Services Inc</t>
  </si>
  <si>
    <t>Young &amp; Rubicam Inc</t>
  </si>
  <si>
    <t>1.1</t>
  </si>
  <si>
    <t>6/10/98</t>
  </si>
  <si>
    <t>V I Technologies Inc</t>
  </si>
  <si>
    <t>6/11/98</t>
  </si>
  <si>
    <t>Manhattan Associates Inc</t>
  </si>
  <si>
    <t>Verio Inc</t>
  </si>
  <si>
    <t>6.522</t>
  </si>
  <si>
    <t>5/18/98</t>
  </si>
  <si>
    <t>L-3 Communications Hldg Inc</t>
  </si>
  <si>
    <t>Brio Technology Inc</t>
  </si>
  <si>
    <t>5/5/98</t>
  </si>
  <si>
    <t>Gerber Childrenswear(Gerber)</t>
  </si>
  <si>
    <t>3/6/98</t>
  </si>
  <si>
    <t>Genesis Direct Inc</t>
  </si>
  <si>
    <t>0.975</t>
  </si>
  <si>
    <t>6/9/98</t>
  </si>
  <si>
    <t>School Specialty Inc</t>
  </si>
  <si>
    <t>Navigant International Inc</t>
  </si>
  <si>
    <t>1/21/99</t>
  </si>
  <si>
    <t>NVIDIA Corp</t>
  </si>
  <si>
    <t>1/22/99</t>
  </si>
  <si>
    <t>Blue Rhino Corp</t>
  </si>
  <si>
    <t>Registry Magic Inc</t>
  </si>
  <si>
    <t>5/29/98</t>
  </si>
  <si>
    <t>ResortQuest International</t>
  </si>
  <si>
    <t>5/22/98</t>
  </si>
  <si>
    <t>6/3/98</t>
  </si>
  <si>
    <t>MarineMax Inc</t>
  </si>
  <si>
    <t>1.48</t>
  </si>
  <si>
    <t>6/4/98</t>
  </si>
  <si>
    <t>6/2/98</t>
  </si>
  <si>
    <t>Ultimate Software Group Inc</t>
  </si>
  <si>
    <t>Hastings Entertainment Inc</t>
  </si>
  <si>
    <t>7/1/98</t>
  </si>
  <si>
    <t>Realty Information Group Inc</t>
  </si>
  <si>
    <t>7/2/98</t>
  </si>
  <si>
    <t>American Xtal Technology</t>
  </si>
  <si>
    <t>5/21/98</t>
  </si>
  <si>
    <t>AnswerThink Consulting Group</t>
  </si>
  <si>
    <t>5/4/98</t>
  </si>
  <si>
    <t>Hyperion Telecommunications</t>
  </si>
  <si>
    <t>LandCARE USA Inc</t>
  </si>
  <si>
    <t>1.813</t>
  </si>
  <si>
    <t>6/17/98</t>
  </si>
  <si>
    <t>Unigraphics Solutions Inc</t>
  </si>
  <si>
    <t>6/18/98</t>
  </si>
  <si>
    <t>2/4/99</t>
  </si>
  <si>
    <t>Del Monte Foods Co</t>
  </si>
  <si>
    <t>0.9</t>
  </si>
  <si>
    <t>2/5/99</t>
  </si>
  <si>
    <t>3/20/98</t>
  </si>
  <si>
    <t>Sauer Inc</t>
  </si>
  <si>
    <t>5/13/98</t>
  </si>
  <si>
    <t>Federated Investors Inc</t>
  </si>
  <si>
    <t>1.09</t>
  </si>
  <si>
    <t>5.737</t>
  </si>
  <si>
    <t>5/14/98</t>
  </si>
  <si>
    <t>5/15/98</t>
  </si>
  <si>
    <t>Carreker-Antinori Inc</t>
  </si>
  <si>
    <t>6/19/98</t>
  </si>
  <si>
    <t>Interplay Entertainment Corp</t>
  </si>
  <si>
    <t>6/22/98</t>
  </si>
  <si>
    <t>American Aircarriers Support</t>
  </si>
  <si>
    <t>Atlantic Data Services Inc</t>
  </si>
  <si>
    <t>5/26/98</t>
  </si>
  <si>
    <t>Capstar Broadcasting Corp</t>
  </si>
  <si>
    <t>1.069</t>
  </si>
  <si>
    <t>5.626</t>
  </si>
  <si>
    <t>6/5/98</t>
  </si>
  <si>
    <t>Rainbow Rentals</t>
  </si>
  <si>
    <t>3/30/98</t>
  </si>
  <si>
    <t>1/27/00</t>
  </si>
  <si>
    <t>NATCO Group Inc</t>
  </si>
  <si>
    <t>1/28/00</t>
  </si>
  <si>
    <t>2/1/00</t>
  </si>
  <si>
    <t>Asymetrix Learning Systems Inc</t>
  </si>
  <si>
    <t>MGC Communications Inc</t>
  </si>
  <si>
    <t>7/14/98</t>
  </si>
  <si>
    <t>National Equipment Services</t>
  </si>
  <si>
    <t>Cleveland Indians Baseball Co</t>
  </si>
  <si>
    <t>Abgenix Inc</t>
  </si>
  <si>
    <t>5/11/99</t>
  </si>
  <si>
    <t>Time Warner Telecom Inc</t>
  </si>
  <si>
    <t>5/12/99</t>
  </si>
  <si>
    <t>Balance Bar Co</t>
  </si>
  <si>
    <t>MasterGraphics Inc</t>
  </si>
  <si>
    <t>Conrad Industries Inc</t>
  </si>
  <si>
    <t>Cognizant Tech Solutions Corp</t>
  </si>
  <si>
    <t>6/24/98</t>
  </si>
  <si>
    <t>SCC Communications Corp</t>
  </si>
  <si>
    <t>CrediTrust Corp</t>
  </si>
  <si>
    <t>6.968</t>
  </si>
  <si>
    <t>7/30/98</t>
  </si>
  <si>
    <t>Inktomi Corp</t>
  </si>
  <si>
    <t>bebe stores inc</t>
  </si>
  <si>
    <t>6/25/98</t>
  </si>
  <si>
    <t>Aurora Foods Inc</t>
  </si>
  <si>
    <t>Technisource Inc</t>
  </si>
  <si>
    <t>8/6/98</t>
  </si>
  <si>
    <t>Eclipsys Corp</t>
  </si>
  <si>
    <t>8/7/98</t>
  </si>
  <si>
    <t>11/12/98</t>
  </si>
  <si>
    <t>Delicious Brands Inc</t>
  </si>
  <si>
    <t>1.14</t>
  </si>
  <si>
    <t>11/16/98</t>
  </si>
  <si>
    <t>NetGravity Inc</t>
  </si>
  <si>
    <t>Restoration Hardware Inc</t>
  </si>
  <si>
    <t>International Integration Inc</t>
  </si>
  <si>
    <t>6/30/98</t>
  </si>
  <si>
    <t>Citadel Communications Corp</t>
  </si>
  <si>
    <t>Collateral Therapeutics Inc</t>
  </si>
  <si>
    <t>0.507</t>
  </si>
  <si>
    <t>6.993</t>
  </si>
  <si>
    <t>Uniservice Corp Fla</t>
  </si>
  <si>
    <t>8/5/98</t>
  </si>
  <si>
    <t>8/4/98</t>
  </si>
  <si>
    <t>2/10/99</t>
  </si>
  <si>
    <t>Gabelli Asset Management Inc</t>
  </si>
  <si>
    <t>2/11/99</t>
  </si>
  <si>
    <t>software.net Corp</t>
  </si>
  <si>
    <t>LMI Aerospace Inc</t>
  </si>
  <si>
    <t>Horizon Organic Holding Corp</t>
  </si>
  <si>
    <t>7/21/98</t>
  </si>
  <si>
    <t>Golden State Vintners Inc</t>
  </si>
  <si>
    <t>7/22/98</t>
  </si>
  <si>
    <t>7/21/99</t>
  </si>
  <si>
    <t>Troy Group Inc</t>
  </si>
  <si>
    <t>8.857</t>
  </si>
  <si>
    <t>7/22/99</t>
  </si>
  <si>
    <t>7/9/98</t>
  </si>
  <si>
    <t>Adams Golf Inc</t>
  </si>
  <si>
    <t>American Bank Note Holographic</t>
  </si>
  <si>
    <t>7/15/98</t>
  </si>
  <si>
    <t>Hines Horticulture Inc</t>
  </si>
  <si>
    <t>Natrol Inc</t>
  </si>
  <si>
    <t>7/23/98</t>
  </si>
  <si>
    <t>Cost-U-Less Inc</t>
  </si>
  <si>
    <t>7/24/98</t>
  </si>
  <si>
    <t>Global Vacation Group Inc</t>
  </si>
  <si>
    <t>7/16/98</t>
  </si>
  <si>
    <t>Broadcast.Com Inc</t>
  </si>
  <si>
    <t>7/17/98</t>
  </si>
  <si>
    <t>7/28/98</t>
  </si>
  <si>
    <t>Hometown Auto Retailers Inc</t>
  </si>
  <si>
    <t>0.653</t>
  </si>
  <si>
    <t>Giga Information Group Inc</t>
  </si>
  <si>
    <t>Towne Services Inc</t>
  </si>
  <si>
    <t>Allegiance Telecom Inc</t>
  </si>
  <si>
    <t>7/27/98</t>
  </si>
  <si>
    <t>IDG Books Worldwide Inc</t>
  </si>
  <si>
    <t>RailWorks Corp</t>
  </si>
  <si>
    <t>Northeast Optic Network Inc</t>
  </si>
  <si>
    <t>12/15/98</t>
  </si>
  <si>
    <t>Merkert American Corp</t>
  </si>
  <si>
    <t>12/16/98</t>
  </si>
  <si>
    <t>1/28/99</t>
  </si>
  <si>
    <t>Amer Axle &amp; Mnfg Hldg Inc</t>
  </si>
  <si>
    <t>1/29/99</t>
  </si>
  <si>
    <t>2/1/99</t>
  </si>
  <si>
    <t>Vialog Corp</t>
  </si>
  <si>
    <t>8/12/98</t>
  </si>
  <si>
    <t>Convergys Corp</t>
  </si>
  <si>
    <t>8/13/98</t>
  </si>
  <si>
    <t>Interactive Magic Inc</t>
  </si>
  <si>
    <t>Carrier Access Corp</t>
  </si>
  <si>
    <t>Softworks Inc</t>
  </si>
  <si>
    <t>6/1/98</t>
  </si>
  <si>
    <t>Actuate Software Corp</t>
  </si>
  <si>
    <t>Echelon Corp</t>
  </si>
  <si>
    <t>Cyberian Outpost</t>
  </si>
  <si>
    <t>8/6/99</t>
  </si>
  <si>
    <t>Datalink Corp</t>
  </si>
  <si>
    <t>Jenkon International Inc</t>
  </si>
  <si>
    <t>24/7 Media Inc</t>
  </si>
  <si>
    <t>8/14/98</t>
  </si>
  <si>
    <t>Maxtor Corp</t>
  </si>
  <si>
    <t>NationsRent Inc</t>
  </si>
  <si>
    <t>Merrill Merchants Bancshares</t>
  </si>
  <si>
    <t>0.956</t>
  </si>
  <si>
    <t>MicroFinancial Inc</t>
  </si>
  <si>
    <t>Republic Bancorp Inc</t>
  </si>
  <si>
    <t>Catapult Communications Corp</t>
  </si>
  <si>
    <t>Information Holdings Inc</t>
  </si>
  <si>
    <t>GeoCities</t>
  </si>
  <si>
    <t>Digital River Inc</t>
  </si>
  <si>
    <t>8/19/98</t>
  </si>
  <si>
    <t>Clark/Bardes Holdings Inc</t>
  </si>
  <si>
    <t>8/20/98</t>
  </si>
  <si>
    <t>8/18/98</t>
  </si>
  <si>
    <t>Terayon Communication Sys Inc</t>
  </si>
  <si>
    <t>8/17/98</t>
  </si>
  <si>
    <t>Entrust Technologies Inc</t>
  </si>
  <si>
    <t>Insurance Mgmt Solutions Group</t>
  </si>
  <si>
    <t>New American Healthcare Corp</t>
  </si>
  <si>
    <t>USEC Inc</t>
  </si>
  <si>
    <t>0.423</t>
  </si>
  <si>
    <t>2.97</t>
  </si>
  <si>
    <t>12/3/98</t>
  </si>
  <si>
    <t>uBID Inc</t>
  </si>
  <si>
    <t>12/4/98</t>
  </si>
  <si>
    <t>AMRI</t>
  </si>
  <si>
    <t>6/21/99</t>
  </si>
  <si>
    <t>Able Energy Inc</t>
  </si>
  <si>
    <t>6/22/99</t>
  </si>
  <si>
    <t>6/23/99</t>
  </si>
  <si>
    <t>9/24/98</t>
  </si>
  <si>
    <t>eBay Inc</t>
  </si>
  <si>
    <t>9/25/98</t>
  </si>
  <si>
    <t>12/10/98</t>
  </si>
  <si>
    <t>Internet America Inc</t>
  </si>
  <si>
    <t>Corinthian Colleges Inc</t>
  </si>
  <si>
    <t>Network-1 Sec Solutions Inc</t>
  </si>
  <si>
    <t>11/13/98</t>
  </si>
  <si>
    <t>12/9/98</t>
  </si>
  <si>
    <t>Exchange Applications Inc</t>
  </si>
  <si>
    <t>theglobe.com Inc</t>
  </si>
  <si>
    <t>PF Chang's China Bistro Inc</t>
  </si>
  <si>
    <t>2/23/99</t>
  </si>
  <si>
    <t>Corporate Executive Board Co</t>
  </si>
  <si>
    <t>4/27/99</t>
  </si>
  <si>
    <t>Heidrick &amp; Struggles Intl Inc</t>
  </si>
  <si>
    <t>4/28/99</t>
  </si>
  <si>
    <t>5/26/99</t>
  </si>
  <si>
    <t>Inet Technologies Inc</t>
  </si>
  <si>
    <t>5/27/99</t>
  </si>
  <si>
    <t>10/21/98</t>
  </si>
  <si>
    <t>Conoco Inc</t>
  </si>
  <si>
    <t>0.918</t>
  </si>
  <si>
    <t>3.99</t>
  </si>
  <si>
    <t>Tut Systems Inc</t>
  </si>
  <si>
    <t>Packaged Ice Inc</t>
  </si>
  <si>
    <t>Perot Systems Corp</t>
  </si>
  <si>
    <t>11/10/98</t>
  </si>
  <si>
    <t>EarthWeb Inc</t>
  </si>
  <si>
    <t>Entercom Communications Corp</t>
  </si>
  <si>
    <t>Fox Entertainment Group Inc</t>
  </si>
  <si>
    <t>0.898</t>
  </si>
  <si>
    <t>3.989</t>
  </si>
  <si>
    <t>12/1/98</t>
  </si>
  <si>
    <t>E-Tek Dynamics Inc</t>
  </si>
  <si>
    <t>Korn/Ferry International</t>
  </si>
  <si>
    <t>2/12/99</t>
  </si>
  <si>
    <t>8/26/98</t>
  </si>
  <si>
    <t>Concur Technologies Inc</t>
  </si>
  <si>
    <t>8/28/98</t>
  </si>
  <si>
    <t>Xoom.com Inc</t>
  </si>
  <si>
    <t>9/1/98</t>
  </si>
  <si>
    <t>4/15/99</t>
  </si>
  <si>
    <t>Accredo Health Inc</t>
  </si>
  <si>
    <t>4/16/99</t>
  </si>
  <si>
    <t>9/2/98</t>
  </si>
  <si>
    <t>5/21/99</t>
  </si>
  <si>
    <t>Newgen Results Corporation</t>
  </si>
  <si>
    <t>9/3/98</t>
  </si>
  <si>
    <t>Select Comfort Corp</t>
  </si>
  <si>
    <t>9/4/98</t>
  </si>
  <si>
    <t>2/25/99</t>
  </si>
  <si>
    <t>pcOrder.com</t>
  </si>
  <si>
    <t>2/26/99</t>
  </si>
  <si>
    <t>3/1/99</t>
  </si>
  <si>
    <t>9/10/98</t>
  </si>
  <si>
    <t>AboveNet Communications Inc</t>
  </si>
  <si>
    <t>Smith-Gardner &amp; Associates Inc</t>
  </si>
  <si>
    <t>9/11/98</t>
  </si>
  <si>
    <t>3/8/99</t>
  </si>
  <si>
    <t>Argosy Education Group Inc</t>
  </si>
  <si>
    <t>3/9/99</t>
  </si>
  <si>
    <t>9/17/98</t>
  </si>
  <si>
    <t>11/5/98</t>
  </si>
  <si>
    <t>21st Century Holding Co</t>
  </si>
  <si>
    <t>9/18/98</t>
  </si>
  <si>
    <t>Infinity Broadcasting Corp</t>
  </si>
  <si>
    <t>0.82</t>
  </si>
  <si>
    <t>5/18/99</t>
  </si>
  <si>
    <t>Nextera Enterprises Inc</t>
  </si>
  <si>
    <t>0.675</t>
  </si>
  <si>
    <t>9/21/98</t>
  </si>
  <si>
    <t>MONY Group Inc</t>
  </si>
  <si>
    <t>6.298</t>
  </si>
  <si>
    <t>Covad Communications Group Inc</t>
  </si>
  <si>
    <t>9/23/98</t>
  </si>
  <si>
    <t>11/17/98</t>
  </si>
  <si>
    <t>Plains All American Pipeline</t>
  </si>
  <si>
    <t>5/25/99</t>
  </si>
  <si>
    <t>barnesandnoble.com Inc</t>
  </si>
  <si>
    <t>Prodigy Communications Corp</t>
  </si>
  <si>
    <t>1.013</t>
  </si>
  <si>
    <t>9/28/98</t>
  </si>
  <si>
    <t>4/26/99</t>
  </si>
  <si>
    <t>Immtech International Inc</t>
  </si>
  <si>
    <t>0.99</t>
  </si>
  <si>
    <t>9.9</t>
  </si>
  <si>
    <t>4/29/99</t>
  </si>
  <si>
    <t>9/29/98</t>
  </si>
  <si>
    <t>7/30/99</t>
  </si>
  <si>
    <t>MIIX Group Inc</t>
  </si>
  <si>
    <t>10/13/98</t>
  </si>
  <si>
    <t>1/15/99</t>
  </si>
  <si>
    <t>MarketWatch.com Inc</t>
  </si>
  <si>
    <t>10/15/98</t>
  </si>
  <si>
    <t>9/29/99</t>
  </si>
  <si>
    <t>NetSolve Inc</t>
  </si>
  <si>
    <t>10/23/98</t>
  </si>
  <si>
    <t>Educational Video Conferencing</t>
  </si>
  <si>
    <t>2/24/99</t>
  </si>
  <si>
    <t>10/28/98</t>
  </si>
  <si>
    <t>6/14/99</t>
  </si>
  <si>
    <t>GenesisIntermedia.com Inc</t>
  </si>
  <si>
    <t>6/15/99</t>
  </si>
  <si>
    <t>Bottomline Technologies Inc</t>
  </si>
  <si>
    <t>Delphi Automotive Systems Corp</t>
  </si>
  <si>
    <t>0.789</t>
  </si>
  <si>
    <t>4.64</t>
  </si>
  <si>
    <t>11/19/98</t>
  </si>
  <si>
    <t>Computer Literacy Inc</t>
  </si>
  <si>
    <t>11/23/98</t>
  </si>
  <si>
    <t>SERENA Software Inc</t>
  </si>
  <si>
    <t>11/27/98</t>
  </si>
  <si>
    <t>Modem Media. Poppe Tyson Inc</t>
  </si>
  <si>
    <t>VerticalNet Inc</t>
  </si>
  <si>
    <t>2/18/99</t>
  </si>
  <si>
    <t>Vignette Corp</t>
  </si>
  <si>
    <t>2/19/99</t>
  </si>
  <si>
    <t>2/22/99</t>
  </si>
  <si>
    <t>12/8/98</t>
  </si>
  <si>
    <t>Onyx Software Corp</t>
  </si>
  <si>
    <t>Allaire Corp</t>
  </si>
  <si>
    <t>Invitrogen Corp</t>
  </si>
  <si>
    <t>12/11/98</t>
  </si>
  <si>
    <t>RoweCom Inc</t>
  </si>
  <si>
    <t>3/18/99</t>
  </si>
  <si>
    <t>iVillage Inc</t>
  </si>
  <si>
    <t>3/19/99</t>
  </si>
  <si>
    <t>4/30/99</t>
  </si>
  <si>
    <t>CONSOL Energy Inc</t>
  </si>
  <si>
    <t>12/18/98</t>
  </si>
  <si>
    <t>WebTrends Corp</t>
  </si>
  <si>
    <t>Intraware Inc</t>
  </si>
  <si>
    <t>FlashNet Communications Inc</t>
  </si>
  <si>
    <t>12/21/98</t>
  </si>
  <si>
    <t>3/26/99</t>
  </si>
  <si>
    <t>Valley Media Inc</t>
  </si>
  <si>
    <t>12/22/98</t>
  </si>
  <si>
    <t>3/30/99</t>
  </si>
  <si>
    <t>ZDNet(Ziff-Davis Inc)</t>
  </si>
  <si>
    <t>3/31/99</t>
  </si>
  <si>
    <t>12/23/98</t>
  </si>
  <si>
    <t>3/5/99</t>
  </si>
  <si>
    <t>Neon Systems Inc</t>
  </si>
  <si>
    <t>Boyds Collection Ltd</t>
  </si>
  <si>
    <t>3/29/99</t>
  </si>
  <si>
    <t>priceline.com Inc</t>
  </si>
  <si>
    <t>12/30/98</t>
  </si>
  <si>
    <t>3/24/99</t>
  </si>
  <si>
    <t>MiningCo.com Inc</t>
  </si>
  <si>
    <t>3/25/99</t>
  </si>
  <si>
    <t>OneMain.com Inc</t>
  </si>
  <si>
    <t>4/22/99</t>
  </si>
  <si>
    <t>CompuCredit Corp</t>
  </si>
  <si>
    <t>0.81</t>
  </si>
  <si>
    <t>4/23/99</t>
  </si>
  <si>
    <t>5/24/99</t>
  </si>
  <si>
    <t>TC Pipelines LP</t>
  </si>
  <si>
    <t>6.341</t>
  </si>
  <si>
    <t>1/8/99</t>
  </si>
  <si>
    <t>Pepsi Bottling Group Inc</t>
  </si>
  <si>
    <t>1/14/99</t>
  </si>
  <si>
    <t>Healtheon Corp</t>
  </si>
  <si>
    <t>2/16/99</t>
  </si>
  <si>
    <t>3/17/99</t>
  </si>
  <si>
    <t>Multex.com Inc</t>
  </si>
  <si>
    <t>Autobytel.com Inc</t>
  </si>
  <si>
    <t>4/8/99</t>
  </si>
  <si>
    <t>USInternetworking Inc</t>
  </si>
  <si>
    <t>4/9/99</t>
  </si>
  <si>
    <t>1/20/99</t>
  </si>
  <si>
    <t>Cheap Tickets Inc</t>
  </si>
  <si>
    <t>Value America Inc</t>
  </si>
  <si>
    <t>Razorfish Inc</t>
  </si>
  <si>
    <t>1/25/99</t>
  </si>
  <si>
    <t>iTurf Inc</t>
  </si>
  <si>
    <t>MKS Instruments Inc</t>
  </si>
  <si>
    <t>Critical Path Inc</t>
  </si>
  <si>
    <t>5/5/99</t>
  </si>
  <si>
    <t>Destia Communications Inc</t>
  </si>
  <si>
    <t>5/6/99</t>
  </si>
  <si>
    <t>4/5/99</t>
  </si>
  <si>
    <t>PLX Technology Inc</t>
  </si>
  <si>
    <t>4/6/99</t>
  </si>
  <si>
    <t>Ravenswood Winery Inc</t>
  </si>
  <si>
    <t>4/20/99</t>
  </si>
  <si>
    <t>Internet Financial Services</t>
  </si>
  <si>
    <t>9.286</t>
  </si>
  <si>
    <t>4/21/99</t>
  </si>
  <si>
    <t>7/14/99</t>
  </si>
  <si>
    <t>Provantage Health Services</t>
  </si>
  <si>
    <t>7/15/99</t>
  </si>
  <si>
    <t>Extreme Networks Inc</t>
  </si>
  <si>
    <t>Net Perceptions Inc</t>
  </si>
  <si>
    <t>5/4/99</t>
  </si>
  <si>
    <t>FlyCast Communications</t>
  </si>
  <si>
    <t>5/7/99</t>
  </si>
  <si>
    <t>NetObjects Inc</t>
  </si>
  <si>
    <t>6/2/99</t>
  </si>
  <si>
    <t>iXL Enterprises Inc</t>
  </si>
  <si>
    <t>6/3/99</t>
  </si>
  <si>
    <t>2/9/99</t>
  </si>
  <si>
    <t>WorldGate Communications Inc</t>
  </si>
  <si>
    <t>AppliedTheory Corp</t>
  </si>
  <si>
    <t>7/28/99</t>
  </si>
  <si>
    <t>National Med Health Card Sys</t>
  </si>
  <si>
    <t>Litronic Inc</t>
  </si>
  <si>
    <t>6/11/99</t>
  </si>
  <si>
    <t>6/29/99</t>
  </si>
  <si>
    <t>Seminis Inc</t>
  </si>
  <si>
    <t>0.87</t>
  </si>
  <si>
    <t>5.8</t>
  </si>
  <si>
    <t>6/30/99</t>
  </si>
  <si>
    <t>4/19/99</t>
  </si>
  <si>
    <t>Proxicom Inc</t>
  </si>
  <si>
    <t>Marimba Inc</t>
  </si>
  <si>
    <t>Rhythms NetConnections Inc</t>
  </si>
  <si>
    <t>6.625</t>
  </si>
  <si>
    <t>1.339</t>
  </si>
  <si>
    <t>4/7/99</t>
  </si>
  <si>
    <t>Launch Media Inc</t>
  </si>
  <si>
    <t>Mpath Interactive Inc</t>
  </si>
  <si>
    <t>2/17/99</t>
  </si>
  <si>
    <t>StanCorp Financial Group Inc</t>
  </si>
  <si>
    <t>1.42</t>
  </si>
  <si>
    <t>5.979</t>
  </si>
  <si>
    <t>5/19/99</t>
  </si>
  <si>
    <t>eToys Inc</t>
  </si>
  <si>
    <t>5/20/99</t>
  </si>
  <si>
    <t>Buca Inc</t>
  </si>
  <si>
    <t>Claimsnet.com Inc</t>
  </si>
  <si>
    <t>8.25</t>
  </si>
  <si>
    <t>Informatica Corp</t>
  </si>
  <si>
    <t>5/3/99</t>
  </si>
  <si>
    <t>MapQuest</t>
  </si>
  <si>
    <t>David's Bridal Inc</t>
  </si>
  <si>
    <t>0.878</t>
  </si>
  <si>
    <t>7/7/99</t>
  </si>
  <si>
    <t>Musicmaker.com Inc</t>
  </si>
  <si>
    <t>CAIS Internet Inc</t>
  </si>
  <si>
    <t>5/10/99</t>
  </si>
  <si>
    <t>TheStreet.com Inc</t>
  </si>
  <si>
    <t>Media Metrix Inc</t>
  </si>
  <si>
    <t>COMPS Inc</t>
  </si>
  <si>
    <t>Latitude Communications Inc</t>
  </si>
  <si>
    <t>Portal Software Inc</t>
  </si>
  <si>
    <t>BiznessOnline.com Inc</t>
  </si>
  <si>
    <t>Copper Mountain Networks Inc</t>
  </si>
  <si>
    <t>5/13/99</t>
  </si>
  <si>
    <t>3/2/99</t>
  </si>
  <si>
    <t>Direct Focus Inc</t>
  </si>
  <si>
    <t>Toronto</t>
  </si>
  <si>
    <t>3/3/99</t>
  </si>
  <si>
    <t>WESCO International Inc</t>
  </si>
  <si>
    <t>OneSource Information Services</t>
  </si>
  <si>
    <t>NetRadio Corp</t>
  </si>
  <si>
    <t>Juno Online Services Inc</t>
  </si>
  <si>
    <t>6/8/99</t>
  </si>
  <si>
    <t>Drkoop.com Inc</t>
  </si>
  <si>
    <t>CareerBuilder Inc</t>
  </si>
  <si>
    <t>6/16/99</t>
  </si>
  <si>
    <t>TenFold Corp</t>
  </si>
  <si>
    <t>Fashionmall.com</t>
  </si>
  <si>
    <t>3/10/99</t>
  </si>
  <si>
    <t>DAG Media Inc</t>
  </si>
  <si>
    <t>0.585</t>
  </si>
  <si>
    <t>5/14/99</t>
  </si>
  <si>
    <t>Alloy Online Inc</t>
  </si>
  <si>
    <t>The Pantry Inc</t>
  </si>
  <si>
    <t>3/11/99</t>
  </si>
  <si>
    <t>Maker Communications Inc</t>
  </si>
  <si>
    <t>Intelligent Life Corp</t>
  </si>
  <si>
    <t>5/17/99</t>
  </si>
  <si>
    <t>ZipLink Inc</t>
  </si>
  <si>
    <t>Tuesday Morning Corp</t>
  </si>
  <si>
    <t>1.62</t>
  </si>
  <si>
    <t>6/28/99</t>
  </si>
  <si>
    <t>Women First Healthcare Inc</t>
  </si>
  <si>
    <t>3/15/99</t>
  </si>
  <si>
    <t>Interliant Inc</t>
  </si>
  <si>
    <t>7/8/99</t>
  </si>
  <si>
    <t>Goldman Sachs Group Inc</t>
  </si>
  <si>
    <t>2.25</t>
  </si>
  <si>
    <t>4.245</t>
  </si>
  <si>
    <t>Redback Networks Inc</t>
  </si>
  <si>
    <t>@plan.inc</t>
  </si>
  <si>
    <t>Netivation.com Inc</t>
  </si>
  <si>
    <t>StarMedia Network Inc</t>
  </si>
  <si>
    <t>6/4/99</t>
  </si>
  <si>
    <t>Wit Capital Group Inc</t>
  </si>
  <si>
    <t>Nextcard Inc</t>
  </si>
  <si>
    <t>Zany Brainy Inc</t>
  </si>
  <si>
    <t>Network Access Solutions Corp</t>
  </si>
  <si>
    <t>High Speed Access Corp</t>
  </si>
  <si>
    <t>6/7/99</t>
  </si>
  <si>
    <t>Online Resources &amp; Commun</t>
  </si>
  <si>
    <t>3/23/99</t>
  </si>
  <si>
    <t>US Concrete Inc</t>
  </si>
  <si>
    <t>Prism Financial,Chicago,IL</t>
  </si>
  <si>
    <t>E-Loan Inc</t>
  </si>
  <si>
    <t>Ditech Communications Corp</t>
  </si>
  <si>
    <t>Rubio's Restaurant Inc</t>
  </si>
  <si>
    <t>CareInsite Inc(Medical Mgr)</t>
  </si>
  <si>
    <t>Phone.com Inc</t>
  </si>
  <si>
    <t>6/17/99</t>
  </si>
  <si>
    <t>AppNet Systems Inc</t>
  </si>
  <si>
    <t>6/18/99</t>
  </si>
  <si>
    <t>GlobeSpan Inc</t>
  </si>
  <si>
    <t>Edgar Online Inc</t>
  </si>
  <si>
    <t>0.67</t>
  </si>
  <si>
    <t>7.053</t>
  </si>
  <si>
    <t>SalesLogix Corp</t>
  </si>
  <si>
    <t>ESPS Inc</t>
  </si>
  <si>
    <t>4/1/99</t>
  </si>
  <si>
    <t>8/19/99</t>
  </si>
  <si>
    <t>MyPoints.com Inc</t>
  </si>
  <si>
    <t>8/20/99</t>
  </si>
  <si>
    <t>Lennox International Inc</t>
  </si>
  <si>
    <t>6.747</t>
  </si>
  <si>
    <t>7/29/99</t>
  </si>
  <si>
    <t>F5 Networks Inc</t>
  </si>
  <si>
    <t>Student Advantage Inc</t>
  </si>
  <si>
    <t>Viant Corp</t>
  </si>
  <si>
    <t>7/1/99</t>
  </si>
  <si>
    <t>Clarent Corp</t>
  </si>
  <si>
    <t>2/3/00</t>
  </si>
  <si>
    <t>Therma-Wave Inc</t>
  </si>
  <si>
    <t>2/4/00</t>
  </si>
  <si>
    <t>2/8/00</t>
  </si>
  <si>
    <t>4/12/99</t>
  </si>
  <si>
    <t>6/25/99</t>
  </si>
  <si>
    <t>US Search.com Inc</t>
  </si>
  <si>
    <t>4/14/99</t>
  </si>
  <si>
    <t>Software.com Inc</t>
  </si>
  <si>
    <t>6/24/99</t>
  </si>
  <si>
    <t>Streamline.com Inc</t>
  </si>
  <si>
    <t>Internet.com Corp</t>
  </si>
  <si>
    <t>7/16/99</t>
  </si>
  <si>
    <t>Paradyne Networks Inc</t>
  </si>
  <si>
    <t>Goto.Com Inc</t>
  </si>
  <si>
    <t>Ramp Networks Inc</t>
  </si>
  <si>
    <t>Yankee Candle Co Inc</t>
  </si>
  <si>
    <t>1.17</t>
  </si>
  <si>
    <t>7/23/99</t>
  </si>
  <si>
    <t>JFAX.com Inc</t>
  </si>
  <si>
    <t>NorthPoint Communications Grp</t>
  </si>
  <si>
    <t>SBA Communications Corp</t>
  </si>
  <si>
    <t>Salon.com</t>
  </si>
  <si>
    <t>Salem Communications Corp</t>
  </si>
  <si>
    <t>6.356</t>
  </si>
  <si>
    <t>WatchGuard Technologies Inc</t>
  </si>
  <si>
    <t>Juniper Networks Inc</t>
  </si>
  <si>
    <t>2.38</t>
  </si>
  <si>
    <t>7/2/99</t>
  </si>
  <si>
    <t>Sun Community Bancorp Ltd</t>
  </si>
  <si>
    <t>8/12/99</t>
  </si>
  <si>
    <t>NetScout Systems Inc</t>
  </si>
  <si>
    <t>Ariba Inc</t>
  </si>
  <si>
    <t>Persistence Software Inc</t>
  </si>
  <si>
    <t>nFront Inc</t>
  </si>
  <si>
    <t>ID Systems Inc</t>
  </si>
  <si>
    <t>Audible Inc</t>
  </si>
  <si>
    <t>7/27/99</t>
  </si>
  <si>
    <t>Quokka Sports Inc</t>
  </si>
  <si>
    <t>1/25/00</t>
  </si>
  <si>
    <t>HealthGate Data Corp</t>
  </si>
  <si>
    <t>1/26/00</t>
  </si>
  <si>
    <t>Stamps.com Inc</t>
  </si>
  <si>
    <t>Digital Island Inc</t>
  </si>
  <si>
    <t>Commerce One Inc</t>
  </si>
  <si>
    <t>eOn Communications Corp</t>
  </si>
  <si>
    <t>2/7/00</t>
  </si>
  <si>
    <t>Scientific Learning Corp</t>
  </si>
  <si>
    <t>Digex Inc</t>
  </si>
  <si>
    <t>ShowCase Corp</t>
  </si>
  <si>
    <t>7/12/99</t>
  </si>
  <si>
    <t>Keith Cos Inc</t>
  </si>
  <si>
    <t>7/13/99</t>
  </si>
  <si>
    <t>Ravisent Technologies Inc</t>
  </si>
  <si>
    <t>7/19/99</t>
  </si>
  <si>
    <t>CyberSource Corp</t>
  </si>
  <si>
    <t>TD Waterhouse Group Inc</t>
  </si>
  <si>
    <t>4.75</t>
  </si>
  <si>
    <t>Ask Jeeves Inc</t>
  </si>
  <si>
    <t>Primus Knowledge Solutions Inc</t>
  </si>
  <si>
    <t>7/9/99</t>
  </si>
  <si>
    <t>MCM Capital Group Inc</t>
  </si>
  <si>
    <t>Talk City Inc</t>
  </si>
  <si>
    <t>7/20/99</t>
  </si>
  <si>
    <t>Liquid Audio Inc</t>
  </si>
  <si>
    <t>BioMarin Pharmaceutical Inc</t>
  </si>
  <si>
    <t>7/26/99</t>
  </si>
  <si>
    <t>9/15/99</t>
  </si>
  <si>
    <t>Leisure Time Casino's &amp;Resorts</t>
  </si>
  <si>
    <t>9/17/99</t>
  </si>
  <si>
    <t>9/16/99</t>
  </si>
  <si>
    <t>9/27/99</t>
  </si>
  <si>
    <t>Medscape Inc</t>
  </si>
  <si>
    <t>9/28/99</t>
  </si>
  <si>
    <t>Efficient Networks Inc</t>
  </si>
  <si>
    <t>National Info Consortium Inc</t>
  </si>
  <si>
    <t>Voyager.Net Inc</t>
  </si>
  <si>
    <t>Be Inc</t>
  </si>
  <si>
    <t>8/2/99</t>
  </si>
  <si>
    <t>BigStar Entertainment Inc</t>
  </si>
  <si>
    <t>8/3/99</t>
  </si>
  <si>
    <t>8/10/99</t>
  </si>
  <si>
    <t>Blockbuster Inc</t>
  </si>
  <si>
    <t>0.713</t>
  </si>
  <si>
    <t>8/11/99</t>
  </si>
  <si>
    <t>VaxGen Inc</t>
  </si>
  <si>
    <t>Gadzoox Networks Inc</t>
  </si>
  <si>
    <t>Engage Technologies Inc</t>
  </si>
  <si>
    <t>Hoovers Inc</t>
  </si>
  <si>
    <t>InsWeb Corp</t>
  </si>
  <si>
    <t>Focal Communications Corp</t>
  </si>
  <si>
    <t>11/9/99</t>
  </si>
  <si>
    <t>Data Critical Corp</t>
  </si>
  <si>
    <t>TIBCO Software Inc</t>
  </si>
  <si>
    <t>7.667</t>
  </si>
  <si>
    <t>Insight Communications Co Inc</t>
  </si>
  <si>
    <t>1.445</t>
  </si>
  <si>
    <t>5.898</t>
  </si>
  <si>
    <t>8/4/99</t>
  </si>
  <si>
    <t>Internet Capital Group Inc</t>
  </si>
  <si>
    <t>8/5/99</t>
  </si>
  <si>
    <t>Art Technology Group Inc</t>
  </si>
  <si>
    <t>8/26/99</t>
  </si>
  <si>
    <t>ImageX.com Inc</t>
  </si>
  <si>
    <t>9/23/99</t>
  </si>
  <si>
    <t>Jore Corp</t>
  </si>
  <si>
    <t>10/1/99</t>
  </si>
  <si>
    <t>BlackRock Inc</t>
  </si>
  <si>
    <t>10/4/99</t>
  </si>
  <si>
    <t>Women.com Networks</t>
  </si>
  <si>
    <t>12/14/99</t>
  </si>
  <si>
    <t>eCollege.com</t>
  </si>
  <si>
    <t>12/15/99</t>
  </si>
  <si>
    <t>MP3.COM Inc</t>
  </si>
  <si>
    <t>1.96</t>
  </si>
  <si>
    <t>Chemdex Corp</t>
  </si>
  <si>
    <t>N2H2 Inc</t>
  </si>
  <si>
    <t>Aironet Wireless Communication</t>
  </si>
  <si>
    <t>Fairchild Semiconductor Intl</t>
  </si>
  <si>
    <t>1.11</t>
  </si>
  <si>
    <t>12/10/99</t>
  </si>
  <si>
    <t>Plastic Surgery Co</t>
  </si>
  <si>
    <t>Tanning Technology Corp</t>
  </si>
  <si>
    <t>drugstore.com Inc</t>
  </si>
  <si>
    <t>Biopure Corp</t>
  </si>
  <si>
    <t>8/9/99</t>
  </si>
  <si>
    <t>US Interactive Inc</t>
  </si>
  <si>
    <t>FTD.COM INC</t>
  </si>
  <si>
    <t>Packeteer Inc</t>
  </si>
  <si>
    <t>1-800-Flowers.com Inc</t>
  </si>
  <si>
    <t>Interactive Pictures Corp</t>
  </si>
  <si>
    <t>9/22/99</t>
  </si>
  <si>
    <t>Cybergold Inc</t>
  </si>
  <si>
    <t>8/13/99</t>
  </si>
  <si>
    <t>US Aggregates Inc</t>
  </si>
  <si>
    <t>8/16/99</t>
  </si>
  <si>
    <t>AirGate PCS Inc</t>
  </si>
  <si>
    <t>8/18/99</t>
  </si>
  <si>
    <t>NovaMed Eyecare Inc</t>
  </si>
  <si>
    <t>NetIQ Corp</t>
  </si>
  <si>
    <t>Quotesmith.com Inc</t>
  </si>
  <si>
    <t>4/20/00</t>
  </si>
  <si>
    <t>Rockford Corp</t>
  </si>
  <si>
    <t>Network Plus Corp</t>
  </si>
  <si>
    <t>Accrue Software Inc</t>
  </si>
  <si>
    <t>Cobalt Group Inc</t>
  </si>
  <si>
    <t>Garden.com Inc</t>
  </si>
  <si>
    <t>5/28/99</t>
  </si>
  <si>
    <t>Mission Critical Software Inc</t>
  </si>
  <si>
    <t>Homestore.com Inc</t>
  </si>
  <si>
    <t>Tumbleweed Communications Corp</t>
  </si>
  <si>
    <t>Interactive Intelligence Group</t>
  </si>
  <si>
    <t>6/1/99</t>
  </si>
  <si>
    <t>Mortgage.com Inc</t>
  </si>
  <si>
    <t>11/3/99</t>
  </si>
  <si>
    <t>Tickets.com Inc</t>
  </si>
  <si>
    <t>11/4/99</t>
  </si>
  <si>
    <t>SplitRock Services Inc</t>
  </si>
  <si>
    <t>Red Hat Inc</t>
  </si>
  <si>
    <t>Altigen Communications Inc</t>
  </si>
  <si>
    <t>10/5/99</t>
  </si>
  <si>
    <t>Luminant Worldwide Corp</t>
  </si>
  <si>
    <t>Yesmail.com Inc</t>
  </si>
  <si>
    <t>10/6/99</t>
  </si>
  <si>
    <t>DSL net Inc</t>
  </si>
  <si>
    <t>Wink Communications Inc</t>
  </si>
  <si>
    <t>9/13/99</t>
  </si>
  <si>
    <t>Purchasepro.com Inc</t>
  </si>
  <si>
    <t>9/14/99</t>
  </si>
  <si>
    <t>ITXC Corp</t>
  </si>
  <si>
    <t>10/29/99</t>
  </si>
  <si>
    <t>Cavion Technologies Inc</t>
  </si>
  <si>
    <t>Active Software Inc</t>
  </si>
  <si>
    <t>Quest Software Inc</t>
  </si>
  <si>
    <t>SilverStream Software Inc</t>
  </si>
  <si>
    <t>8/17/99</t>
  </si>
  <si>
    <t>Genentech Inc</t>
  </si>
  <si>
    <t>2.425</t>
  </si>
  <si>
    <t>LookSmart Ltd</t>
  </si>
  <si>
    <t>8/25/99</t>
  </si>
  <si>
    <t>Bamboo.com Inc</t>
  </si>
  <si>
    <t>Webstakes.com Inc</t>
  </si>
  <si>
    <t>9/24/99</t>
  </si>
  <si>
    <t>Headhunter.net Inc</t>
  </si>
  <si>
    <t>LaBranche &amp; Co Inc</t>
  </si>
  <si>
    <t>Interspeed Inc</t>
  </si>
  <si>
    <t>Loislaw.com Inc</t>
  </si>
  <si>
    <t>9/30/99</t>
  </si>
  <si>
    <t>ShopNow.com Inc</t>
  </si>
  <si>
    <t>Lionbridge Technologies Inc</t>
  </si>
  <si>
    <t>FreeShop.com Inc</t>
  </si>
  <si>
    <t>Netro Corp</t>
  </si>
  <si>
    <t>Vitria Technology Inc</t>
  </si>
  <si>
    <t>Agile Software Corp</t>
  </si>
  <si>
    <t>Vixel Corp</t>
  </si>
  <si>
    <t>Telemate Net Software Inc</t>
  </si>
  <si>
    <t>Digital Insight Corp</t>
  </si>
  <si>
    <t>Broadbase Software Inc</t>
  </si>
  <si>
    <t>Daleen Technologies Inc</t>
  </si>
  <si>
    <t>PlanetRx.com Inc</t>
  </si>
  <si>
    <t>10/7/99</t>
  </si>
  <si>
    <t>9/21/99</t>
  </si>
  <si>
    <t>Kana Communications Inc</t>
  </si>
  <si>
    <t>Alteon Websystems Inc</t>
  </si>
  <si>
    <t>Foundry Networks Inc</t>
  </si>
  <si>
    <t>Ashford.Com Inc</t>
  </si>
  <si>
    <t>Keynote Systems Inc</t>
  </si>
  <si>
    <t>Epiphany Inc</t>
  </si>
  <si>
    <t>Netzero Inc</t>
  </si>
  <si>
    <t>SmartDisk(Toshiba,Fischer)</t>
  </si>
  <si>
    <t>Calico Commerce Inc</t>
  </si>
  <si>
    <t>Spinnaker Exploration Co</t>
  </si>
  <si>
    <t>6.276</t>
  </si>
  <si>
    <t>Homeservices Com Inc</t>
  </si>
  <si>
    <t>10/8/99</t>
  </si>
  <si>
    <t>10/28/99</t>
  </si>
  <si>
    <t>Gaiam Inc</t>
  </si>
  <si>
    <t>UPS</t>
  </si>
  <si>
    <t>11/10/99</t>
  </si>
  <si>
    <t>eGain Communications Corp</t>
  </si>
  <si>
    <t>TiVo Inc</t>
  </si>
  <si>
    <t>10/13/99</t>
  </si>
  <si>
    <t>Netcentives Inc</t>
  </si>
  <si>
    <t>10/22/99</t>
  </si>
  <si>
    <t>NaviSite Inc</t>
  </si>
  <si>
    <t>XM Satellite Radio Hldgs Inc</t>
  </si>
  <si>
    <t>HealthExtras Inc</t>
  </si>
  <si>
    <t>Interwoven Inc</t>
  </si>
  <si>
    <t>Vitaminshoppe.com Inc</t>
  </si>
  <si>
    <t>11/8/99</t>
  </si>
  <si>
    <t>Charter Communications Inc</t>
  </si>
  <si>
    <t>Internap Network Services Corp</t>
  </si>
  <si>
    <t>10/18/99</t>
  </si>
  <si>
    <t>Martha Stewart Living</t>
  </si>
  <si>
    <t>10/19/99</t>
  </si>
  <si>
    <t>10/26/99</t>
  </si>
  <si>
    <t>InterTrust Technologies Corp</t>
  </si>
  <si>
    <t>10/27/99</t>
  </si>
  <si>
    <t>Viador Inc</t>
  </si>
  <si>
    <t>Data Return Corp</t>
  </si>
  <si>
    <t>Predictive Systems Inc</t>
  </si>
  <si>
    <t>Netcreations Inc</t>
  </si>
  <si>
    <t>11/15/99</t>
  </si>
  <si>
    <t>ACME Communications Inc</t>
  </si>
  <si>
    <t>Jupiter Communications Inc</t>
  </si>
  <si>
    <t>7/19/00</t>
  </si>
  <si>
    <t>Vascular Solutions Inc</t>
  </si>
  <si>
    <t>7/20/00</t>
  </si>
  <si>
    <t>Charlotte Russe Holding Inc</t>
  </si>
  <si>
    <t>10/20/99</t>
  </si>
  <si>
    <t>Edison Schools Inc</t>
  </si>
  <si>
    <t>11/11/99</t>
  </si>
  <si>
    <t>World Wrestling Federation</t>
  </si>
  <si>
    <t>Neuberger Berman Inc</t>
  </si>
  <si>
    <t>2.08</t>
  </si>
  <si>
    <t>The TriZetto Group Inc</t>
  </si>
  <si>
    <t>ReSourcePhoenix com</t>
  </si>
  <si>
    <t>ZapMe! Corp</t>
  </si>
  <si>
    <t>Be Free Inc</t>
  </si>
  <si>
    <t>iGo Corp</t>
  </si>
  <si>
    <t>PCTEL Inc</t>
  </si>
  <si>
    <t>10/21/99</t>
  </si>
  <si>
    <t>Sycamore Networks Inc</t>
  </si>
  <si>
    <t>2.66</t>
  </si>
  <si>
    <t>1.053</t>
  </si>
  <si>
    <t>WebVan Group Inc</t>
  </si>
  <si>
    <t>11/5/99</t>
  </si>
  <si>
    <t>Triton PCS Holdings Inc</t>
  </si>
  <si>
    <t>MotherNature.com Inc</t>
  </si>
  <si>
    <t>BSquare Corp</t>
  </si>
  <si>
    <t>PentaStar Communications Inc</t>
  </si>
  <si>
    <t>11/17/99</t>
  </si>
  <si>
    <t>Agilent Technologies Inc</t>
  </si>
  <si>
    <t>1.275</t>
  </si>
  <si>
    <t>4.25</t>
  </si>
  <si>
    <t>11/18/99</t>
  </si>
  <si>
    <t>11/19/99</t>
  </si>
  <si>
    <t>Exactis.com Inc</t>
  </si>
  <si>
    <t>E-Stamp Corp</t>
  </si>
  <si>
    <t>10/12/99</t>
  </si>
  <si>
    <t>Crossroads Systems Inc</t>
  </si>
  <si>
    <t>Spanish Broadcasting Sys Inc</t>
  </si>
  <si>
    <t>Wireless Facilities Inc</t>
  </si>
  <si>
    <t>FASTNET Corp</t>
  </si>
  <si>
    <t>iBasis Inc</t>
  </si>
  <si>
    <t>Cysive Inc</t>
  </si>
  <si>
    <t>Aether Systems Inc</t>
  </si>
  <si>
    <t>Akamai Technologies Inc</t>
  </si>
  <si>
    <t>1.82</t>
  </si>
  <si>
    <t>8/23/99</t>
  </si>
  <si>
    <t>Illuminet Holdings Inc</t>
  </si>
  <si>
    <t>8/24/99</t>
  </si>
  <si>
    <t>MCK Communications Inc</t>
  </si>
  <si>
    <t>Web Street Inc</t>
  </si>
  <si>
    <t>ASD Systems Inc</t>
  </si>
  <si>
    <t>8/27/99</t>
  </si>
  <si>
    <t>Plug Power Inc</t>
  </si>
  <si>
    <t>Next Level Communications Inc</t>
  </si>
  <si>
    <t>SonicWALL Inc</t>
  </si>
  <si>
    <t>8/30/99</t>
  </si>
  <si>
    <t>Sage Inc</t>
  </si>
  <si>
    <t>8/31/99</t>
  </si>
  <si>
    <t>Aspect Medical Systems Inc</t>
  </si>
  <si>
    <t>9/1/99</t>
  </si>
  <si>
    <t>Immersion Corp</t>
  </si>
  <si>
    <t>11/16/99</t>
  </si>
  <si>
    <t>iManage Inc</t>
  </si>
  <si>
    <t>4/9/02</t>
  </si>
  <si>
    <t>Empire Financial Holding Co</t>
  </si>
  <si>
    <t>4/11/02</t>
  </si>
  <si>
    <t>9/2/99</t>
  </si>
  <si>
    <t>Collectors Universe Inc</t>
  </si>
  <si>
    <t>Rainmaker Systems Inc</t>
  </si>
  <si>
    <t>9/3/99</t>
  </si>
  <si>
    <t>JNI Corp</t>
  </si>
  <si>
    <t>Virata Corp</t>
  </si>
  <si>
    <t>11/22/99</t>
  </si>
  <si>
    <t>Deltathree.com Inc</t>
  </si>
  <si>
    <t>11/23/99</t>
  </si>
  <si>
    <t>9/7/99</t>
  </si>
  <si>
    <t>Pac-West Telecom Inc</t>
  </si>
  <si>
    <t>Precis Smart Card Systems Inc</t>
  </si>
  <si>
    <t>2/10/00</t>
  </si>
  <si>
    <t>2/14/00</t>
  </si>
  <si>
    <t>9/8/99</t>
  </si>
  <si>
    <t>Cobalt Networks Inc</t>
  </si>
  <si>
    <t>12/9/99</t>
  </si>
  <si>
    <t>Freemarkets Inc</t>
  </si>
  <si>
    <t>3.36</t>
  </si>
  <si>
    <t>2/18/00</t>
  </si>
  <si>
    <t>ESafetyWorld Inc</t>
  </si>
  <si>
    <t>2/28/00</t>
  </si>
  <si>
    <t>9/9/99</t>
  </si>
  <si>
    <t>Rudolph Technologies Inc</t>
  </si>
  <si>
    <t>SmarterKids com Inc</t>
  </si>
  <si>
    <t>1/31/00</t>
  </si>
  <si>
    <t>SkillSoft Corp</t>
  </si>
  <si>
    <t>9/10/99</t>
  </si>
  <si>
    <t>Somera Communications Inc</t>
  </si>
  <si>
    <t>Quintus Corp</t>
  </si>
  <si>
    <t>Retek Inc</t>
  </si>
  <si>
    <t>MetaSolv  Inc</t>
  </si>
  <si>
    <t>12/17/99</t>
  </si>
  <si>
    <t>Ondisplay Inc</t>
  </si>
  <si>
    <t>Quantum Effect Devices Inc</t>
  </si>
  <si>
    <t>2/2/00</t>
  </si>
  <si>
    <t>Finisar Corp</t>
  </si>
  <si>
    <t>Packaging Corp of America</t>
  </si>
  <si>
    <t>5.333</t>
  </si>
  <si>
    <t>Netzee Inc</t>
  </si>
  <si>
    <t>Getthere.Com Inc</t>
  </si>
  <si>
    <t>12/8/99</t>
  </si>
  <si>
    <t>Preview Systems Inc</t>
  </si>
  <si>
    <t>Andover.net Inc</t>
  </si>
  <si>
    <t>Digital Impact Inc</t>
  </si>
  <si>
    <t>Official Payments Corp</t>
  </si>
  <si>
    <t>11/24/99</t>
  </si>
  <si>
    <t>PNV Inc</t>
  </si>
  <si>
    <t>12/1/99</t>
  </si>
  <si>
    <t>Knot Inc</t>
  </si>
  <si>
    <t>12/2/99</t>
  </si>
  <si>
    <t>12/6/99</t>
  </si>
  <si>
    <t>Harris Interactive Inc</t>
  </si>
  <si>
    <t>12/7/99</t>
  </si>
  <si>
    <t>MedicaLogic Inc/Medscape Inc</t>
  </si>
  <si>
    <t>12/13/99</t>
  </si>
  <si>
    <t>John Hancock Finl Svcs Inc</t>
  </si>
  <si>
    <t>0.748</t>
  </si>
  <si>
    <t>4.4</t>
  </si>
  <si>
    <t>0.882</t>
  </si>
  <si>
    <t>0.871</t>
  </si>
  <si>
    <t>9/20/99</t>
  </si>
  <si>
    <t>Management Network Group Inc</t>
  </si>
  <si>
    <t>Landacorp Inc</t>
  </si>
  <si>
    <t>2/9/00</t>
  </si>
  <si>
    <t>Symyx Technologies Inc</t>
  </si>
  <si>
    <t>Digimarc Corp</t>
  </si>
  <si>
    <t>eSpeed Inc</t>
  </si>
  <si>
    <t>GRIC Communications Inc</t>
  </si>
  <si>
    <t>Expedia Inc</t>
  </si>
  <si>
    <t>McAfee.com Corp</t>
  </si>
  <si>
    <t>PFSweb Inc</t>
  </si>
  <si>
    <t>L90 Inc</t>
  </si>
  <si>
    <t>Intelli-Check Inc</t>
  </si>
  <si>
    <t>Lifeminders.Com Inc</t>
  </si>
  <si>
    <t>AirNet Communications Corp</t>
  </si>
  <si>
    <t>NetRatings Inc</t>
  </si>
  <si>
    <t>Fogdog Sports Inc</t>
  </si>
  <si>
    <t>Telaxis Communications Corp</t>
  </si>
  <si>
    <t>CacheFlow Inc</t>
  </si>
  <si>
    <t>Ebenx Inc</t>
  </si>
  <si>
    <t>Healthcentral.com Inc</t>
  </si>
  <si>
    <t>Interep Natl Radio Sales Inc</t>
  </si>
  <si>
    <t>T/R Systems Inc</t>
  </si>
  <si>
    <t>Caminus Corp</t>
  </si>
  <si>
    <t>2/15/00</t>
  </si>
  <si>
    <t>b2bstores.com Inc</t>
  </si>
  <si>
    <t>2/16/00</t>
  </si>
  <si>
    <t>12/16/99</t>
  </si>
  <si>
    <t>Egreetings Network Inc</t>
  </si>
  <si>
    <t>Alaska Commun Sys Grp Inc</t>
  </si>
  <si>
    <t>VA Linux Systems Inc</t>
  </si>
  <si>
    <t>Caliper Technologies Corp</t>
  </si>
  <si>
    <t>Infonet Services Corp</t>
  </si>
  <si>
    <t>4.762</t>
  </si>
  <si>
    <t>3/30/00</t>
  </si>
  <si>
    <t>ValueClick Inc</t>
  </si>
  <si>
    <t>3/31/00</t>
  </si>
  <si>
    <t>4/10/00</t>
  </si>
  <si>
    <t>HealthStream Inc</t>
  </si>
  <si>
    <t>4/11/00</t>
  </si>
  <si>
    <t>Z-Tel Technologies Inc</t>
  </si>
  <si>
    <t>C-bridge Internet Solutions</t>
  </si>
  <si>
    <t>Tularik Inc</t>
  </si>
  <si>
    <t>Optio Software Inc</t>
  </si>
  <si>
    <t>1/24/00</t>
  </si>
  <si>
    <t>Neoforma.com Inc</t>
  </si>
  <si>
    <t>Xpedior Inc</t>
  </si>
  <si>
    <t>Classic Communications Inc</t>
  </si>
  <si>
    <t>1.71</t>
  </si>
  <si>
    <t>6.84</t>
  </si>
  <si>
    <t>TeleCorp PCS Inc</t>
  </si>
  <si>
    <t>Maxygen Inc</t>
  </si>
  <si>
    <t>10/25/99</t>
  </si>
  <si>
    <t>Jeremy's Microbatch Ice Creams</t>
  </si>
  <si>
    <t>2/17/00</t>
  </si>
  <si>
    <t>Centra Software Inc</t>
  </si>
  <si>
    <t>eMerge Interactive Inc</t>
  </si>
  <si>
    <t>Buy.com Inc</t>
  </si>
  <si>
    <t>3/2/00</t>
  </si>
  <si>
    <t>Switchboard Inc</t>
  </si>
  <si>
    <t>11/1/99</t>
  </si>
  <si>
    <t>Lightspan Partnership Inc</t>
  </si>
  <si>
    <t>11/2/99</t>
  </si>
  <si>
    <t>Xcare Net Inc</t>
  </si>
  <si>
    <t>Vicinity Corp</t>
  </si>
  <si>
    <t>VarsityBooks.com Inc</t>
  </si>
  <si>
    <t>2/25/00</t>
  </si>
  <si>
    <t>Hotel Reservations Network Inc</t>
  </si>
  <si>
    <t>Mediacom Communications Corp</t>
  </si>
  <si>
    <t>Dobson Communications Corp</t>
  </si>
  <si>
    <t>Savvis Communications Corp</t>
  </si>
  <si>
    <t>Apropos Tech Inc</t>
  </si>
  <si>
    <t>Extensity Inc</t>
  </si>
  <si>
    <t>Fargo Electronics Inc</t>
  </si>
  <si>
    <t>2/11/00</t>
  </si>
  <si>
    <t>6/15/00</t>
  </si>
  <si>
    <t>Echapman Inc</t>
  </si>
  <si>
    <t>6/20/00</t>
  </si>
  <si>
    <t>6/12/00</t>
  </si>
  <si>
    <t>Take To Auction.com Inc</t>
  </si>
  <si>
    <t>6/13/00</t>
  </si>
  <si>
    <t>Tritel Inc</t>
  </si>
  <si>
    <t>webMethods Inc</t>
  </si>
  <si>
    <t>2.45</t>
  </si>
  <si>
    <t>Choice One Communications</t>
  </si>
  <si>
    <t>Turnstone Systems Inc</t>
  </si>
  <si>
    <t>2.03</t>
  </si>
  <si>
    <t>Witness Systems Inc</t>
  </si>
  <si>
    <t>4/4/00</t>
  </si>
  <si>
    <t>MetLife Inc</t>
  </si>
  <si>
    <t>4.491</t>
  </si>
  <si>
    <t>4/5/00</t>
  </si>
  <si>
    <t>4/6/00</t>
  </si>
  <si>
    <t>Sequenom Inc</t>
  </si>
  <si>
    <t>1.404</t>
  </si>
  <si>
    <t>1.365</t>
  </si>
  <si>
    <t>Organic Inc</t>
  </si>
  <si>
    <t>Beasley Broadcast Group Inc</t>
  </si>
  <si>
    <t>1.046</t>
  </si>
  <si>
    <t>6.748</t>
  </si>
  <si>
    <t>Vantagemed Corp</t>
  </si>
  <si>
    <t>11/30/99</t>
  </si>
  <si>
    <t>Antigenics Inc</t>
  </si>
  <si>
    <t>3/7/00</t>
  </si>
  <si>
    <t>iprint.com Inc</t>
  </si>
  <si>
    <t>3/8/00</t>
  </si>
  <si>
    <t>3/6/00</t>
  </si>
  <si>
    <t>Net2000 Communications Inc</t>
  </si>
  <si>
    <t>5/15/00</t>
  </si>
  <si>
    <t>12/3/99</t>
  </si>
  <si>
    <t>Avanex Corp</t>
  </si>
  <si>
    <t>2.52</t>
  </si>
  <si>
    <t>Cypress Communications Inc</t>
  </si>
  <si>
    <t>Chordiant Software Inc</t>
  </si>
  <si>
    <t>Lante Corp</t>
  </si>
  <si>
    <t>Inforte Corp</t>
  </si>
  <si>
    <t>2.24</t>
  </si>
  <si>
    <t>Avenue A Inc</t>
  </si>
  <si>
    <t>2/29/00</t>
  </si>
  <si>
    <t>3/15/00</t>
  </si>
  <si>
    <t>Shochet Holding Corp</t>
  </si>
  <si>
    <t>3/20/00</t>
  </si>
  <si>
    <t>Pets.com Inc</t>
  </si>
  <si>
    <t>2/24/00</t>
  </si>
  <si>
    <t>DigitalThink Inc</t>
  </si>
  <si>
    <t>Prime Response Inc</t>
  </si>
  <si>
    <t>3/3/00</t>
  </si>
  <si>
    <t>Versata Inc</t>
  </si>
  <si>
    <t>3/1/00</t>
  </si>
  <si>
    <t>Palm Inc</t>
  </si>
  <si>
    <t>1.995</t>
  </si>
  <si>
    <t>5.25</t>
  </si>
  <si>
    <t>MatrixOne Inc</t>
  </si>
  <si>
    <t>3/13/00</t>
  </si>
  <si>
    <t>FairMarket Inc</t>
  </si>
  <si>
    <t>3/14/00</t>
  </si>
  <si>
    <t>Diversa Corp</t>
  </si>
  <si>
    <t>7/11/00</t>
  </si>
  <si>
    <t>Divine Interventures Inc</t>
  </si>
  <si>
    <t>7/13/00</t>
  </si>
  <si>
    <t>7/12/00</t>
  </si>
  <si>
    <t>11/9/00</t>
  </si>
  <si>
    <t>Go2pharmacy.com Inc</t>
  </si>
  <si>
    <t>11/14/00</t>
  </si>
  <si>
    <t>Krispy Kreme Doughnuts Inc</t>
  </si>
  <si>
    <t>WorldQuest Networks Inc</t>
  </si>
  <si>
    <t>0.97</t>
  </si>
  <si>
    <t>7.462</t>
  </si>
  <si>
    <t>3/9/00</t>
  </si>
  <si>
    <t>HomeGrocer.com</t>
  </si>
  <si>
    <t>3/10/00</t>
  </si>
  <si>
    <t>3/16/00</t>
  </si>
  <si>
    <t>Universal Access Inc</t>
  </si>
  <si>
    <t>3/17/00</t>
  </si>
  <si>
    <t>12/21/99</t>
  </si>
  <si>
    <t>Onvia.com Inc</t>
  </si>
  <si>
    <t>Uproar Inc</t>
  </si>
  <si>
    <t>6.494</t>
  </si>
  <si>
    <t>4/7/00</t>
  </si>
  <si>
    <t>Opus360 Corp</t>
  </si>
  <si>
    <t>12/22/99</t>
  </si>
  <si>
    <t>Niku Corp</t>
  </si>
  <si>
    <t>net.Genesis Corp</t>
  </si>
  <si>
    <t>FirstWorld Communications Inc</t>
  </si>
  <si>
    <t>Loudeye Technologies Inc</t>
  </si>
  <si>
    <t>12/23/99</t>
  </si>
  <si>
    <t>Register.com Inc</t>
  </si>
  <si>
    <t>Digitas Inc</t>
  </si>
  <si>
    <t>Netpliance Inc</t>
  </si>
  <si>
    <t>12/29/99</t>
  </si>
  <si>
    <t>interWAVE Communications</t>
  </si>
  <si>
    <t>6.615</t>
  </si>
  <si>
    <t>12/30/99</t>
  </si>
  <si>
    <t>OraPharma Inc</t>
  </si>
  <si>
    <t>1/7/00</t>
  </si>
  <si>
    <t>3/28/00</t>
  </si>
  <si>
    <t>Telocity Delaware Inc</t>
  </si>
  <si>
    <t>3/29/00</t>
  </si>
  <si>
    <t>i3 Mobile Inc</t>
  </si>
  <si>
    <t>1/12/00</t>
  </si>
  <si>
    <t>3/22/00</t>
  </si>
  <si>
    <t>Blaze Software Inc</t>
  </si>
  <si>
    <t>3/23/00</t>
  </si>
  <si>
    <t>11/16/01</t>
  </si>
  <si>
    <t>Diversified Security Solutions</t>
  </si>
  <si>
    <t>6.6</t>
  </si>
  <si>
    <t>1/13/00</t>
  </si>
  <si>
    <t>inSilicon Corp</t>
  </si>
  <si>
    <t>6/7/01</t>
  </si>
  <si>
    <t>Alliance Data Systems Corp</t>
  </si>
  <si>
    <t>6/8/01</t>
  </si>
  <si>
    <t>1/14/00</t>
  </si>
  <si>
    <t>Eprise Corp</t>
  </si>
  <si>
    <t>3/24/00</t>
  </si>
  <si>
    <t>ETINUUM INC</t>
  </si>
  <si>
    <t>5/19/00</t>
  </si>
  <si>
    <t>coolsavings.com inc</t>
  </si>
  <si>
    <t>5/22/00</t>
  </si>
  <si>
    <t>1/18/00</t>
  </si>
  <si>
    <t>ISS</t>
  </si>
  <si>
    <t>Silicon Laboratories Inc</t>
  </si>
  <si>
    <t>2.17</t>
  </si>
  <si>
    <t>Ulticom Inc</t>
  </si>
  <si>
    <t>GoAmerica Inc</t>
  </si>
  <si>
    <t>1/20/00</t>
  </si>
  <si>
    <t>Aclara Biosciences Inc</t>
  </si>
  <si>
    <t>Cabot Microelectronics Corp</t>
  </si>
  <si>
    <t>1/21/00</t>
  </si>
  <si>
    <t>Intersil Holding Corp</t>
  </si>
  <si>
    <t>3/27/00</t>
  </si>
  <si>
    <t>Moldflow Corp</t>
  </si>
  <si>
    <t>4/19/00</t>
  </si>
  <si>
    <t>PEC Solutions Inc</t>
  </si>
  <si>
    <t>4/21/00</t>
  </si>
  <si>
    <t>Allos Therapeutics Inc</t>
  </si>
  <si>
    <t>2/22/00</t>
  </si>
  <si>
    <t>Nextel Partners Inc</t>
  </si>
  <si>
    <t>IntraBiotics Pharmaceuticals</t>
  </si>
  <si>
    <t>ArrowPoint Communications Inc</t>
  </si>
  <si>
    <t>Websense Inc</t>
  </si>
  <si>
    <t>LivePerson Inc</t>
  </si>
  <si>
    <t>Numerical Technologies Inc</t>
  </si>
  <si>
    <t>DDi Corp</t>
  </si>
  <si>
    <t>4/12/00</t>
  </si>
  <si>
    <t>5/3/00</t>
  </si>
  <si>
    <t>Crown Media Holdings Inc</t>
  </si>
  <si>
    <t>5/4/00</t>
  </si>
  <si>
    <t>Oratec Interventions Inc</t>
  </si>
  <si>
    <t>Saba Software Inc</t>
  </si>
  <si>
    <t>5/17/00</t>
  </si>
  <si>
    <t>iBeam Broadcasting Corp</t>
  </si>
  <si>
    <t>5/18/00</t>
  </si>
  <si>
    <t>Intermune Pharmaceuticals Inc</t>
  </si>
  <si>
    <t>Tanox Inc</t>
  </si>
  <si>
    <t>1.99</t>
  </si>
  <si>
    <t>6.982</t>
  </si>
  <si>
    <t>6/23/00</t>
  </si>
  <si>
    <t>Qualstar Corp</t>
  </si>
  <si>
    <t>6/1/00</t>
  </si>
  <si>
    <t>CrossWorlds Software Inc</t>
  </si>
  <si>
    <t>6/2/00</t>
  </si>
  <si>
    <t>Vyyo Inc</t>
  </si>
  <si>
    <t>Nuance Communications Inc</t>
  </si>
  <si>
    <t>4/13/00</t>
  </si>
  <si>
    <t>6/22/00</t>
  </si>
  <si>
    <t>Manufacturers Services Ltd</t>
  </si>
  <si>
    <t>Luminex Corp</t>
  </si>
  <si>
    <t>Exelixis Inc</t>
  </si>
  <si>
    <t>6/28/00</t>
  </si>
  <si>
    <t>Virage Inc</t>
  </si>
  <si>
    <t>6/29/00</t>
  </si>
  <si>
    <t>4/26/00</t>
  </si>
  <si>
    <t>Praecis Pharmaceuticals Inc</t>
  </si>
  <si>
    <t>4/27/00</t>
  </si>
  <si>
    <t>5/12/00</t>
  </si>
  <si>
    <t>Sequoia Software Corp</t>
  </si>
  <si>
    <t>11/13/00</t>
  </si>
  <si>
    <t>Adolor Corp</t>
  </si>
  <si>
    <t>Lexicon Genetics Inc</t>
  </si>
  <si>
    <t>5/5/00</t>
  </si>
  <si>
    <t>Genomic Solutions Inc</t>
  </si>
  <si>
    <t>6/30/00</t>
  </si>
  <si>
    <t>Mobility Electronics Inc</t>
  </si>
  <si>
    <t>7/26/00</t>
  </si>
  <si>
    <t>Mainspring Inc</t>
  </si>
  <si>
    <t>7/27/00</t>
  </si>
  <si>
    <t>ClickSoftware Ltd</t>
  </si>
  <si>
    <t>OTG Software Inc</t>
  </si>
  <si>
    <t>Metawave Communications Corp</t>
  </si>
  <si>
    <t>5/1/00</t>
  </si>
  <si>
    <t>Sonic Innovations Inc</t>
  </si>
  <si>
    <t>5/2/00</t>
  </si>
  <si>
    <t>6/26/00</t>
  </si>
  <si>
    <t>Click Commerce Inc</t>
  </si>
  <si>
    <t>6/27/00</t>
  </si>
  <si>
    <t>8/2/00</t>
  </si>
  <si>
    <t>ScreamingMedia Inc</t>
  </si>
  <si>
    <t>8/3/00</t>
  </si>
  <si>
    <t>8/14/00</t>
  </si>
  <si>
    <t>Lexar Media Inc</t>
  </si>
  <si>
    <t>8/15/00</t>
  </si>
  <si>
    <t>Software Technologies Corp</t>
  </si>
  <si>
    <t>4/28/00</t>
  </si>
  <si>
    <t>7/31/00</t>
  </si>
  <si>
    <t>Convergent Group Corp</t>
  </si>
  <si>
    <t>8/1/00</t>
  </si>
  <si>
    <t>ON Semiconductor Corp</t>
  </si>
  <si>
    <t>Orchid BioSciences Inc</t>
  </si>
  <si>
    <t>Paradigm Genetics Inc</t>
  </si>
  <si>
    <t>5/9/00</t>
  </si>
  <si>
    <t>5/31/00</t>
  </si>
  <si>
    <t>First Horizon Pharmaceutical</t>
  </si>
  <si>
    <t>7/18/00</t>
  </si>
  <si>
    <t>Support com Inc</t>
  </si>
  <si>
    <t>Embarcadero Technologies Inc</t>
  </si>
  <si>
    <t>ViroLogic Inc</t>
  </si>
  <si>
    <t>Pixelworks Inc</t>
  </si>
  <si>
    <t>Inspire Pharmaceuticals Inc</t>
  </si>
  <si>
    <t>8/9/00</t>
  </si>
  <si>
    <t>AtheroGenics Inc</t>
  </si>
  <si>
    <t>8/8/00</t>
  </si>
  <si>
    <t>Repeater Technologies Inc</t>
  </si>
  <si>
    <t>New Focus Inc</t>
  </si>
  <si>
    <t>5/24/00</t>
  </si>
  <si>
    <t>Stanford Microdevices Inc</t>
  </si>
  <si>
    <t>5/25/00</t>
  </si>
  <si>
    <t>Triton Network Systems Inc</t>
  </si>
  <si>
    <t>Accelerated Networks Inc</t>
  </si>
  <si>
    <t>Resonate Inc</t>
  </si>
  <si>
    <t>Exult Inc</t>
  </si>
  <si>
    <t>6/8/00</t>
  </si>
  <si>
    <t>Community Health Systems Inc</t>
  </si>
  <si>
    <t>0.78</t>
  </si>
  <si>
    <t>6/9/00</t>
  </si>
  <si>
    <t>Packard BioScience Co</t>
  </si>
  <si>
    <t>6/14/00</t>
  </si>
  <si>
    <t>Osca Inc(Great Lakes Chem)</t>
  </si>
  <si>
    <t>7/14/00</t>
  </si>
  <si>
    <t>Omnivision Technologies Inc</t>
  </si>
  <si>
    <t>Sunrise Telecom Inc</t>
  </si>
  <si>
    <t>Sonus Networks Inc</t>
  </si>
  <si>
    <t>ONI Systems Corp</t>
  </si>
  <si>
    <t>6/7/00</t>
  </si>
  <si>
    <t>Ubiquitel Inc</t>
  </si>
  <si>
    <t>Pain Therapeutics Inc</t>
  </si>
  <si>
    <t>I-Many Inc</t>
  </si>
  <si>
    <t>Nogatech Inc</t>
  </si>
  <si>
    <t>1.958</t>
  </si>
  <si>
    <t>CareScience Inc</t>
  </si>
  <si>
    <t>7/25/00</t>
  </si>
  <si>
    <t>Interland Inc</t>
  </si>
  <si>
    <t>OPNET Technologies Inc</t>
  </si>
  <si>
    <t>9/29/00</t>
  </si>
  <si>
    <t>Simple Technology Inc</t>
  </si>
  <si>
    <t>August Technology Corp</t>
  </si>
  <si>
    <t>Rosetta Inpharmatics Inc</t>
  </si>
  <si>
    <t>8/4/00</t>
  </si>
  <si>
    <t>Evolve Software Inc</t>
  </si>
  <si>
    <t>8/10/00</t>
  </si>
  <si>
    <t>9/28/00</t>
  </si>
  <si>
    <t>Ciphergen Biosystems Inc</t>
  </si>
  <si>
    <t>Intuitive Surgical Inc</t>
  </si>
  <si>
    <t>Capstone Turbine Corp</t>
  </si>
  <si>
    <t>Versicor Inc</t>
  </si>
  <si>
    <t>Marvell Technology Group Ltd</t>
  </si>
  <si>
    <t>Integrated Circuit Systems Inc</t>
  </si>
  <si>
    <t>0.877</t>
  </si>
  <si>
    <t>6.746</t>
  </si>
  <si>
    <t>5/23/00</t>
  </si>
  <si>
    <t>7/21/00</t>
  </si>
  <si>
    <t>Variagenics Inc</t>
  </si>
  <si>
    <t>Handspring Inc</t>
  </si>
  <si>
    <t>6/21/00</t>
  </si>
  <si>
    <t>7/10/00</t>
  </si>
  <si>
    <t>Entegris Inc</t>
  </si>
  <si>
    <t>WebEx Communications Inc</t>
  </si>
  <si>
    <t>7/28/00</t>
  </si>
  <si>
    <t>8/24/00</t>
  </si>
  <si>
    <t>ServiceWare Technologies Inc</t>
  </si>
  <si>
    <t>8/25/00</t>
  </si>
  <si>
    <t>10/5/00</t>
  </si>
  <si>
    <t>Kosan Biosciences Inc</t>
  </si>
  <si>
    <t>4/3/00</t>
  </si>
  <si>
    <t>Illumina Inc</t>
  </si>
  <si>
    <t>US Unwired Inc</t>
  </si>
  <si>
    <t>eFunds Corp</t>
  </si>
  <si>
    <t>Tvia Inc</t>
  </si>
  <si>
    <t>Universal Compression Holdings</t>
  </si>
  <si>
    <t>PeoplePC Inc</t>
  </si>
  <si>
    <t>8/16/00</t>
  </si>
  <si>
    <t>8/21/00</t>
  </si>
  <si>
    <t>ISTA Pharmaceuticals Inc</t>
  </si>
  <si>
    <t>Large Scale Biology Corp</t>
  </si>
  <si>
    <t>Vastera Inc</t>
  </si>
  <si>
    <t>Cepheid Inc</t>
  </si>
  <si>
    <t>Genuity Inc</t>
  </si>
  <si>
    <t>0.434</t>
  </si>
  <si>
    <t>3.945</t>
  </si>
  <si>
    <t>Network Engines Inc</t>
  </si>
  <si>
    <t>H Power Corp</t>
  </si>
  <si>
    <t>Airspan Networks Inc</t>
  </si>
  <si>
    <t>Talarian Corp</t>
  </si>
  <si>
    <t>Deltagen Inc</t>
  </si>
  <si>
    <t>SignalSoft Corp</t>
  </si>
  <si>
    <t>4/14/00</t>
  </si>
  <si>
    <t>Stratos Lightwave Inc</t>
  </si>
  <si>
    <t>eRoomSystem Technologies Inc</t>
  </si>
  <si>
    <t>0.504</t>
  </si>
  <si>
    <t>7.754</t>
  </si>
  <si>
    <t>4/17/00</t>
  </si>
  <si>
    <t>Pharsight Corp</t>
  </si>
  <si>
    <t>4/18/00</t>
  </si>
  <si>
    <t>Tripath Technology Inc</t>
  </si>
  <si>
    <t>SpeechWorks International Inc</t>
  </si>
  <si>
    <t>EXE Technologies Inc</t>
  </si>
  <si>
    <t>Western Multiplex Corp</t>
  </si>
  <si>
    <t>Genaissance Pharmaceuticals</t>
  </si>
  <si>
    <t>iAsia Works Inc</t>
  </si>
  <si>
    <t>Entravision Commun Corp</t>
  </si>
  <si>
    <t>1.031</t>
  </si>
  <si>
    <t>6.248</t>
  </si>
  <si>
    <t>9/27/00</t>
  </si>
  <si>
    <t>DURECT Corp</t>
  </si>
  <si>
    <t>Corio Inc</t>
  </si>
  <si>
    <t>4/25/00</t>
  </si>
  <si>
    <t>TeleCommunication Systems Inc</t>
  </si>
  <si>
    <t>Argonaut Technologies Inc</t>
  </si>
  <si>
    <t>Regeneration Technologies Inc</t>
  </si>
  <si>
    <t>Arena Pharmaceuticals Inc</t>
  </si>
  <si>
    <t>9/25/00</t>
  </si>
  <si>
    <t>CoSine Communications Inc</t>
  </si>
  <si>
    <t>9/26/00</t>
  </si>
  <si>
    <t>Pozen Inc</t>
  </si>
  <si>
    <t>Virage Logic Corp</t>
  </si>
  <si>
    <t>Rita Medical Systems Inc</t>
  </si>
  <si>
    <t>Axcelis Technologies(Eaton)</t>
  </si>
  <si>
    <t>Corvis Corp</t>
  </si>
  <si>
    <t>9/20/00</t>
  </si>
  <si>
    <t>Zengine Inc</t>
  </si>
  <si>
    <t>9/21/00</t>
  </si>
  <si>
    <t>Microtune Inc</t>
  </si>
  <si>
    <t>Vina Technologies Inc</t>
  </si>
  <si>
    <t>2/7/01</t>
  </si>
  <si>
    <t>KPMG Consulting Inc</t>
  </si>
  <si>
    <t>2/8/01</t>
  </si>
  <si>
    <t>5/8/00</t>
  </si>
  <si>
    <t>Genencor International Inc</t>
  </si>
  <si>
    <t>Discovery Partners</t>
  </si>
  <si>
    <t>Innovative Solns &amp; Support Inc</t>
  </si>
  <si>
    <t>5/10/00</t>
  </si>
  <si>
    <t>O2Wireless Solutions Inc</t>
  </si>
  <si>
    <t>Applied Molecular Evolution</t>
  </si>
  <si>
    <t>ValiCert Inc</t>
  </si>
  <si>
    <t>5/16/00</t>
  </si>
  <si>
    <t>8/7/00</t>
  </si>
  <si>
    <t>Pemstar Inc</t>
  </si>
  <si>
    <t>6.727</t>
  </si>
  <si>
    <t>Avici Systems Inc</t>
  </si>
  <si>
    <t>Lantronix Inc</t>
  </si>
  <si>
    <t>The Medicines Co</t>
  </si>
  <si>
    <t>American Med Sys Holdings Inc</t>
  </si>
  <si>
    <t>8/11/00</t>
  </si>
  <si>
    <t>Dyax Corp</t>
  </si>
  <si>
    <t>SynQuest Inc</t>
  </si>
  <si>
    <t>8/17/00</t>
  </si>
  <si>
    <t>PECO II Inc</t>
  </si>
  <si>
    <t>8/18/00</t>
  </si>
  <si>
    <t>Wilson Greatbatch Tech Inc</t>
  </si>
  <si>
    <t>3-Dimensional Pharmaceuticals</t>
  </si>
  <si>
    <t>California Pizza Kitchen Inc</t>
  </si>
  <si>
    <t>Millennium Cell Inc</t>
  </si>
  <si>
    <t>Curon Medical Inc</t>
  </si>
  <si>
    <t>9/22/00</t>
  </si>
  <si>
    <t>McData Corp</t>
  </si>
  <si>
    <t>WJ Communications Inc</t>
  </si>
  <si>
    <t>Viasource Communications Inc</t>
  </si>
  <si>
    <t>6/5/00</t>
  </si>
  <si>
    <t>INRANGE Technologies Corp</t>
  </si>
  <si>
    <t>Accord Networks Ltd</t>
  </si>
  <si>
    <t>Avistar Communications Corp</t>
  </si>
  <si>
    <t>Hydril Co LP</t>
  </si>
  <si>
    <t>Integrated Telecom Express Inc</t>
  </si>
  <si>
    <t>9/18/00</t>
  </si>
  <si>
    <t>Chiles Offshore Inc</t>
  </si>
  <si>
    <t>6.737</t>
  </si>
  <si>
    <t>6/16/00</t>
  </si>
  <si>
    <t>OmniSky Corp</t>
  </si>
  <si>
    <t>10/4/00</t>
  </si>
  <si>
    <t>Coach Inc</t>
  </si>
  <si>
    <t>10/26/00</t>
  </si>
  <si>
    <t>MediChem Life Sciences Inc</t>
  </si>
  <si>
    <t>10/27/00</t>
  </si>
  <si>
    <t>Equinix Inc</t>
  </si>
  <si>
    <t>Proton Energy Systems Inc</t>
  </si>
  <si>
    <t>TTM Technologies Inc</t>
  </si>
  <si>
    <t>Elastic Networks Inc</t>
  </si>
  <si>
    <t>10/2/00</t>
  </si>
  <si>
    <t>10/19/00</t>
  </si>
  <si>
    <t>Westport Resources Corp</t>
  </si>
  <si>
    <t>Advanced Switching Com Inc</t>
  </si>
  <si>
    <t>7/7/00</t>
  </si>
  <si>
    <t>EDEN Bioscience Corp</t>
  </si>
  <si>
    <t>InforMax Inc</t>
  </si>
  <si>
    <t>12/7/00</t>
  </si>
  <si>
    <t>American Physicians Capital</t>
  </si>
  <si>
    <t>6.741</t>
  </si>
  <si>
    <t>12/8/00</t>
  </si>
  <si>
    <t>11/1/00</t>
  </si>
  <si>
    <t>10/17/00</t>
  </si>
  <si>
    <t>Endwave Corp</t>
  </si>
  <si>
    <t>At Road Inc</t>
  </si>
  <si>
    <t>ChipPAC Inc</t>
  </si>
  <si>
    <t>Oplink Communications Inc</t>
  </si>
  <si>
    <t>2/9/01</t>
  </si>
  <si>
    <t>Aquacell Technologies Inc</t>
  </si>
  <si>
    <t>2/12/01</t>
  </si>
  <si>
    <t>10/12/00</t>
  </si>
  <si>
    <t>Synplicity Inc</t>
  </si>
  <si>
    <t>1.125</t>
  </si>
  <si>
    <t>10/13/00</t>
  </si>
  <si>
    <t>Luminent Inc</t>
  </si>
  <si>
    <t>11/10/00</t>
  </si>
  <si>
    <t>11/15/00</t>
  </si>
  <si>
    <t>Novatel Wireless Inc</t>
  </si>
  <si>
    <t>11/16/00</t>
  </si>
  <si>
    <t>IXIA</t>
  </si>
  <si>
    <t>Third Wave Technologies Inc</t>
  </si>
  <si>
    <t>Energy Partners Ltd</t>
  </si>
  <si>
    <t>11/2/00</t>
  </si>
  <si>
    <t>Evergreen Solar Inc</t>
  </si>
  <si>
    <t>6/28/01</t>
  </si>
  <si>
    <t>Monolithic System Tech Inc</t>
  </si>
  <si>
    <t>7/26/01</t>
  </si>
  <si>
    <t>PDF Solutions Inc</t>
  </si>
  <si>
    <t>7/27/01</t>
  </si>
  <si>
    <t>Beacon Power Corp</t>
  </si>
  <si>
    <t>11/17/00</t>
  </si>
  <si>
    <t>Oil States International Inc</t>
  </si>
  <si>
    <t>10/31/01</t>
  </si>
  <si>
    <t>LogicVision Inc</t>
  </si>
  <si>
    <t>3/15/01</t>
  </si>
  <si>
    <t>SureBeam Corp(Titan Corp)</t>
  </si>
  <si>
    <t>3/16/01</t>
  </si>
  <si>
    <t>6/18/01</t>
  </si>
  <si>
    <t>The Princeton Review Inc</t>
  </si>
  <si>
    <t>6/19/01</t>
  </si>
  <si>
    <t>Computer Access Technology</t>
  </si>
  <si>
    <t>11/6/00</t>
  </si>
  <si>
    <t>Transmeta Corp</t>
  </si>
  <si>
    <t>11/7/00</t>
  </si>
  <si>
    <t>7/19/01</t>
  </si>
  <si>
    <t>Natus Medical Inc</t>
  </si>
  <si>
    <t>AeroGen Inc</t>
  </si>
  <si>
    <t>8/31/00</t>
  </si>
  <si>
    <t>11/3/00</t>
  </si>
  <si>
    <t>OCPI</t>
  </si>
  <si>
    <t>9/1/00</t>
  </si>
  <si>
    <t>12/14/00</t>
  </si>
  <si>
    <t>Resources Connection Inc</t>
  </si>
  <si>
    <t>9/8/00</t>
  </si>
  <si>
    <t>11/20/00</t>
  </si>
  <si>
    <t>Alliance Fiber Optic Products</t>
  </si>
  <si>
    <t>3/20/01</t>
  </si>
  <si>
    <t>Verisity Ltd</t>
  </si>
  <si>
    <t>5/2/01</t>
  </si>
  <si>
    <t>Simplex Solutions Inc</t>
  </si>
  <si>
    <t>9/11/00</t>
  </si>
  <si>
    <t>Garmin Ltd</t>
  </si>
  <si>
    <t>12/11/00</t>
  </si>
  <si>
    <t>9/12/00</t>
  </si>
  <si>
    <t>Specialty Laboratories Inc</t>
  </si>
  <si>
    <t>9/15/00</t>
  </si>
  <si>
    <t>Array Biopharma Inc</t>
  </si>
  <si>
    <t>11/28/00</t>
  </si>
  <si>
    <t>Rigel Pharmaceuticals Inc</t>
  </si>
  <si>
    <t>Harvard Bioscience Inc</t>
  </si>
  <si>
    <t>2/15/01</t>
  </si>
  <si>
    <t>Riverstone Networks Inc</t>
  </si>
  <si>
    <t>6/3/02</t>
  </si>
  <si>
    <t>Plumtree Software Inc</t>
  </si>
  <si>
    <t>6/4/02</t>
  </si>
  <si>
    <t>5/17/01</t>
  </si>
  <si>
    <t>Tellium Inc</t>
  </si>
  <si>
    <t>3/8/01</t>
  </si>
  <si>
    <t>Loudcloud Inc</t>
  </si>
  <si>
    <t>3/9/01</t>
  </si>
  <si>
    <t>GenVec Inc</t>
  </si>
  <si>
    <t>6/20/01</t>
  </si>
  <si>
    <t>Multilink Technology Corp</t>
  </si>
  <si>
    <t>UTi Worldwide Inc</t>
  </si>
  <si>
    <t>1/25/01</t>
  </si>
  <si>
    <t>Peet's Coffee &amp; Tea Inc</t>
  </si>
  <si>
    <t>1/30/01</t>
  </si>
  <si>
    <t>Exact Sciences Corp</t>
  </si>
  <si>
    <t>4/4/01</t>
  </si>
  <si>
    <t>Select Medical Corp</t>
  </si>
  <si>
    <t>WP Stewart &amp; Co Ltd</t>
  </si>
  <si>
    <t>1.37</t>
  </si>
  <si>
    <t>6.85</t>
  </si>
  <si>
    <t>6/12/01</t>
  </si>
  <si>
    <t>General Maritime Corp</t>
  </si>
  <si>
    <t>6/13/01</t>
  </si>
  <si>
    <t>Align Technology Inc</t>
  </si>
  <si>
    <t>10/30/01</t>
  </si>
  <si>
    <t>Odyssey HealthCare Inc</t>
  </si>
  <si>
    <t>12/22/00</t>
  </si>
  <si>
    <t>3/1/01</t>
  </si>
  <si>
    <t>AFC Enterprises Inc</t>
  </si>
  <si>
    <t>1/12/01</t>
  </si>
  <si>
    <t>6/12/02</t>
  </si>
  <si>
    <t>Pacer International Inc</t>
  </si>
  <si>
    <t>2/2/01</t>
  </si>
  <si>
    <t>5/1/01</t>
  </si>
  <si>
    <t>Briazz Inc</t>
  </si>
  <si>
    <t>Phoenix Cos Inc</t>
  </si>
  <si>
    <t>5.4</t>
  </si>
  <si>
    <t>5/21/01</t>
  </si>
  <si>
    <t>Peabody Energy Corp</t>
  </si>
  <si>
    <t>1.575</t>
  </si>
  <si>
    <t>5.625</t>
  </si>
  <si>
    <t>5/22/01</t>
  </si>
  <si>
    <t>United Surgical Partners Intl</t>
  </si>
  <si>
    <t>2/20/01</t>
  </si>
  <si>
    <t>FMC Technologies Inc</t>
  </si>
  <si>
    <t>2/22/01</t>
  </si>
  <si>
    <t>1/28/02</t>
  </si>
  <si>
    <t>Synaptics Inc</t>
  </si>
  <si>
    <t>2/23/01</t>
  </si>
  <si>
    <t>3/6/01</t>
  </si>
  <si>
    <t>Seattle Genetics Inc</t>
  </si>
  <si>
    <t>Global Power Equipment Group</t>
  </si>
  <si>
    <t>3/14/01</t>
  </si>
  <si>
    <t>8/7/01</t>
  </si>
  <si>
    <t>Omnicell Inc</t>
  </si>
  <si>
    <t>Kraft Foods Inc</t>
  </si>
  <si>
    <t>0.847</t>
  </si>
  <si>
    <t>2.732</t>
  </si>
  <si>
    <t>8/9/01</t>
  </si>
  <si>
    <t>Mykrolis Corp</t>
  </si>
  <si>
    <t>3/23/01</t>
  </si>
  <si>
    <t>Smith &amp; Wollensky Rntnt Grp</t>
  </si>
  <si>
    <t>7.059</t>
  </si>
  <si>
    <t>3/26/01</t>
  </si>
  <si>
    <t>Odyssey Re Holdings Corp</t>
  </si>
  <si>
    <t>3/29/01</t>
  </si>
  <si>
    <t>6/26/01</t>
  </si>
  <si>
    <t>Galyan's Trading Co Inc</t>
  </si>
  <si>
    <t>4/9/01</t>
  </si>
  <si>
    <t>12/12/01</t>
  </si>
  <si>
    <t>Prudential Financial Inc</t>
  </si>
  <si>
    <t>4.509</t>
  </si>
  <si>
    <t>12/13/01</t>
  </si>
  <si>
    <t>4/27/01</t>
  </si>
  <si>
    <t>7/13/01</t>
  </si>
  <si>
    <t>Wright Medical Group Inc</t>
  </si>
  <si>
    <t>5/3/01</t>
  </si>
  <si>
    <t>6/5/01</t>
  </si>
  <si>
    <t>Unilab Corp</t>
  </si>
  <si>
    <t>6/6/01</t>
  </si>
  <si>
    <t>5/4/01</t>
  </si>
  <si>
    <t>7/23/01</t>
  </si>
  <si>
    <t>MedCath Corp</t>
  </si>
  <si>
    <t>5/14/01</t>
  </si>
  <si>
    <t>11/19/01</t>
  </si>
  <si>
    <t>Magma Design Automation Inc</t>
  </si>
  <si>
    <t>11/20/01</t>
  </si>
  <si>
    <t>5/29/01</t>
  </si>
  <si>
    <t>7/30/01</t>
  </si>
  <si>
    <t>HPL Technologies Inc</t>
  </si>
  <si>
    <t>11/14/01</t>
  </si>
  <si>
    <t>Bam Entertainment Inc</t>
  </si>
  <si>
    <t>10/22/01</t>
  </si>
  <si>
    <t>Principal Financial Group Inc</t>
  </si>
  <si>
    <t>4.351</t>
  </si>
  <si>
    <t>7/2/01</t>
  </si>
  <si>
    <t>Alliance Imaging Inc</t>
  </si>
  <si>
    <t>7/10/01</t>
  </si>
  <si>
    <t>4/17/02</t>
  </si>
  <si>
    <t>ExpressJet Holdings Inc</t>
  </si>
  <si>
    <t>6.375</t>
  </si>
  <si>
    <t>7/11/01</t>
  </si>
  <si>
    <t>10/24/01</t>
  </si>
  <si>
    <t>Cross Country Inc</t>
  </si>
  <si>
    <t>7/16/01</t>
  </si>
  <si>
    <t>11/12/01</t>
  </si>
  <si>
    <t>AMN Healthcare Services Inc</t>
  </si>
  <si>
    <t>7/17/01</t>
  </si>
  <si>
    <t>12/10/01</t>
  </si>
  <si>
    <t>Aramark Worldwide Corp</t>
  </si>
  <si>
    <t>12/11/01</t>
  </si>
  <si>
    <t>12/14/01</t>
  </si>
  <si>
    <t>Bruker AXS Inc</t>
  </si>
  <si>
    <t>3/13/02</t>
  </si>
  <si>
    <t>Asbury Automotive Group Inc</t>
  </si>
  <si>
    <t>1.16</t>
  </si>
  <si>
    <t>7.03</t>
  </si>
  <si>
    <t>VCA Antech Inc</t>
  </si>
  <si>
    <t>11/23/01</t>
  </si>
  <si>
    <t>8/13/01</t>
  </si>
  <si>
    <t>Northwest Biotherapeutics Inc</t>
  </si>
  <si>
    <t>8/21/01</t>
  </si>
  <si>
    <t>6/25/02</t>
  </si>
  <si>
    <t>Big 5 Sporting Goods</t>
  </si>
  <si>
    <t>6/26/02</t>
  </si>
  <si>
    <t>8/22/01</t>
  </si>
  <si>
    <t>The Advisory Board Co</t>
  </si>
  <si>
    <t>8/24/01</t>
  </si>
  <si>
    <t>DJ Orthopedics Inc</t>
  </si>
  <si>
    <t>2/12/02</t>
  </si>
  <si>
    <t>GameStop Corp</t>
  </si>
  <si>
    <t>9/4/01</t>
  </si>
  <si>
    <t>Nassda Corp</t>
  </si>
  <si>
    <t>9/6/01</t>
  </si>
  <si>
    <t>3/11/02</t>
  </si>
  <si>
    <t>WCI Communities Inc</t>
  </si>
  <si>
    <t>3/12/02</t>
  </si>
  <si>
    <t>9/10/01</t>
  </si>
  <si>
    <t>1/31/02</t>
  </si>
  <si>
    <t>ZymoGenetics Inc</t>
  </si>
  <si>
    <t>9/13/01</t>
  </si>
  <si>
    <t>Weight Watchers Intl Inc</t>
  </si>
  <si>
    <t>9/27/01</t>
  </si>
  <si>
    <t>4/29/02</t>
  </si>
  <si>
    <t>Premcor Inc</t>
  </si>
  <si>
    <t>4/30/02</t>
  </si>
  <si>
    <t>9/28/01</t>
  </si>
  <si>
    <t>2/14/02</t>
  </si>
  <si>
    <t>Paypal Inc</t>
  </si>
  <si>
    <t>10/3/01</t>
  </si>
  <si>
    <t>American Pharm Partners Inc</t>
  </si>
  <si>
    <t>10/5/01</t>
  </si>
  <si>
    <t>NetScreen Technologies Inc</t>
  </si>
  <si>
    <t>10/9/01</t>
  </si>
  <si>
    <t>Centene Corp</t>
  </si>
  <si>
    <t>United Defense Industries Inc</t>
  </si>
  <si>
    <t>5/21/02</t>
  </si>
  <si>
    <t>Liquidmetal Technologies</t>
  </si>
  <si>
    <t>5/22/02</t>
  </si>
  <si>
    <t>2/7/02</t>
  </si>
  <si>
    <t>ManTech International Corp</t>
  </si>
  <si>
    <t>2/8/02</t>
  </si>
  <si>
    <t>12/19/01</t>
  </si>
  <si>
    <t>2/26/02</t>
  </si>
  <si>
    <t>Integrated Defense Tech</t>
  </si>
  <si>
    <t>12/21/01</t>
  </si>
  <si>
    <t>2/21/02</t>
  </si>
  <si>
    <t>Petco Animal Supplies Inc</t>
  </si>
  <si>
    <t>1.283</t>
  </si>
  <si>
    <t>2/22/02</t>
  </si>
  <si>
    <t>2/25/02</t>
  </si>
  <si>
    <t>Anteon International Corp</t>
  </si>
  <si>
    <t>1/16/02</t>
  </si>
  <si>
    <t>3/27/02</t>
  </si>
  <si>
    <t>MedSource Technologies Inc</t>
  </si>
  <si>
    <t>4/24/02</t>
  </si>
  <si>
    <t>DOV Pharmaceutical Inc</t>
  </si>
  <si>
    <t>4/25/02</t>
  </si>
  <si>
    <t>5/15/02</t>
  </si>
  <si>
    <t>Verint Systems Inc</t>
  </si>
  <si>
    <t>Medical Staffing Network</t>
  </si>
  <si>
    <t>2/11/02</t>
  </si>
  <si>
    <t>Dickie Walker Marine Inc</t>
  </si>
  <si>
    <t>5/17/02</t>
  </si>
  <si>
    <t>JetBlue Airways Corp</t>
  </si>
  <si>
    <t>1.89</t>
  </si>
  <si>
    <t>4/12/02</t>
  </si>
  <si>
    <t>6/18/02</t>
  </si>
  <si>
    <t>Printcafe Software Inc</t>
  </si>
  <si>
    <t>2/20/02</t>
  </si>
  <si>
    <t>5/2/02</t>
  </si>
  <si>
    <t>LIN Television Corp</t>
  </si>
  <si>
    <t>5/3/02</t>
  </si>
  <si>
    <t>5/6/02</t>
  </si>
  <si>
    <t>Quinton Cardiology Systems Inc</t>
  </si>
  <si>
    <t>11/24/03</t>
  </si>
  <si>
    <t>Pinnacle Airlines Corp</t>
  </si>
  <si>
    <t>11/25/03</t>
  </si>
  <si>
    <t>3/1/02</t>
  </si>
  <si>
    <t>5/23/02</t>
  </si>
  <si>
    <t>Eon Labs Inc</t>
  </si>
  <si>
    <t>3/4/02</t>
  </si>
  <si>
    <t>Kyphon Inc</t>
  </si>
  <si>
    <t>3/5/02</t>
  </si>
  <si>
    <t>SRA International Inc</t>
  </si>
  <si>
    <t>5/29/02</t>
  </si>
  <si>
    <t>Overstock.com Inc</t>
  </si>
  <si>
    <t>3/6/02</t>
  </si>
  <si>
    <t>Netflix Inc</t>
  </si>
  <si>
    <t>Veridian Corp</t>
  </si>
  <si>
    <t>6/5/02</t>
  </si>
  <si>
    <t>3/7/02</t>
  </si>
  <si>
    <t>Altiris Inc</t>
  </si>
  <si>
    <t>3/8/02</t>
  </si>
  <si>
    <t>Aeropostale Inc</t>
  </si>
  <si>
    <t>5/8/02</t>
  </si>
  <si>
    <t>Regal Entertainment Group</t>
  </si>
  <si>
    <t>1.55</t>
  </si>
  <si>
    <t>5/26/04</t>
  </si>
  <si>
    <t>Republic Airways Holdings Inc</t>
  </si>
  <si>
    <t>5/27/04</t>
  </si>
  <si>
    <t>Hewitt Associates LLC</t>
  </si>
  <si>
    <t>6/27/02</t>
  </si>
  <si>
    <t>3/21/02</t>
  </si>
  <si>
    <t>Computer Programs &amp; Systems</t>
  </si>
  <si>
    <t>4/2/02</t>
  </si>
  <si>
    <t>Inveresk Research Group Inc</t>
  </si>
  <si>
    <t>4/5/02</t>
  </si>
  <si>
    <t>6/20/02</t>
  </si>
  <si>
    <t>CTI Molecular Imaging Inc</t>
  </si>
  <si>
    <t>7.353</t>
  </si>
  <si>
    <t>7/12/02</t>
  </si>
  <si>
    <t>HealtheTech Inc</t>
  </si>
  <si>
    <t>4/16/02</t>
  </si>
  <si>
    <t>2/5/04</t>
  </si>
  <si>
    <t>Bakers Footwear Group Inc</t>
  </si>
  <si>
    <t>0.543</t>
  </si>
  <si>
    <t>11/21/02</t>
  </si>
  <si>
    <t>Cosi Inc</t>
  </si>
  <si>
    <t>4/22/02</t>
  </si>
  <si>
    <t>6/11/03</t>
  </si>
  <si>
    <t>FormFactor Inc</t>
  </si>
  <si>
    <t>4/23/02</t>
  </si>
  <si>
    <t>7/10/02</t>
  </si>
  <si>
    <t>Kirkland's Inc</t>
  </si>
  <si>
    <t>7/24/02</t>
  </si>
  <si>
    <t>LeapFrog Enterprises Inc</t>
  </si>
  <si>
    <t>Montana Mills Bread Co Inc</t>
  </si>
  <si>
    <t>7/1/02</t>
  </si>
  <si>
    <t>CIT Group Inc</t>
  </si>
  <si>
    <t>0.92</t>
  </si>
  <si>
    <t>Nexstar Broadcasting Group Inc</t>
  </si>
  <si>
    <t>4/26/02</t>
  </si>
  <si>
    <t>7/18/02</t>
  </si>
  <si>
    <t>Red Robin Gourmet Burgers Inc</t>
  </si>
  <si>
    <t>Safety Insurance Group Inc</t>
  </si>
  <si>
    <t>10/21/02</t>
  </si>
  <si>
    <t>USI Holdings Corp</t>
  </si>
  <si>
    <t>MTC Technologies Inc</t>
  </si>
  <si>
    <t>5/10/02</t>
  </si>
  <si>
    <t>11/11/02</t>
  </si>
  <si>
    <t>SI International Inc</t>
  </si>
  <si>
    <t>11/12/02</t>
  </si>
  <si>
    <t>5/20/02</t>
  </si>
  <si>
    <t>12/16/03</t>
  </si>
  <si>
    <t>Orbitz Inc</t>
  </si>
  <si>
    <t>0.938</t>
  </si>
  <si>
    <t>12/17/03</t>
  </si>
  <si>
    <t>11/19/02</t>
  </si>
  <si>
    <t>Impac Medical Systems Inc</t>
  </si>
  <si>
    <t>7/31/03</t>
  </si>
  <si>
    <t>Citadel Broadcasting Corp</t>
  </si>
  <si>
    <t>8/1/03</t>
  </si>
  <si>
    <t>6/10/02</t>
  </si>
  <si>
    <t>12/5/02</t>
  </si>
  <si>
    <t>Chicago Mercantile Exchange</t>
  </si>
  <si>
    <t>6/17/02</t>
  </si>
  <si>
    <t>10/25/02</t>
  </si>
  <si>
    <t>Wynn Resorts Ltd</t>
  </si>
  <si>
    <t>2/14/03</t>
  </si>
  <si>
    <t>Accredited Home Lenders Hldg</t>
  </si>
  <si>
    <t>7/17/02</t>
  </si>
  <si>
    <t>10/15/02</t>
  </si>
  <si>
    <t>Dick's Sporting Goods Inc</t>
  </si>
  <si>
    <t>8/13/02</t>
  </si>
  <si>
    <t>12/17/02</t>
  </si>
  <si>
    <t>VistaCare Inc</t>
  </si>
  <si>
    <t>12/18/02</t>
  </si>
  <si>
    <t>8/23/02</t>
  </si>
  <si>
    <t>10/23/03</t>
  </si>
  <si>
    <t>Carter's Inc</t>
  </si>
  <si>
    <t>10/24/03</t>
  </si>
  <si>
    <t>8/30/02</t>
  </si>
  <si>
    <t>11/5/02</t>
  </si>
  <si>
    <t>Harrington West Finl,Solvang,</t>
  </si>
  <si>
    <t>11/7/02</t>
  </si>
  <si>
    <t>WellChoice Inc</t>
  </si>
  <si>
    <t>1.488</t>
  </si>
  <si>
    <t>5.95</t>
  </si>
  <si>
    <t>9/6/02</t>
  </si>
  <si>
    <t>Portfolio Recovery Assoc Inc</t>
  </si>
  <si>
    <t>9/13/02</t>
  </si>
  <si>
    <t>2/10/03</t>
  </si>
  <si>
    <t>Bancshares of Florida Inc,FL</t>
  </si>
  <si>
    <t>10/9/02</t>
  </si>
  <si>
    <t>2/11/03</t>
  </si>
  <si>
    <t>Infinity Prop &amp; Casualty Corp</t>
  </si>
  <si>
    <t>6.125</t>
  </si>
  <si>
    <t>10/11/02</t>
  </si>
  <si>
    <t>12/10/02</t>
  </si>
  <si>
    <t>Seagate Technology LLC</t>
  </si>
  <si>
    <t>0.51</t>
  </si>
  <si>
    <t>7/23/03</t>
  </si>
  <si>
    <t>Integrated Alarm Svcs Grp Inc</t>
  </si>
  <si>
    <t>0.648</t>
  </si>
  <si>
    <t>2/4/04</t>
  </si>
  <si>
    <t>TODCO</t>
  </si>
  <si>
    <t>2/6/04</t>
  </si>
  <si>
    <t>1/24/03</t>
  </si>
  <si>
    <t>iPass Inc</t>
  </si>
  <si>
    <t>1/30/03</t>
  </si>
  <si>
    <t>7/16/03</t>
  </si>
  <si>
    <t>InterVideo Inc</t>
  </si>
  <si>
    <t>4/10/03</t>
  </si>
  <si>
    <t>7/30/03</t>
  </si>
  <si>
    <t>NETGEAR Inc</t>
  </si>
  <si>
    <t>4/25/03</t>
  </si>
  <si>
    <t>7/9/03</t>
  </si>
  <si>
    <t>Digital Theater Sys Inc</t>
  </si>
  <si>
    <t>5/9/03</t>
  </si>
  <si>
    <t>9/17/03</t>
  </si>
  <si>
    <t>National Finl Partners Corp</t>
  </si>
  <si>
    <t>9/18/03</t>
  </si>
  <si>
    <t>5/14/03</t>
  </si>
  <si>
    <t>9/23/03</t>
  </si>
  <si>
    <t>Journal Communications Inc</t>
  </si>
  <si>
    <t>9/24/03</t>
  </si>
  <si>
    <t>5/23/03</t>
  </si>
  <si>
    <t>8/11/03</t>
  </si>
  <si>
    <t>Direct General Corp</t>
  </si>
  <si>
    <t>8/12/03</t>
  </si>
  <si>
    <t>6/13/03</t>
  </si>
  <si>
    <t>RedEnvelope Inc</t>
  </si>
  <si>
    <t>6/19/03</t>
  </si>
  <si>
    <t>8/18/03</t>
  </si>
  <si>
    <t>Providence Service Corp</t>
  </si>
  <si>
    <t>8/19/03</t>
  </si>
  <si>
    <t>7/3/03</t>
  </si>
  <si>
    <t>SigmaTel Inc</t>
  </si>
  <si>
    <t>9/19/03</t>
  </si>
  <si>
    <t>12/9/03</t>
  </si>
  <si>
    <t>Vaso Active Pharma Inc</t>
  </si>
  <si>
    <t>12/10/03</t>
  </si>
  <si>
    <t>7/15/03</t>
  </si>
  <si>
    <t>8/6/03</t>
  </si>
  <si>
    <t>CapitalSource Inc</t>
  </si>
  <si>
    <t>6.048</t>
  </si>
  <si>
    <t>1/8/04</t>
  </si>
  <si>
    <t>K-Sea Transp Partners LP</t>
  </si>
  <si>
    <t>1.557</t>
  </si>
  <si>
    <t>6.626</t>
  </si>
  <si>
    <t>7/28/03</t>
  </si>
  <si>
    <t>10/2/03</t>
  </si>
  <si>
    <t>LKQ Corp</t>
  </si>
  <si>
    <t>10/3/03</t>
  </si>
  <si>
    <t>12/11/03</t>
  </si>
  <si>
    <t>International Steel Group Inc</t>
  </si>
  <si>
    <t>10/16/03</t>
  </si>
  <si>
    <t>Advancis Pharmaceutical Corp</t>
  </si>
  <si>
    <t>10/17/03</t>
  </si>
  <si>
    <t>8/4/03</t>
  </si>
  <si>
    <t>10/30/03</t>
  </si>
  <si>
    <t>Overnite Corp</t>
  </si>
  <si>
    <t>1.093</t>
  </si>
  <si>
    <t>1.138</t>
  </si>
  <si>
    <t>10/7/03</t>
  </si>
  <si>
    <t>Acusphere Inc</t>
  </si>
  <si>
    <t>10/29/03</t>
  </si>
  <si>
    <t>Genitope Corp</t>
  </si>
  <si>
    <t>8/8/03</t>
  </si>
  <si>
    <t>10/9/03</t>
  </si>
  <si>
    <t>DigitalNet Holdings Inc</t>
  </si>
  <si>
    <t>10/10/03</t>
  </si>
  <si>
    <t>Natural Golf Corporation</t>
  </si>
  <si>
    <t>Centennial Specialty Foods</t>
  </si>
  <si>
    <t>Boston</t>
  </si>
  <si>
    <t>8/14/03</t>
  </si>
  <si>
    <t>CancerVax Corp</t>
  </si>
  <si>
    <t>8/15/03</t>
  </si>
  <si>
    <t>AMIS Holdings Inc</t>
  </si>
  <si>
    <t>Nelnet Inc</t>
  </si>
  <si>
    <t>8/20/03</t>
  </si>
  <si>
    <t>11/5/03</t>
  </si>
  <si>
    <t>NitroMed Inc</t>
  </si>
  <si>
    <t>11/6/03</t>
  </si>
  <si>
    <t>8/21/03</t>
  </si>
  <si>
    <t>Pharmion Corp</t>
  </si>
  <si>
    <t>8/25/03</t>
  </si>
  <si>
    <t>11/13/03</t>
  </si>
  <si>
    <t>LECG Corp</t>
  </si>
  <si>
    <t>11/14/03</t>
  </si>
  <si>
    <t>8/26/03</t>
  </si>
  <si>
    <t>Anchor Glass Container Corp</t>
  </si>
  <si>
    <t>1.04</t>
  </si>
  <si>
    <t>8/28/03</t>
  </si>
  <si>
    <t>Myogen Inc</t>
  </si>
  <si>
    <t>8/29/03</t>
  </si>
  <si>
    <t>Quality Distribution Inc</t>
  </si>
  <si>
    <t>9/4/03</t>
  </si>
  <si>
    <t>11/12/03</t>
  </si>
  <si>
    <t>Tessera Technologies Inc</t>
  </si>
  <si>
    <t>9/5/03</t>
  </si>
  <si>
    <t>First Marblehead Corp</t>
  </si>
  <si>
    <t>Coast Financial Holdings Inc</t>
  </si>
  <si>
    <t>11/11/03</t>
  </si>
  <si>
    <t>Marlin Business Services Inc</t>
  </si>
  <si>
    <t>9/10/03</t>
  </si>
  <si>
    <t>NPTest Holding Corp</t>
  </si>
  <si>
    <t>9/11/03</t>
  </si>
  <si>
    <t>11/20/03</t>
  </si>
  <si>
    <t>Buffalo Wild Wings Inc</t>
  </si>
  <si>
    <t>9/12/03</t>
  </si>
  <si>
    <t>1/29/04</t>
  </si>
  <si>
    <t>Eyetech Pharmaceuticals Inc</t>
  </si>
  <si>
    <t>1/30/04</t>
  </si>
  <si>
    <t>3/16/04</t>
  </si>
  <si>
    <t>Tercica Inc</t>
  </si>
  <si>
    <t>9/15/03</t>
  </si>
  <si>
    <t>12/3/03</t>
  </si>
  <si>
    <t>American Equity Investment</t>
  </si>
  <si>
    <t>12/4/03</t>
  </si>
  <si>
    <t>12/15/03</t>
  </si>
  <si>
    <t>United National Group Ltd</t>
  </si>
  <si>
    <t>3/25/04</t>
  </si>
  <si>
    <t>Hornbeck Offshore Services Inc</t>
  </si>
  <si>
    <t>3/26/04</t>
  </si>
  <si>
    <t>9/22/03</t>
  </si>
  <si>
    <t>Provide Commerce Inc</t>
  </si>
  <si>
    <t>11/19/03</t>
  </si>
  <si>
    <t>Callidus Software Inc</t>
  </si>
  <si>
    <t>Conn's Inc</t>
  </si>
  <si>
    <t>Central Freight Lines Inc</t>
  </si>
  <si>
    <t>9/26/03</t>
  </si>
  <si>
    <t>12/19/03</t>
  </si>
  <si>
    <t>Kintera Inc</t>
  </si>
  <si>
    <t>9/30/03</t>
  </si>
  <si>
    <t>AlphaSmart Inc</t>
  </si>
  <si>
    <t>10/1/03</t>
  </si>
  <si>
    <t>12/18/03</t>
  </si>
  <si>
    <t>Knology Inc</t>
  </si>
  <si>
    <t>Universal Technical Institute</t>
  </si>
  <si>
    <t>Xcyte Therapies Inc</t>
  </si>
  <si>
    <t>10/15/03</t>
  </si>
  <si>
    <t>2/2/04</t>
  </si>
  <si>
    <t>GTx Inc</t>
  </si>
  <si>
    <t>Tempur-Pedic International Inc</t>
  </si>
  <si>
    <t>Renovis Inc</t>
  </si>
  <si>
    <t>Assurant Inc</t>
  </si>
  <si>
    <t>1.045</t>
  </si>
  <si>
    <t>Asset Acceptance Capital Corp</t>
  </si>
  <si>
    <t>2/19/04</t>
  </si>
  <si>
    <t>Dynavax Technologies Corp</t>
  </si>
  <si>
    <t>Compass Minerals Intl Inc</t>
  </si>
  <si>
    <t>1/23/04</t>
  </si>
  <si>
    <t>Portec Rail Products Inc</t>
  </si>
  <si>
    <t>TRW Automotive Holdings Corp</t>
  </si>
  <si>
    <t>0.31</t>
  </si>
  <si>
    <t>1.107</t>
  </si>
  <si>
    <t>Anadys Pharmaceuticals Inc</t>
  </si>
  <si>
    <t>11/17/03</t>
  </si>
  <si>
    <t>Symbion Inc</t>
  </si>
  <si>
    <t>Cherokee International Corp</t>
  </si>
  <si>
    <t>11/26/03</t>
  </si>
  <si>
    <t>Staktek Holdings Inc</t>
  </si>
  <si>
    <t>2/11/04</t>
  </si>
  <si>
    <t>Atheros Communications Inc</t>
  </si>
  <si>
    <t>2/12/04</t>
  </si>
  <si>
    <t>Corgentech Inc</t>
  </si>
  <si>
    <t>12/5/03</t>
  </si>
  <si>
    <t>4/16/04</t>
  </si>
  <si>
    <t>Immunicon Corp</t>
  </si>
  <si>
    <t>6/24/04</t>
  </si>
  <si>
    <t>Motive Inc</t>
  </si>
  <si>
    <t>6/25/04</t>
  </si>
  <si>
    <t>3/30/04</t>
  </si>
  <si>
    <t>Marchex Inc</t>
  </si>
  <si>
    <t>0.325</t>
  </si>
  <si>
    <t>3/31/04</t>
  </si>
  <si>
    <t>7/21/04</t>
  </si>
  <si>
    <t>Idenix Pharmaceuticals Inc</t>
  </si>
  <si>
    <t>7/22/04</t>
  </si>
  <si>
    <t>4/29/04</t>
  </si>
  <si>
    <t>Intersections Inc</t>
  </si>
  <si>
    <t>4/30/04</t>
  </si>
  <si>
    <t>Bristol West Holdings Inc</t>
  </si>
  <si>
    <t>4/20/04</t>
  </si>
  <si>
    <t>ProCentury Corp</t>
  </si>
  <si>
    <t>4/21/04</t>
  </si>
  <si>
    <t>12/23/03</t>
  </si>
  <si>
    <t>Santarus Inc</t>
  </si>
  <si>
    <t>4/5/04</t>
  </si>
  <si>
    <t>Memory Pharmaceuticals Corp</t>
  </si>
  <si>
    <t>12/31/03</t>
  </si>
  <si>
    <t>2/23/04</t>
  </si>
  <si>
    <t>Kinetic Concepts Inc</t>
  </si>
  <si>
    <t>1/15/04</t>
  </si>
  <si>
    <t>Cutera Inc</t>
  </si>
  <si>
    <t>1/20/04</t>
  </si>
  <si>
    <t>5/24/04</t>
  </si>
  <si>
    <t>Genworth Financial Inc</t>
  </si>
  <si>
    <t>0.683</t>
  </si>
  <si>
    <t>1/27/04</t>
  </si>
  <si>
    <t>Cytokinetics Inc</t>
  </si>
  <si>
    <t>5/6/04</t>
  </si>
  <si>
    <t>InfraSource Services Inc</t>
  </si>
  <si>
    <t>0.845</t>
  </si>
  <si>
    <t>5/7/04</t>
  </si>
  <si>
    <t>Gander Mountain Co</t>
  </si>
  <si>
    <t>4/28/04</t>
  </si>
  <si>
    <t>Barrier Therapeutics Inc</t>
  </si>
  <si>
    <t>2/10/04</t>
  </si>
  <si>
    <t>4/14/04</t>
  </si>
  <si>
    <t>Corcept Therapeutics Inc</t>
  </si>
  <si>
    <t>4/15/04</t>
  </si>
  <si>
    <t>SiRF Technology Holdings Inc</t>
  </si>
  <si>
    <t>5/10/04</t>
  </si>
  <si>
    <t>Atlas America Inc</t>
  </si>
  <si>
    <t>Standard Parking Corp</t>
  </si>
  <si>
    <t>11/4/04</t>
  </si>
  <si>
    <t>MarketAxess Holdings Inc</t>
  </si>
  <si>
    <t>8/10/04</t>
  </si>
  <si>
    <t>Placer Sierra Bancshares,CA</t>
  </si>
  <si>
    <t>8/11/04</t>
  </si>
  <si>
    <t>8/12/04</t>
  </si>
  <si>
    <t>2/13/04</t>
  </si>
  <si>
    <t>6/2/04</t>
  </si>
  <si>
    <t>Global Signal Inc</t>
  </si>
  <si>
    <t>6/3/04</t>
  </si>
  <si>
    <t>6/30/04</t>
  </si>
  <si>
    <t>Wellcare Group Inc</t>
  </si>
  <si>
    <t>2/17/04</t>
  </si>
  <si>
    <t>3/24/04</t>
  </si>
  <si>
    <t>Ultra Clean Holdings Inc</t>
  </si>
  <si>
    <t>6/9/04</t>
  </si>
  <si>
    <t>CB Richard Ellis Group Inc</t>
  </si>
  <si>
    <t>6/10/04</t>
  </si>
  <si>
    <t>2/27/04</t>
  </si>
  <si>
    <t>Acadia Pharmaceuticals</t>
  </si>
  <si>
    <t>Alnylam Pharmaceuticals Inc</t>
  </si>
  <si>
    <t>5/28/04</t>
  </si>
  <si>
    <t>3/3/04</t>
  </si>
  <si>
    <t>Inhibitex Inc</t>
  </si>
  <si>
    <t>3/5/04</t>
  </si>
  <si>
    <t>5/12/04</t>
  </si>
  <si>
    <t>NuVasive Inc</t>
  </si>
  <si>
    <t>5/13/04</t>
  </si>
  <si>
    <t>AngioDynamics Inc</t>
  </si>
  <si>
    <t>6/17/04</t>
  </si>
  <si>
    <t>Blackboard Inc</t>
  </si>
  <si>
    <t>6/18/04</t>
  </si>
  <si>
    <t>3/11/04</t>
  </si>
  <si>
    <t>5/5/04</t>
  </si>
  <si>
    <t>Greenhill &amp; Co Inc</t>
  </si>
  <si>
    <t>5/19/04</t>
  </si>
  <si>
    <t>Blue Nile Inc</t>
  </si>
  <si>
    <t>6/21/04</t>
  </si>
  <si>
    <t>Momenta Pharmaceuticals Inc</t>
  </si>
  <si>
    <t>6/22/04</t>
  </si>
  <si>
    <t>Kanbay International Inc</t>
  </si>
  <si>
    <t>10/15/04</t>
  </si>
  <si>
    <t>CoTherix Inc</t>
  </si>
  <si>
    <t>3/12/04</t>
  </si>
  <si>
    <t>1/27/05</t>
  </si>
  <si>
    <t>Dollar Financial Corp</t>
  </si>
  <si>
    <t>3/15/04</t>
  </si>
  <si>
    <t>Jackson Hewitt Tax Service Inc</t>
  </si>
  <si>
    <t>0.935</t>
  </si>
  <si>
    <t>7/7/04</t>
  </si>
  <si>
    <t>Holly Energy Partners LP</t>
  </si>
  <si>
    <t>6.607</t>
  </si>
  <si>
    <t>7/8/04</t>
  </si>
  <si>
    <t>7/14/04</t>
  </si>
  <si>
    <t>Phase Forward Inc</t>
  </si>
  <si>
    <t>7/15/04</t>
  </si>
  <si>
    <t>3/19/04</t>
  </si>
  <si>
    <t>Digirad Corp</t>
  </si>
  <si>
    <t>Life Time Fitness Inc</t>
  </si>
  <si>
    <t>3/22/04</t>
  </si>
  <si>
    <t>7/9/04</t>
  </si>
  <si>
    <t>Affirmative Insurance Hldg Inc</t>
  </si>
  <si>
    <t>7/12/04</t>
  </si>
  <si>
    <t>7/29/04</t>
  </si>
  <si>
    <t>MortgageIT Holdings Inc</t>
  </si>
  <si>
    <t>7/30/04</t>
  </si>
  <si>
    <t>3/23/04</t>
  </si>
  <si>
    <t>Cabelas Inc</t>
  </si>
  <si>
    <t>6/15/04</t>
  </si>
  <si>
    <t>Leadis Technology Inc</t>
  </si>
  <si>
    <t>6/16/04</t>
  </si>
  <si>
    <t>6/29/04</t>
  </si>
  <si>
    <t>Design Within Reach Inc</t>
  </si>
  <si>
    <t>11/2/04</t>
  </si>
  <si>
    <t>Aames Investment Corp</t>
  </si>
  <si>
    <t>2/3/05</t>
  </si>
  <si>
    <t>FairPoint Communications Inc</t>
  </si>
  <si>
    <t>2/4/05</t>
  </si>
  <si>
    <t>3/29/04</t>
  </si>
  <si>
    <t>Senomyx Inc</t>
  </si>
  <si>
    <t>Cohen &amp; Steers Inc</t>
  </si>
  <si>
    <t>8/13/04</t>
  </si>
  <si>
    <t>9/28/05</t>
  </si>
  <si>
    <t>Taleo Corp</t>
  </si>
  <si>
    <t>9/29/05</t>
  </si>
  <si>
    <t>4/2/04</t>
  </si>
  <si>
    <t>7/16/04</t>
  </si>
  <si>
    <t>Xenogen Corp</t>
  </si>
  <si>
    <t>1/20/05</t>
  </si>
  <si>
    <t>ViaCell Inc</t>
  </si>
  <si>
    <t>1/21/05</t>
  </si>
  <si>
    <t>4/7/04</t>
  </si>
  <si>
    <t>11/22/04</t>
  </si>
  <si>
    <t>UAP Holding Corp</t>
  </si>
  <si>
    <t>11/23/04</t>
  </si>
  <si>
    <t>11/24/04</t>
  </si>
  <si>
    <t>2/8/05</t>
  </si>
  <si>
    <t>Valor Communications Group Inc</t>
  </si>
  <si>
    <t>2/9/05</t>
  </si>
  <si>
    <t>2/10/05</t>
  </si>
  <si>
    <t>4/8/04</t>
  </si>
  <si>
    <t>Bucyrus International Inc</t>
  </si>
  <si>
    <t>7/23/04</t>
  </si>
  <si>
    <t>11/17/04</t>
  </si>
  <si>
    <t>Iowa Telecom Services Inc</t>
  </si>
  <si>
    <t>11/18/04</t>
  </si>
  <si>
    <t>11/19/04</t>
  </si>
  <si>
    <t>2/2/05</t>
  </si>
  <si>
    <t>Favrille Inc</t>
  </si>
  <si>
    <t>4/9/04</t>
  </si>
  <si>
    <t>Color Kinetics Inc</t>
  </si>
  <si>
    <t>9/14/04</t>
  </si>
  <si>
    <t>StoneMor Partners LP</t>
  </si>
  <si>
    <t>1.384</t>
  </si>
  <si>
    <t>6.751</t>
  </si>
  <si>
    <t>9/15/04</t>
  </si>
  <si>
    <t>Threshold Pharmaceuticals Inc</t>
  </si>
  <si>
    <t>4/12/04</t>
  </si>
  <si>
    <t>Greenfield Online Inc</t>
  </si>
  <si>
    <t>4/13/04</t>
  </si>
  <si>
    <t>Domino's Pizza Inc</t>
  </si>
  <si>
    <t>0.959</t>
  </si>
  <si>
    <t>7/13/04</t>
  </si>
  <si>
    <t>Collegiate Funding Svcs LLC</t>
  </si>
  <si>
    <t>Multi-Fineline Electronix Inc</t>
  </si>
  <si>
    <t>8/9/04</t>
  </si>
  <si>
    <t>WPT Enterprises Inc</t>
  </si>
  <si>
    <t>NetLogic Microsystems</t>
  </si>
  <si>
    <t>10/6/04</t>
  </si>
  <si>
    <t>Thomas Properties Group Inc</t>
  </si>
  <si>
    <t>12/9/04</t>
  </si>
  <si>
    <t>Bill Barrett Corp</t>
  </si>
  <si>
    <t>12/10/04</t>
  </si>
  <si>
    <t>12/13/04</t>
  </si>
  <si>
    <t>4/19/04</t>
  </si>
  <si>
    <t>Radiation Therapy Services Inc</t>
  </si>
  <si>
    <t>8/6/04</t>
  </si>
  <si>
    <t>NAVTEQ Corp</t>
  </si>
  <si>
    <t>Auxilium Pharmaceuticals Inc</t>
  </si>
  <si>
    <t>8/18/04</t>
  </si>
  <si>
    <t>Google Inc</t>
  </si>
  <si>
    <t>2.384</t>
  </si>
  <si>
    <t>2.805</t>
  </si>
  <si>
    <t>10/13/04</t>
  </si>
  <si>
    <t>PlanetOut Inc</t>
  </si>
  <si>
    <t>7/28/04</t>
  </si>
  <si>
    <t>MannKind Corp</t>
  </si>
  <si>
    <t>5/3/04</t>
  </si>
  <si>
    <t>W&amp;T Offshore Inc</t>
  </si>
  <si>
    <t>8/5/04</t>
  </si>
  <si>
    <t>New River Pharmaceuticals Inc</t>
  </si>
  <si>
    <t>5/2/05</t>
  </si>
  <si>
    <t>Morningstar Inc</t>
  </si>
  <si>
    <t>0.37</t>
  </si>
  <si>
    <t>5/3/05</t>
  </si>
  <si>
    <t>5/4/05</t>
  </si>
  <si>
    <t>Stereotaxis Inc</t>
  </si>
  <si>
    <t>RightNow Technologies Inc</t>
  </si>
  <si>
    <t>9/30/04</t>
  </si>
  <si>
    <t>PeopleSupport Inc</t>
  </si>
  <si>
    <t>10/1/04</t>
  </si>
  <si>
    <t>10/4/04</t>
  </si>
  <si>
    <t>10/12/04</t>
  </si>
  <si>
    <t>Huron Consulting Group Inc</t>
  </si>
  <si>
    <t>Gurunet Corp</t>
  </si>
  <si>
    <t>NeuroMetrix Inc</t>
  </si>
  <si>
    <t>9/29/04</t>
  </si>
  <si>
    <t>Callwave Inc</t>
  </si>
  <si>
    <t>5/14/04</t>
  </si>
  <si>
    <t>Dex Media Inc</t>
  </si>
  <si>
    <t>0.808</t>
  </si>
  <si>
    <t>9/22/04</t>
  </si>
  <si>
    <t>Educate Inc</t>
  </si>
  <si>
    <t>9/23/04</t>
  </si>
  <si>
    <t>Cogent Inc</t>
  </si>
  <si>
    <t>9/24/04</t>
  </si>
  <si>
    <t>5/17/04</t>
  </si>
  <si>
    <t>EnerSys Inc</t>
  </si>
  <si>
    <t>Lumera Corp</t>
  </si>
  <si>
    <t>0.417</t>
  </si>
  <si>
    <t>Volterra Semiconductor Corp</t>
  </si>
  <si>
    <t>11/9/04</t>
  </si>
  <si>
    <t>ZipRealty Inc</t>
  </si>
  <si>
    <t>11/10/04</t>
  </si>
  <si>
    <t>5/21/04</t>
  </si>
  <si>
    <t>8/4/04</t>
  </si>
  <si>
    <t>Commercial Vehicle Group Inc</t>
  </si>
  <si>
    <t>Westlake Chemical Corp</t>
  </si>
  <si>
    <t>6.45</t>
  </si>
  <si>
    <t>New York &amp; Co Inc</t>
  </si>
  <si>
    <t>9/27/04</t>
  </si>
  <si>
    <t>WebSideStory Inc</t>
  </si>
  <si>
    <t>9/28/04</t>
  </si>
  <si>
    <t>Beacon Roofing Supply Inc</t>
  </si>
  <si>
    <t>6/1/04</t>
  </si>
  <si>
    <t>Gold Kist Holdings Inc</t>
  </si>
  <si>
    <t>0.715</t>
  </si>
  <si>
    <t>5/26/05</t>
  </si>
  <si>
    <t>SSA Global Technologies Inc</t>
  </si>
  <si>
    <t>10/5/04</t>
  </si>
  <si>
    <t>Theravance Inc</t>
  </si>
  <si>
    <t>5/16/05</t>
  </si>
  <si>
    <t>Xerium Technologies Inc</t>
  </si>
  <si>
    <t>5/17/05</t>
  </si>
  <si>
    <t>6/14/04</t>
  </si>
  <si>
    <t>11/16/04</t>
  </si>
  <si>
    <t>InPhonic Inc</t>
  </si>
  <si>
    <t>PRA International</t>
  </si>
  <si>
    <t>12/15/04</t>
  </si>
  <si>
    <t>Interline Brands Inc</t>
  </si>
  <si>
    <t>12/16/04</t>
  </si>
  <si>
    <t>1/25/05</t>
  </si>
  <si>
    <t>GFI Group Inc</t>
  </si>
  <si>
    <t>1/26/05</t>
  </si>
  <si>
    <t>Coffee Holding Co Inc</t>
  </si>
  <si>
    <t>9/21/05</t>
  </si>
  <si>
    <t>Ikanos Communications Inc</t>
  </si>
  <si>
    <t>10/18/04</t>
  </si>
  <si>
    <t>Interchange Corp</t>
  </si>
  <si>
    <t>10/19/04</t>
  </si>
  <si>
    <t>10/20/04</t>
  </si>
  <si>
    <t>7/2/04</t>
  </si>
  <si>
    <t>JAMDAT Mobile Inc</t>
  </si>
  <si>
    <t>3/8/05</t>
  </si>
  <si>
    <t>International Sec Exchange Inc</t>
  </si>
  <si>
    <t>1.056</t>
  </si>
  <si>
    <t>3/9/05</t>
  </si>
  <si>
    <t>Valley Bancorp</t>
  </si>
  <si>
    <t>Monolithic Power Systems Inc</t>
  </si>
  <si>
    <t>Celebrate Express Inc</t>
  </si>
  <si>
    <t>2/14/05</t>
  </si>
  <si>
    <t>Odimo Inc</t>
  </si>
  <si>
    <t>2/15/05</t>
  </si>
  <si>
    <t>2/16/05</t>
  </si>
  <si>
    <t>7/20/04</t>
  </si>
  <si>
    <t>Ormat Technologies Inc</t>
  </si>
  <si>
    <t>11/12/04</t>
  </si>
  <si>
    <t>10/27/04</t>
  </si>
  <si>
    <t>Dreamworks Animation Inc</t>
  </si>
  <si>
    <t>10/28/04</t>
  </si>
  <si>
    <t>12/7/04</t>
  </si>
  <si>
    <t>CABG Medical Inc</t>
  </si>
  <si>
    <t>12/8/04</t>
  </si>
  <si>
    <t>VNUS Medical Technologies Inc</t>
  </si>
  <si>
    <t>Specialty Underwriters Inc</t>
  </si>
  <si>
    <t>Prestige Brands Holdings Inc</t>
  </si>
  <si>
    <t>2/11/05</t>
  </si>
  <si>
    <t>4/20/05</t>
  </si>
  <si>
    <t>National Atlantic Hldg Corp</t>
  </si>
  <si>
    <t>4/21/05</t>
  </si>
  <si>
    <t>8/3/04</t>
  </si>
  <si>
    <t>KMG America Corp</t>
  </si>
  <si>
    <t>Adeza Biomedical Corp</t>
  </si>
  <si>
    <t>8/10/05</t>
  </si>
  <si>
    <t>Heartland Payment Systems Inc</t>
  </si>
  <si>
    <t>8/11/05</t>
  </si>
  <si>
    <t>US Shipping Partners LP</t>
  </si>
  <si>
    <t>1.312</t>
  </si>
  <si>
    <t>Build-A-Bear Workshop Inc</t>
  </si>
  <si>
    <t>FoxHollow Technologies Inc</t>
  </si>
  <si>
    <t>12/14/04</t>
  </si>
  <si>
    <t>Comstock Homebuilding Cos Inc</t>
  </si>
  <si>
    <t>Feldman Mall Properties Inc</t>
  </si>
  <si>
    <t>12/17/04</t>
  </si>
  <si>
    <t>8/24/04</t>
  </si>
  <si>
    <t>Macquarie Infrastructure Co Tr</t>
  </si>
  <si>
    <t>6.252</t>
  </si>
  <si>
    <t>8/25/04</t>
  </si>
  <si>
    <t>Arbinet-thexchange Inc</t>
  </si>
  <si>
    <t>9/1/04</t>
  </si>
  <si>
    <t>HouseValues Inc</t>
  </si>
  <si>
    <t>9/3/04</t>
  </si>
  <si>
    <t>Las Vegas Sands Corp</t>
  </si>
  <si>
    <t>Veri-Tek International Corp</t>
  </si>
  <si>
    <t>Tower Group Inc</t>
  </si>
  <si>
    <t>Orange 21 Inc</t>
  </si>
  <si>
    <t>0.591</t>
  </si>
  <si>
    <t>9/17/04</t>
  </si>
  <si>
    <t>SeaBright Insurance Hldgs Inc</t>
  </si>
  <si>
    <t>Conor Medsystems Inc</t>
  </si>
  <si>
    <t>National Interstate Corp</t>
  </si>
  <si>
    <t>Herbalife Ltd</t>
  </si>
  <si>
    <t>4/15/05</t>
  </si>
  <si>
    <t>Texas Roadhouse Inc</t>
  </si>
  <si>
    <t>5/6/05</t>
  </si>
  <si>
    <t>Bois d'Arc Energy Inc</t>
  </si>
  <si>
    <t>IntraLase Corp</t>
  </si>
  <si>
    <t>Calamos Asset Management Inc</t>
  </si>
  <si>
    <t>1.215</t>
  </si>
  <si>
    <t>American Reprographics Co</t>
  </si>
  <si>
    <t>Sunstone Hotel Investors Inc</t>
  </si>
  <si>
    <t>First State Financial Corp</t>
  </si>
  <si>
    <t>10/26/04</t>
  </si>
  <si>
    <t>optionsXpress Holdings Inc</t>
  </si>
  <si>
    <t>11/3/04</t>
  </si>
  <si>
    <t>Celanese Corp</t>
  </si>
  <si>
    <t>Syniverse Holdings Inc</t>
  </si>
  <si>
    <t>Fusion Telecommun Intl Inc</t>
  </si>
  <si>
    <t>0.419</t>
  </si>
  <si>
    <t>11/15/04</t>
  </si>
  <si>
    <t>Foundation Coal Holdings Inc</t>
  </si>
  <si>
    <t>Universal Truckload Svcs Inc</t>
  </si>
  <si>
    <t>Symmetry Medical Inc</t>
  </si>
  <si>
    <t>Emageon Inc</t>
  </si>
  <si>
    <t>Dolby Laboratories Inc</t>
  </si>
  <si>
    <t>2/17/05</t>
  </si>
  <si>
    <t>8/2/05</t>
  </si>
  <si>
    <t>Unica Corp</t>
  </si>
  <si>
    <t>8/3/05</t>
  </si>
  <si>
    <t>Wright Express Corp</t>
  </si>
  <si>
    <t>FTD Group Inc</t>
  </si>
  <si>
    <t>Huntsman Corp</t>
  </si>
  <si>
    <t>1.035</t>
  </si>
  <si>
    <t>4.5</t>
  </si>
  <si>
    <t>6/8/05</t>
  </si>
  <si>
    <t>LHC Group Inc</t>
  </si>
  <si>
    <t>6/9/05</t>
  </si>
  <si>
    <t>12/2/04</t>
  </si>
  <si>
    <t>Warren Resources Inc</t>
  </si>
  <si>
    <t>12/3/04</t>
  </si>
  <si>
    <t>10/19/06</t>
  </si>
  <si>
    <t>ExlService Holdings Inc</t>
  </si>
  <si>
    <t>10/20/06</t>
  </si>
  <si>
    <t>12/6/04</t>
  </si>
  <si>
    <t>Alpha Natural Resources Inc</t>
  </si>
  <si>
    <t>Great Wolf Resorts Inc</t>
  </si>
  <si>
    <t>7/21/05</t>
  </si>
  <si>
    <t>Consldtd Comm Holdings Inc</t>
  </si>
  <si>
    <t>0.813</t>
  </si>
  <si>
    <t>7/22/05</t>
  </si>
  <si>
    <t>Bluelinx Holdings Inc</t>
  </si>
  <si>
    <t>11/9/05</t>
  </si>
  <si>
    <t>CombinatoRx Inc</t>
  </si>
  <si>
    <t>Advance America Cash Advance</t>
  </si>
  <si>
    <t>Lazard Ltd</t>
  </si>
  <si>
    <t>5/5/05</t>
  </si>
  <si>
    <t>12/20/04</t>
  </si>
  <si>
    <t>3/16/05</t>
  </si>
  <si>
    <t>PanAmSat Holding Corp</t>
  </si>
  <si>
    <t>0.743</t>
  </si>
  <si>
    <t>4.125</t>
  </si>
  <si>
    <t>0.825</t>
  </si>
  <si>
    <t>1/10/05</t>
  </si>
  <si>
    <t>4/25/05</t>
  </si>
  <si>
    <t>Accuride Corp</t>
  </si>
  <si>
    <t>1/11/05</t>
  </si>
  <si>
    <t>4/29/05</t>
  </si>
  <si>
    <t>VeriFone Holdings Inc</t>
  </si>
  <si>
    <t>0.625</t>
  </si>
  <si>
    <t>9/23/05</t>
  </si>
  <si>
    <t>North Pointe Holdings Corp</t>
  </si>
  <si>
    <t>2/1/05</t>
  </si>
  <si>
    <t>4/13/05</t>
  </si>
  <si>
    <t>Dexcom Inc</t>
  </si>
  <si>
    <t>6/20/05</t>
  </si>
  <si>
    <t>Inergy Holdings LLC</t>
  </si>
  <si>
    <t>Rackable Systems Inc</t>
  </si>
  <si>
    <t>11/10/05</t>
  </si>
  <si>
    <t>IHS Inc</t>
  </si>
  <si>
    <t>11/14/05</t>
  </si>
  <si>
    <t>8/9/05</t>
  </si>
  <si>
    <t>Reddy Ice Holdings Inc</t>
  </si>
  <si>
    <t>8/16/05</t>
  </si>
  <si>
    <t>Rockwood Holdings Inc</t>
  </si>
  <si>
    <t>8/17/05</t>
  </si>
  <si>
    <t>10/27/05</t>
  </si>
  <si>
    <t>Accentia Biopharmaceuticals</t>
  </si>
  <si>
    <t>10/28/05</t>
  </si>
  <si>
    <t>10/18/06</t>
  </si>
  <si>
    <t>Ivivi Technologies Inc</t>
  </si>
  <si>
    <t>NYSE Alter</t>
  </si>
  <si>
    <t>6/22/05</t>
  </si>
  <si>
    <t>Builders FirstSource Inc</t>
  </si>
  <si>
    <t>7/13/05</t>
  </si>
  <si>
    <t>JER Investors Trust Inc</t>
  </si>
  <si>
    <t>1.243</t>
  </si>
  <si>
    <t>7/14/05</t>
  </si>
  <si>
    <t>7/15/05</t>
  </si>
  <si>
    <t>3/31/05</t>
  </si>
  <si>
    <t>Fastclick Inc</t>
  </si>
  <si>
    <t>Zumiez Inc</t>
  </si>
  <si>
    <t>2/28/05</t>
  </si>
  <si>
    <t>4/12/05</t>
  </si>
  <si>
    <t>PRB Gas Transportation Inc</t>
  </si>
  <si>
    <t>0.44</t>
  </si>
  <si>
    <t>Citi Trends Inc</t>
  </si>
  <si>
    <t>3/1/05</t>
  </si>
  <si>
    <t>9/26/05</t>
  </si>
  <si>
    <t>Horizon Lines Inc</t>
  </si>
  <si>
    <t>9/27/05</t>
  </si>
  <si>
    <t>3/4/05</t>
  </si>
  <si>
    <t>6/16/05</t>
  </si>
  <si>
    <t>Micrus Endovascular Corp</t>
  </si>
  <si>
    <t>5/24/05</t>
  </si>
  <si>
    <t>Transmontaigne Partners LP</t>
  </si>
  <si>
    <t>3/11/05</t>
  </si>
  <si>
    <t>5/10/05</t>
  </si>
  <si>
    <t>Warner Music Group Corp</t>
  </si>
  <si>
    <t>5/11/05</t>
  </si>
  <si>
    <t>6/13/05</t>
  </si>
  <si>
    <t>Premium Standard Farms Inc</t>
  </si>
  <si>
    <t>3/14/05</t>
  </si>
  <si>
    <t>6/28/05</t>
  </si>
  <si>
    <t>DSW Inc</t>
  </si>
  <si>
    <t>6/29/05</t>
  </si>
  <si>
    <t>6/30/05</t>
  </si>
  <si>
    <t>4/5/05</t>
  </si>
  <si>
    <t>FreightCar America Inc</t>
  </si>
  <si>
    <t>3/22/05</t>
  </si>
  <si>
    <t>11/15/05</t>
  </si>
  <si>
    <t>IntercontinentalExchange Inc</t>
  </si>
  <si>
    <t>11/16/05</t>
  </si>
  <si>
    <t>3/25/05</t>
  </si>
  <si>
    <t>7/20/05</t>
  </si>
  <si>
    <t>Diamond Foods Inc</t>
  </si>
  <si>
    <t>Adams Respiratory Therapeutics</t>
  </si>
  <si>
    <t>3/29/05</t>
  </si>
  <si>
    <t>Lincoln Educational Services</t>
  </si>
  <si>
    <t>6/24/05</t>
  </si>
  <si>
    <t>NeuStar Inc</t>
  </si>
  <si>
    <t>HemoSense Inc</t>
  </si>
  <si>
    <t>4/4/05</t>
  </si>
  <si>
    <t>Eagle Bulk Shipping Inc</t>
  </si>
  <si>
    <t>Advanced Analogic Tech Inc</t>
  </si>
  <si>
    <t>8/4/05</t>
  </si>
  <si>
    <t>ev3 Inc</t>
  </si>
  <si>
    <t>CryoCor Inc</t>
  </si>
  <si>
    <t>4/8/05</t>
  </si>
  <si>
    <t>Refco Inc</t>
  </si>
  <si>
    <t>Kenexa Corp</t>
  </si>
  <si>
    <t>WorldSpace Inc</t>
  </si>
  <si>
    <t>8/5/05</t>
  </si>
  <si>
    <t>12/15/05</t>
  </si>
  <si>
    <t>Spansion Inc</t>
  </si>
  <si>
    <t>12/16/05</t>
  </si>
  <si>
    <t>Allion Healthcare Inc</t>
  </si>
  <si>
    <t>4/18/05</t>
  </si>
  <si>
    <t>7/26/05</t>
  </si>
  <si>
    <t>Pike Electric Corp</t>
  </si>
  <si>
    <t>7/27/05</t>
  </si>
  <si>
    <t>11/9/06</t>
  </si>
  <si>
    <t>Capella Education Co</t>
  </si>
  <si>
    <t>11/13/06</t>
  </si>
  <si>
    <t>4/19/05</t>
  </si>
  <si>
    <t>Orchids Paper Products Co</t>
  </si>
  <si>
    <t>AtriCure Inc</t>
  </si>
  <si>
    <t>8/8/05</t>
  </si>
  <si>
    <t>Coley Pharmaceutical Group Inc</t>
  </si>
  <si>
    <t>Maidenform Brands Inc</t>
  </si>
  <si>
    <t>4/22/05</t>
  </si>
  <si>
    <t>MWI Veterinary Supply Inc</t>
  </si>
  <si>
    <t>4/27/05</t>
  </si>
  <si>
    <t>11/1/05</t>
  </si>
  <si>
    <t>Website Pros Inc</t>
  </si>
  <si>
    <t>4/28/05</t>
  </si>
  <si>
    <t>BabyUniverse Inc</t>
  </si>
  <si>
    <t>Advanced Life Sciences Hldgs</t>
  </si>
  <si>
    <t>Volcom Inc</t>
  </si>
  <si>
    <t>9/19/05</t>
  </si>
  <si>
    <t>Williams Scotsman Int Inc</t>
  </si>
  <si>
    <t>James River Group Inc</t>
  </si>
  <si>
    <t>Avalon Pharmaceuticals Inc</t>
  </si>
  <si>
    <t>Hittite Microwave Corp</t>
  </si>
  <si>
    <t>Genco Shipping &amp; Trading Ltd</t>
  </si>
  <si>
    <t>7/28/05</t>
  </si>
  <si>
    <t>Superior Well Services Inc</t>
  </si>
  <si>
    <t>7/29/05</t>
  </si>
  <si>
    <t>Eschelon Telecom Inc</t>
  </si>
  <si>
    <t>5/9/05</t>
  </si>
  <si>
    <t>TRX Inc</t>
  </si>
  <si>
    <t>10/18/05</t>
  </si>
  <si>
    <t>CBOT Holdings Inc</t>
  </si>
  <si>
    <t>3.645</t>
  </si>
  <si>
    <t>10/19/05</t>
  </si>
  <si>
    <t>Republic Cos Group Inc</t>
  </si>
  <si>
    <t>Global Partners LP</t>
  </si>
  <si>
    <t>6.627</t>
  </si>
  <si>
    <t>Alon USA Energy Inc</t>
  </si>
  <si>
    <t>RBC Bearings Inc</t>
  </si>
  <si>
    <t>0.978</t>
  </si>
  <si>
    <t>5/12/05</t>
  </si>
  <si>
    <t>WebMD Health Corp</t>
  </si>
  <si>
    <t>9/30/05</t>
  </si>
  <si>
    <t>Dresser-Rand Group Inc</t>
  </si>
  <si>
    <t>CF Industries Holdings Inc</t>
  </si>
  <si>
    <t>Cbeyond Communications Inc</t>
  </si>
  <si>
    <t>Golf Galaxy Inc</t>
  </si>
  <si>
    <t>5/20/05</t>
  </si>
  <si>
    <t>K&amp;F Industries Holdings Inc</t>
  </si>
  <si>
    <t>6/1/05</t>
  </si>
  <si>
    <t>Bronco Drilling Co Inc</t>
  </si>
  <si>
    <t>6/3/05</t>
  </si>
  <si>
    <t>Kona Grill Inc</t>
  </si>
  <si>
    <t>1.418</t>
  </si>
  <si>
    <t>Electro-Optical Sciences Inc</t>
  </si>
  <si>
    <t>6/6/05</t>
  </si>
  <si>
    <t>11/21/05</t>
  </si>
  <si>
    <t>Tronox Inc</t>
  </si>
  <si>
    <t>11/22/05</t>
  </si>
  <si>
    <t>6/15/05</t>
  </si>
  <si>
    <t>12/6/05</t>
  </si>
  <si>
    <t>Vocus Inc</t>
  </si>
  <si>
    <t>10/11/05</t>
  </si>
  <si>
    <t>TAL International Group Inc</t>
  </si>
  <si>
    <t>10/13/05</t>
  </si>
  <si>
    <t>4/6/06</t>
  </si>
  <si>
    <t>Sealy Corp</t>
  </si>
  <si>
    <t>7/6/05</t>
  </si>
  <si>
    <t>6/1/06</t>
  </si>
  <si>
    <t>Town Sports Int Holdings Inc</t>
  </si>
  <si>
    <t>6/2/06</t>
  </si>
  <si>
    <t>7/8/05</t>
  </si>
  <si>
    <t>10/26/05</t>
  </si>
  <si>
    <t>Hercules Offshore Inc</t>
  </si>
  <si>
    <t>Genomic Health Inc</t>
  </si>
  <si>
    <t>7.35</t>
  </si>
  <si>
    <t>7/19/05</t>
  </si>
  <si>
    <t>Caribou Coffee Co Inc</t>
  </si>
  <si>
    <t>10/6/05</t>
  </si>
  <si>
    <t>American Commercial Lines LLC</t>
  </si>
  <si>
    <t>1.468</t>
  </si>
  <si>
    <t>6.99</t>
  </si>
  <si>
    <t>10/7/05</t>
  </si>
  <si>
    <t>NxStage Medical Inc</t>
  </si>
  <si>
    <t>State Natl Bancshares Inc,TX</t>
  </si>
  <si>
    <t>11/8/05</t>
  </si>
  <si>
    <t>iROBOT Corp</t>
  </si>
  <si>
    <t>12/12/05</t>
  </si>
  <si>
    <t>DealerTrack Holdings Inc</t>
  </si>
  <si>
    <t>12/13/05</t>
  </si>
  <si>
    <t>10/20/05</t>
  </si>
  <si>
    <t>NCI Inc</t>
  </si>
  <si>
    <t>10/24/05</t>
  </si>
  <si>
    <t>Emergency Medical Svcs Corp</t>
  </si>
  <si>
    <t>Mathstar Inc</t>
  </si>
  <si>
    <t>11/17/05</t>
  </si>
  <si>
    <t>AMERISAFE Inc</t>
  </si>
  <si>
    <t>PokerTek Inc</t>
  </si>
  <si>
    <t>10/14/05</t>
  </si>
  <si>
    <t>Brookdale Senior Living Inc</t>
  </si>
  <si>
    <t>Fortress Investment Group LLC</t>
  </si>
  <si>
    <t>11/23/05</t>
  </si>
  <si>
    <t>Clear Channel Outdoor Hldg Inc</t>
  </si>
  <si>
    <t>0.747</t>
  </si>
  <si>
    <t>4.15</t>
  </si>
  <si>
    <t>5/17/06</t>
  </si>
  <si>
    <t>Penson Worldwide Inc</t>
  </si>
  <si>
    <t>5/18/06</t>
  </si>
  <si>
    <t>12/8/05</t>
  </si>
  <si>
    <t>Cynosure Inc</t>
  </si>
  <si>
    <t>8/15/05</t>
  </si>
  <si>
    <t>Union Drilling Inc</t>
  </si>
  <si>
    <t>2/7/06</t>
  </si>
  <si>
    <t>Crocs Inc</t>
  </si>
  <si>
    <t>2/8/06</t>
  </si>
  <si>
    <t>6/27/06</t>
  </si>
  <si>
    <t>J Crew Group Inc</t>
  </si>
  <si>
    <t>6/28/06</t>
  </si>
  <si>
    <t>6/29/06</t>
  </si>
  <si>
    <t>8/19/05</t>
  </si>
  <si>
    <t>8/23/05</t>
  </si>
  <si>
    <t>Ready Mix Inc</t>
  </si>
  <si>
    <t>8/24/05</t>
  </si>
  <si>
    <t>Directed Electronics Inc</t>
  </si>
  <si>
    <t>8/25/05</t>
  </si>
  <si>
    <t>SunPower Corp</t>
  </si>
  <si>
    <t>8/26/05</t>
  </si>
  <si>
    <t>Under Armour Inc</t>
  </si>
  <si>
    <t>Dover Saddlery Inc</t>
  </si>
  <si>
    <t>9/2/05</t>
  </si>
  <si>
    <t>1/31/06</t>
  </si>
  <si>
    <t>SGX Pharmaceuticals Inc</t>
  </si>
  <si>
    <t>2/1/06</t>
  </si>
  <si>
    <t>9/12/05</t>
  </si>
  <si>
    <t>Koppers Holdings Inc</t>
  </si>
  <si>
    <t>0.196</t>
  </si>
  <si>
    <t>2/2/06</t>
  </si>
  <si>
    <t>9/13/05</t>
  </si>
  <si>
    <t>2/9/06</t>
  </si>
  <si>
    <t>AmCOMP Inc</t>
  </si>
  <si>
    <t>2/10/06</t>
  </si>
  <si>
    <t>2/13/06</t>
  </si>
  <si>
    <t>9/15/05</t>
  </si>
  <si>
    <t>1/30/06</t>
  </si>
  <si>
    <t>Regency Energy Partners LP</t>
  </si>
  <si>
    <t>1.213</t>
  </si>
  <si>
    <t>6.063</t>
  </si>
  <si>
    <t>5/24/06</t>
  </si>
  <si>
    <t>MasterCard Inc</t>
  </si>
  <si>
    <t>1.814</t>
  </si>
  <si>
    <t>4.65</t>
  </si>
  <si>
    <t>5/25/06</t>
  </si>
  <si>
    <t>9/16/05</t>
  </si>
  <si>
    <t>FortuNet Inc</t>
  </si>
  <si>
    <t>0.405</t>
  </si>
  <si>
    <t>1/18/06</t>
  </si>
  <si>
    <t>Western Refining Inc</t>
  </si>
  <si>
    <t>6.706</t>
  </si>
  <si>
    <t>1/19/06</t>
  </si>
  <si>
    <t>Digital Music Group Inc</t>
  </si>
  <si>
    <t>4/5/06</t>
  </si>
  <si>
    <t>Castle Brands Inc</t>
  </si>
  <si>
    <t>4/20/06</t>
  </si>
  <si>
    <t>Complete Production Svcs Inc</t>
  </si>
  <si>
    <t>10/3/05</t>
  </si>
  <si>
    <t>Iomai Corp</t>
  </si>
  <si>
    <t>10/5/05</t>
  </si>
  <si>
    <t>NightHawk Radiology Hldg Inc</t>
  </si>
  <si>
    <t>Acorda Therapeutics Inc</t>
  </si>
  <si>
    <t>NTELOS Holdings Corp</t>
  </si>
  <si>
    <t>1/25/06</t>
  </si>
  <si>
    <t>Calumet Specialty Products</t>
  </si>
  <si>
    <t>6.047</t>
  </si>
  <si>
    <t>1/26/06</t>
  </si>
  <si>
    <t>HealthSpring Inc</t>
  </si>
  <si>
    <t>0.271</t>
  </si>
  <si>
    <t>2/3/06</t>
  </si>
  <si>
    <t>2/6/06</t>
  </si>
  <si>
    <t>Altus Pharmaceuticals Inc</t>
  </si>
  <si>
    <t>H&amp;E Equipment Services Inc</t>
  </si>
  <si>
    <t>Thomas Weisel Partners Group</t>
  </si>
  <si>
    <t>Smart Modular Technologies</t>
  </si>
  <si>
    <t>Chipotle Mexican Grill Inc</t>
  </si>
  <si>
    <t>Morgans Hotel Group Co</t>
  </si>
  <si>
    <t>11/4/05</t>
  </si>
  <si>
    <t>Cardica Inc</t>
  </si>
  <si>
    <t>11/7/05</t>
  </si>
  <si>
    <t>3/23/06</t>
  </si>
  <si>
    <t>Clayton Holdings Inc</t>
  </si>
  <si>
    <t>3/24/06</t>
  </si>
  <si>
    <t>2/1/07</t>
  </si>
  <si>
    <t>Molecular Insight Pharm Inc</t>
  </si>
  <si>
    <t>12/14/05</t>
  </si>
  <si>
    <t>Somaxon Pharmaceuticals Inc</t>
  </si>
  <si>
    <t>Magellan Midstream Hldg LP</t>
  </si>
  <si>
    <t>5.249</t>
  </si>
  <si>
    <t>5/3/06</t>
  </si>
  <si>
    <t>DynCorp International LLC</t>
  </si>
  <si>
    <t>5/4/06</t>
  </si>
  <si>
    <t>2/22/06</t>
  </si>
  <si>
    <t>Liquidity Services Inc</t>
  </si>
  <si>
    <t>5/9/06</t>
  </si>
  <si>
    <t>Alliance Holdings GP LP</t>
  </si>
  <si>
    <t>5/10/06</t>
  </si>
  <si>
    <t>EXCO Resources Inc</t>
  </si>
  <si>
    <t>11/29/05</t>
  </si>
  <si>
    <t>4/4/06</t>
  </si>
  <si>
    <t>Visicu Inc</t>
  </si>
  <si>
    <t>12/2/05</t>
  </si>
  <si>
    <t>3/21/06</t>
  </si>
  <si>
    <t>Nextest Systems Corp</t>
  </si>
  <si>
    <t>American Railcar Inds Inc</t>
  </si>
  <si>
    <t>Compass Diversified Trust</t>
  </si>
  <si>
    <t>5/11/06</t>
  </si>
  <si>
    <t>Global Traffic Network Inc</t>
  </si>
  <si>
    <t>12/19/05</t>
  </si>
  <si>
    <t>3/14/06</t>
  </si>
  <si>
    <t>TransDigm Group Inc</t>
  </si>
  <si>
    <t>11/16/06</t>
  </si>
  <si>
    <t>Venoco Inc</t>
  </si>
  <si>
    <t>1.105</t>
  </si>
  <si>
    <t>12/22/05</t>
  </si>
  <si>
    <t>3/8/06</t>
  </si>
  <si>
    <t>Alexza Pharmaceuticals Inc</t>
  </si>
  <si>
    <t>12/23/05</t>
  </si>
  <si>
    <t>4/27/06</t>
  </si>
  <si>
    <t>CPI International Inc</t>
  </si>
  <si>
    <t>5/1/06</t>
  </si>
  <si>
    <t>12/29/05</t>
  </si>
  <si>
    <t>4/12/06</t>
  </si>
  <si>
    <t>Vanda Pharmaceuticals Inc</t>
  </si>
  <si>
    <t>4/13/06</t>
  </si>
  <si>
    <t>2/9/07</t>
  </si>
  <si>
    <t>VeriChip Corp</t>
  </si>
  <si>
    <t>2/12/07</t>
  </si>
  <si>
    <t>1/11/06</t>
  </si>
  <si>
    <t>6/21/06</t>
  </si>
  <si>
    <t>Techwell Inc</t>
  </si>
  <si>
    <t>1/12/06</t>
  </si>
  <si>
    <t>7/20/06</t>
  </si>
  <si>
    <t>Atlas Pipeline Holdings LP</t>
  </si>
  <si>
    <t>7/21/06</t>
  </si>
  <si>
    <t>1/17/06</t>
  </si>
  <si>
    <t>4/11/06</t>
  </si>
  <si>
    <t>Targacept Inc</t>
  </si>
  <si>
    <t>Omrix Biopharmaceuticals Inc</t>
  </si>
  <si>
    <t>Mueller Water Products Inc</t>
  </si>
  <si>
    <t>Goodman Global Inc</t>
  </si>
  <si>
    <t>5.85</t>
  </si>
  <si>
    <t>Alphatec Holdings Inc</t>
  </si>
  <si>
    <t>Delek US Holdings Inc</t>
  </si>
  <si>
    <t>5/23/06</t>
  </si>
  <si>
    <t>Vonage Holdings Corp</t>
  </si>
  <si>
    <t>Novacea Inc</t>
  </si>
  <si>
    <t>5/12/06</t>
  </si>
  <si>
    <t>BioMimetic Therapeutics Inc</t>
  </si>
  <si>
    <t>Luna Innovations Inc</t>
  </si>
  <si>
    <t>6/6/06</t>
  </si>
  <si>
    <t>2/16/06</t>
  </si>
  <si>
    <t>Burger King Holdings Inc</t>
  </si>
  <si>
    <t>2/17/06</t>
  </si>
  <si>
    <t>Cleveland Biolabs Inc</t>
  </si>
  <si>
    <t>2/28/06</t>
  </si>
  <si>
    <t>6/15/06</t>
  </si>
  <si>
    <t>Synchronoss Technologies Inc</t>
  </si>
  <si>
    <t>3/1/06</t>
  </si>
  <si>
    <t>Northstar Neuroscience Inc</t>
  </si>
  <si>
    <t>5/5/06</t>
  </si>
  <si>
    <t>LoopNet Inc</t>
  </si>
  <si>
    <t>3/10/06</t>
  </si>
  <si>
    <t>Darwin Professional</t>
  </si>
  <si>
    <t>PGT Inc</t>
  </si>
  <si>
    <t>3/13/06</t>
  </si>
  <si>
    <t>5/16/06</t>
  </si>
  <si>
    <t>Restore Medical Inc</t>
  </si>
  <si>
    <t>3/17/06</t>
  </si>
  <si>
    <t>9/21/06</t>
  </si>
  <si>
    <t>CommVault Systems Inc</t>
  </si>
  <si>
    <t>9/22/06</t>
  </si>
  <si>
    <t>7/12/06</t>
  </si>
  <si>
    <t>Cowen Group Inc</t>
  </si>
  <si>
    <t>7/13/06</t>
  </si>
  <si>
    <t>7/14/06</t>
  </si>
  <si>
    <t>6/14/06</t>
  </si>
  <si>
    <t>Houston Wire &amp; Cable Co</t>
  </si>
  <si>
    <t>Volcano Corp</t>
  </si>
  <si>
    <t>3/30/06</t>
  </si>
  <si>
    <t>6/13/06</t>
  </si>
  <si>
    <t>Verasun Energy Corp</t>
  </si>
  <si>
    <t>6.739</t>
  </si>
  <si>
    <t>Aventine Renewable Energy Hldg</t>
  </si>
  <si>
    <t>2.15</t>
  </si>
  <si>
    <t>6/30/06</t>
  </si>
  <si>
    <t>3/31/06</t>
  </si>
  <si>
    <t>Valero GP Holdings LLC</t>
  </si>
  <si>
    <t>10/25/06</t>
  </si>
  <si>
    <t>Achillion Pharmaceuticals Inc</t>
  </si>
  <si>
    <t>10/26/06</t>
  </si>
  <si>
    <t>Omniture Inc</t>
  </si>
  <si>
    <t>Replidyne Inc</t>
  </si>
  <si>
    <t>7/25/06</t>
  </si>
  <si>
    <t>Chart Industries Inc</t>
  </si>
  <si>
    <t>7/27/06</t>
  </si>
  <si>
    <t>4/14/06</t>
  </si>
  <si>
    <t>11/15/06</t>
  </si>
  <si>
    <t>KBR Inc</t>
  </si>
  <si>
    <t>8/3/06</t>
  </si>
  <si>
    <t>Buckeye GP Holdings LP</t>
  </si>
  <si>
    <t>5.125</t>
  </si>
  <si>
    <t>8/4/06</t>
  </si>
  <si>
    <t>9/20/06</t>
  </si>
  <si>
    <t>Riverbed Technology Inc</t>
  </si>
  <si>
    <t>4/25/06</t>
  </si>
  <si>
    <t>10/12/06</t>
  </si>
  <si>
    <t>eHealth Inc</t>
  </si>
  <si>
    <t>7.14</t>
  </si>
  <si>
    <t>LeMaitre Vascular Inc</t>
  </si>
  <si>
    <t>Home Diagnostics Inc</t>
  </si>
  <si>
    <t>DivX Inc</t>
  </si>
  <si>
    <t>5/8/06</t>
  </si>
  <si>
    <t>4/26/07</t>
  </si>
  <si>
    <t>Pharmasset Inc</t>
  </si>
  <si>
    <t>4/27/07</t>
  </si>
  <si>
    <t>ACA Capital Holdings Inc</t>
  </si>
  <si>
    <t>8/15/06</t>
  </si>
  <si>
    <t>InnerWorkings Inc</t>
  </si>
  <si>
    <t>8/16/06</t>
  </si>
  <si>
    <t>9/27/06</t>
  </si>
  <si>
    <t>ICF International Inc</t>
  </si>
  <si>
    <t>9/28/06</t>
  </si>
  <si>
    <t>Geomet Inc</t>
  </si>
  <si>
    <t>7/28/06</t>
  </si>
  <si>
    <t>Osiris Therapeutics Inc</t>
  </si>
  <si>
    <t>8/10/06</t>
  </si>
  <si>
    <t>Evercore Partners Inc</t>
  </si>
  <si>
    <t>8/11/06</t>
  </si>
  <si>
    <t>10/4/06</t>
  </si>
  <si>
    <t>BreitBurn Energy Partners LP</t>
  </si>
  <si>
    <t>10/5/06</t>
  </si>
  <si>
    <t>Susser Holdings Corp</t>
  </si>
  <si>
    <t>9.394</t>
  </si>
  <si>
    <t>11/2/06</t>
  </si>
  <si>
    <t>ORBCOMM Inc</t>
  </si>
  <si>
    <t>12/19/06</t>
  </si>
  <si>
    <t>Artes Medical Inc</t>
  </si>
  <si>
    <t>12/20/06</t>
  </si>
  <si>
    <t>5/15/06</t>
  </si>
  <si>
    <t>9/26/06</t>
  </si>
  <si>
    <t>EV Energy Partners LP</t>
  </si>
  <si>
    <t>12/7/06</t>
  </si>
  <si>
    <t>Allegiant Travel Co</t>
  </si>
  <si>
    <t>12/8/06</t>
  </si>
  <si>
    <t>9/19/06</t>
  </si>
  <si>
    <t>Hiland Holdings GP LP</t>
  </si>
  <si>
    <t>3/28/07</t>
  </si>
  <si>
    <t>SenoRx Inc</t>
  </si>
  <si>
    <t>3/29/07</t>
  </si>
  <si>
    <t>5/30/06</t>
  </si>
  <si>
    <t>10/17/06</t>
  </si>
  <si>
    <t>First Mercury Financial Corp</t>
  </si>
  <si>
    <t>5/31/06</t>
  </si>
  <si>
    <t>12/14/06</t>
  </si>
  <si>
    <t>12/15/06</t>
  </si>
  <si>
    <t>8/7/06</t>
  </si>
  <si>
    <t>Aircastle Ltd</t>
  </si>
  <si>
    <t>Acme Packet Inc</t>
  </si>
  <si>
    <t>Trubion Pharmaceuticals Inc</t>
  </si>
  <si>
    <t>10/24/06</t>
  </si>
  <si>
    <t>Eagle Rock Energy Partners LP</t>
  </si>
  <si>
    <t>Constellation Energy Partners</t>
  </si>
  <si>
    <t>6/19/06</t>
  </si>
  <si>
    <t>8/2/07</t>
  </si>
  <si>
    <t>Sucampo Pharmaceuticals Inc</t>
  </si>
  <si>
    <t>8/3/07</t>
  </si>
  <si>
    <t>10/16/06</t>
  </si>
  <si>
    <t>Universal Compression Partners</t>
  </si>
  <si>
    <t>Shutterfly Inc</t>
  </si>
  <si>
    <t>7.02</t>
  </si>
  <si>
    <t>9/29/06</t>
  </si>
  <si>
    <t>Optium Corp</t>
  </si>
  <si>
    <t>10/27/06</t>
  </si>
  <si>
    <t>Bare Escentuals Inc</t>
  </si>
  <si>
    <t>First Solar Inc</t>
  </si>
  <si>
    <t>6.2</t>
  </si>
  <si>
    <t>11/20/06</t>
  </si>
  <si>
    <t>Spirit AeroSystems Holdings</t>
  </si>
  <si>
    <t>11/22/06</t>
  </si>
  <si>
    <t>7/11/06</t>
  </si>
  <si>
    <t>12/4/06</t>
  </si>
  <si>
    <t>Penn Virginia GP Holdings LP</t>
  </si>
  <si>
    <t>Hertz Global Holdings Inc</t>
  </si>
  <si>
    <t>0.638</t>
  </si>
  <si>
    <t>NYMEX Holdings Inc</t>
  </si>
  <si>
    <t>3.84</t>
  </si>
  <si>
    <t>6.508</t>
  </si>
  <si>
    <t>7/17/06</t>
  </si>
  <si>
    <t>Cadence Pharmaceuticals Inc</t>
  </si>
  <si>
    <t>11/1/06</t>
  </si>
  <si>
    <t>Globalstar Inc</t>
  </si>
  <si>
    <t>7/19/06</t>
  </si>
  <si>
    <t>Innophos Holdings Inc</t>
  </si>
  <si>
    <t>Debt Resolve Inc</t>
  </si>
  <si>
    <t>GateHouse Media Inc</t>
  </si>
  <si>
    <t>11/7/06</t>
  </si>
  <si>
    <t>Catalyst Pharmaceutical</t>
  </si>
  <si>
    <t>11/8/06</t>
  </si>
  <si>
    <t>12/12/06</t>
  </si>
  <si>
    <t>Atlas Energy Resources LLC</t>
  </si>
  <si>
    <t>12/13/06</t>
  </si>
  <si>
    <t>Affymax Inc</t>
  </si>
  <si>
    <t>8/2/06</t>
  </si>
  <si>
    <t>5/17/07</t>
  </si>
  <si>
    <t>TriMas Corp</t>
  </si>
  <si>
    <t>US BioEnergy Corp</t>
  </si>
  <si>
    <t>OneBeacon Insurance Group Ltd</t>
  </si>
  <si>
    <t>12/18/06</t>
  </si>
  <si>
    <t>Claymont Steel Holdings Inc</t>
  </si>
  <si>
    <t>1/31/07</t>
  </si>
  <si>
    <t>XTENT Inc</t>
  </si>
  <si>
    <t>8/9/06</t>
  </si>
  <si>
    <t>Willdan Group Inc</t>
  </si>
  <si>
    <t>Thermage Inc</t>
  </si>
  <si>
    <t>Double-Take Software Inc</t>
  </si>
  <si>
    <t>KBW Inc</t>
  </si>
  <si>
    <t>IPG Photonics Corp</t>
  </si>
  <si>
    <t>MEDecision Inc</t>
  </si>
  <si>
    <t>4/19/07</t>
  </si>
  <si>
    <t>Superior Offshore Intl Inc</t>
  </si>
  <si>
    <t>11/14/07</t>
  </si>
  <si>
    <t>Virtual Radiologic Corp</t>
  </si>
  <si>
    <t>11/15/07</t>
  </si>
  <si>
    <t>8/14/06</t>
  </si>
  <si>
    <t>11/14/06</t>
  </si>
  <si>
    <t>Emergent BioSolutions Inc</t>
  </si>
  <si>
    <t>1/19/07</t>
  </si>
  <si>
    <t>MV Oil Trust</t>
  </si>
  <si>
    <t>Hansen Medical Inc</t>
  </si>
  <si>
    <t>8/18/06</t>
  </si>
  <si>
    <t>11/29/06</t>
  </si>
  <si>
    <t>Netlist Inc</t>
  </si>
  <si>
    <t>8/25/06</t>
  </si>
  <si>
    <t>Physicians Formula Holdings</t>
  </si>
  <si>
    <t>9/1/06</t>
  </si>
  <si>
    <t>Heelys Inc</t>
  </si>
  <si>
    <t>Isilon Systems Inc</t>
  </si>
  <si>
    <t>9/12/06</t>
  </si>
  <si>
    <t>Universal Power Group Inc</t>
  </si>
  <si>
    <t>12/21/06</t>
  </si>
  <si>
    <t>12/22/06</t>
  </si>
  <si>
    <t>9/13/06</t>
  </si>
  <si>
    <t>Obagi Medical Products Inc</t>
  </si>
  <si>
    <t>9/15/06</t>
  </si>
  <si>
    <t>Guidance Software Inc</t>
  </si>
  <si>
    <t>9/18/06</t>
  </si>
  <si>
    <t>1/26/07</t>
  </si>
  <si>
    <t>Oculus Innovative Sciences Inc</t>
  </si>
  <si>
    <t>1/24/07</t>
  </si>
  <si>
    <t>Meruelo Maddux Properties Inc</t>
  </si>
  <si>
    <t>NewStar Financial Inc</t>
  </si>
  <si>
    <t>Carrols Restaurant Group Inc</t>
  </si>
  <si>
    <t>10/22/07</t>
  </si>
  <si>
    <t>CVR Energy Inc</t>
  </si>
  <si>
    <t>6.526</t>
  </si>
  <si>
    <t>10/23/07</t>
  </si>
  <si>
    <t>10/24/07</t>
  </si>
  <si>
    <t>2/7/07</t>
  </si>
  <si>
    <t>Switch &amp; Data Facilities Co</t>
  </si>
  <si>
    <t>2/8/07</t>
  </si>
  <si>
    <t>1/22/07</t>
  </si>
  <si>
    <t>AeroVironment Inc</t>
  </si>
  <si>
    <t>1/30/07</t>
  </si>
  <si>
    <t>Animal Health International</t>
  </si>
  <si>
    <t>Altra Holdings Inc</t>
  </si>
  <si>
    <t>10/3/06</t>
  </si>
  <si>
    <t>Dayton Superior Corp</t>
  </si>
  <si>
    <t>4/12/07</t>
  </si>
  <si>
    <t>Comverge Inc</t>
  </si>
  <si>
    <t>4/13/07</t>
  </si>
  <si>
    <t>10/10/06</t>
  </si>
  <si>
    <t>5/15/07</t>
  </si>
  <si>
    <t>Skilled Healthcare Group Inc</t>
  </si>
  <si>
    <t>6.71</t>
  </si>
  <si>
    <t>5/16/07</t>
  </si>
  <si>
    <t>National CineMedia Inc</t>
  </si>
  <si>
    <t>3/16/07</t>
  </si>
  <si>
    <t>FCStone Group Inc</t>
  </si>
  <si>
    <t>4/4/07</t>
  </si>
  <si>
    <t>Veraz Networks Inc</t>
  </si>
  <si>
    <t>4/5/07</t>
  </si>
  <si>
    <t>3/8/07</t>
  </si>
  <si>
    <t>Sourcefire Inc</t>
  </si>
  <si>
    <t>3/9/07</t>
  </si>
  <si>
    <t>2/14/07</t>
  </si>
  <si>
    <t>Opnext Inc</t>
  </si>
  <si>
    <t>2/15/07</t>
  </si>
  <si>
    <t>6/15/07</t>
  </si>
  <si>
    <t>ZBB Energy Corp</t>
  </si>
  <si>
    <t>0.36</t>
  </si>
  <si>
    <t>6/18/07</t>
  </si>
  <si>
    <t>Super Micro Computer Inc</t>
  </si>
  <si>
    <t>US Auto Parts Networks Inc</t>
  </si>
  <si>
    <t>HFF Inc</t>
  </si>
  <si>
    <t>Optimer Pharmaceuticals Inc</t>
  </si>
  <si>
    <t>1/11/07</t>
  </si>
  <si>
    <t>Legacy Reserves LP</t>
  </si>
  <si>
    <t>Accuray Inc</t>
  </si>
  <si>
    <t>Salary.com Inc</t>
  </si>
  <si>
    <t>4/24/07</t>
  </si>
  <si>
    <t>Ocean Power Technologies Inc</t>
  </si>
  <si>
    <t>4/25/07</t>
  </si>
  <si>
    <t>2/28/07</t>
  </si>
  <si>
    <t>Coleman Cable Inc</t>
  </si>
  <si>
    <t>3/1/07</t>
  </si>
  <si>
    <t>2/6/07</t>
  </si>
  <si>
    <t>Synta Pharmaceuticals Corp</t>
  </si>
  <si>
    <t>Employers Holdings Inc</t>
  </si>
  <si>
    <t>6/14/07</t>
  </si>
  <si>
    <t>BioFuel Energy Corp</t>
  </si>
  <si>
    <t>6/28/07</t>
  </si>
  <si>
    <t>Bridgeline Software Inc</t>
  </si>
  <si>
    <t>7/2/07</t>
  </si>
  <si>
    <t>3/26/07</t>
  </si>
  <si>
    <t>Aruba Networks Inc</t>
  </si>
  <si>
    <t>3/7/07</t>
  </si>
  <si>
    <t>Clearwire Corp</t>
  </si>
  <si>
    <t>3/21/07</t>
  </si>
  <si>
    <t>Glu Mobile Inc</t>
  </si>
  <si>
    <t>3/22/07</t>
  </si>
  <si>
    <t>Orexigen Therapeutics Inc</t>
  </si>
  <si>
    <t>6/4/07</t>
  </si>
  <si>
    <t>Response Genetics Inc</t>
  </si>
  <si>
    <t>6/5/07</t>
  </si>
  <si>
    <t>6/6/07</t>
  </si>
  <si>
    <t>FGX International Holdings Ltd</t>
  </si>
  <si>
    <t>10/25/07</t>
  </si>
  <si>
    <t>5/14/07</t>
  </si>
  <si>
    <t>Pinnacle Gas Resources Inc</t>
  </si>
  <si>
    <t>3/14/07</t>
  </si>
  <si>
    <t>Bigband Networks Inc</t>
  </si>
  <si>
    <t>1/4/07</t>
  </si>
  <si>
    <t>4/18/07</t>
  </si>
  <si>
    <t>MetroPCS Communications Inc</t>
  </si>
  <si>
    <t>1.081</t>
  </si>
  <si>
    <t>4.7</t>
  </si>
  <si>
    <t>1/10/07</t>
  </si>
  <si>
    <t>GSI Technology Inc</t>
  </si>
  <si>
    <t>3/30/07</t>
  </si>
  <si>
    <t>7/24/07</t>
  </si>
  <si>
    <t>Monotype Imaging Holdings Inc</t>
  </si>
  <si>
    <t>7/25/07</t>
  </si>
  <si>
    <t>4/23/07</t>
  </si>
  <si>
    <t>Cinemark Holdings Inc</t>
  </si>
  <si>
    <t>5/1/07</t>
  </si>
  <si>
    <t>Neurogesx Inc</t>
  </si>
  <si>
    <t>5/10/07</t>
  </si>
  <si>
    <t>Biodel Inc</t>
  </si>
  <si>
    <t>5/11/07</t>
  </si>
  <si>
    <t>TechTarget Inc</t>
  </si>
  <si>
    <t>CAI Int Inc</t>
  </si>
  <si>
    <t>5/8/07</t>
  </si>
  <si>
    <t>Tomotherapy Inc</t>
  </si>
  <si>
    <t>5/9/07</t>
  </si>
  <si>
    <t>Solera Holdings Inc</t>
  </si>
  <si>
    <t>EnerNOC Inc</t>
  </si>
  <si>
    <t>ShoreTel Inc</t>
  </si>
  <si>
    <t>8/7/07</t>
  </si>
  <si>
    <t>HireRight Inc</t>
  </si>
  <si>
    <t>8/8/07</t>
  </si>
  <si>
    <t>2/13/07</t>
  </si>
  <si>
    <t>Cavium Networks Inc</t>
  </si>
  <si>
    <t>JMP Group Inc</t>
  </si>
  <si>
    <t>2/19/08</t>
  </si>
  <si>
    <t>Bioheart Inc</t>
  </si>
  <si>
    <t>0.368</t>
  </si>
  <si>
    <t>Insulet Corp</t>
  </si>
  <si>
    <t>2/26/07</t>
  </si>
  <si>
    <t>Infinera Corp</t>
  </si>
  <si>
    <t>6/7/07</t>
  </si>
  <si>
    <t>5/22/07</t>
  </si>
  <si>
    <t>Sirtris Pharmaceuticals Inc</t>
  </si>
  <si>
    <t>5/23/07</t>
  </si>
  <si>
    <t>3/6/07</t>
  </si>
  <si>
    <t>Starent Networks Corp</t>
  </si>
  <si>
    <t>AECOM Technology Corp</t>
  </si>
  <si>
    <t>6.15</t>
  </si>
  <si>
    <t>5/31/07</t>
  </si>
  <si>
    <t>Jazz Pharmaceuticals Inc</t>
  </si>
  <si>
    <t>6/12/07</t>
  </si>
  <si>
    <t>Bway Holding Co</t>
  </si>
  <si>
    <t>7/17/07</t>
  </si>
  <si>
    <t>SemGroup Energy Partners LP</t>
  </si>
  <si>
    <t>7/18/07</t>
  </si>
  <si>
    <t>6/27/07</t>
  </si>
  <si>
    <t>Polypore International Inc</t>
  </si>
  <si>
    <t>6/26/07</t>
  </si>
  <si>
    <t>AuthenTec Inc</t>
  </si>
  <si>
    <t>Limelight Networks Inc</t>
  </si>
  <si>
    <t>6/21/07</t>
  </si>
  <si>
    <t>Blackstone Group LP</t>
  </si>
  <si>
    <t>4.252</t>
  </si>
  <si>
    <t>6/22/07</t>
  </si>
  <si>
    <t>Netezza Corp</t>
  </si>
  <si>
    <t>7/19/07</t>
  </si>
  <si>
    <t>5/30/07</t>
  </si>
  <si>
    <t>Amicus Therapeutics Inc</t>
  </si>
  <si>
    <t>Data Domain Inc</t>
  </si>
  <si>
    <t>4/2/07</t>
  </si>
  <si>
    <t>ComScore Inc</t>
  </si>
  <si>
    <t>Pros Holdings Inc</t>
  </si>
  <si>
    <t>Dice Holdings Inc</t>
  </si>
  <si>
    <t>BladeLogic Inc</t>
  </si>
  <si>
    <t>4/6/07</t>
  </si>
  <si>
    <t>Virtusa Corp</t>
  </si>
  <si>
    <t>4/10/07</t>
  </si>
  <si>
    <t>FBR Capital Markets Corp</t>
  </si>
  <si>
    <t>8/9/07</t>
  </si>
  <si>
    <t>Horsehead Holding Corp</t>
  </si>
  <si>
    <t>8/10/07</t>
  </si>
  <si>
    <t>4/16/07</t>
  </si>
  <si>
    <t>Limco-Piedmont Inc</t>
  </si>
  <si>
    <t>11/1/07</t>
  </si>
  <si>
    <t>SoundBite Communications Inc</t>
  </si>
  <si>
    <t>4/17/07</t>
  </si>
  <si>
    <t>hhgregg Inc</t>
  </si>
  <si>
    <t>7/20/07</t>
  </si>
  <si>
    <t>Masimo Corp</t>
  </si>
  <si>
    <t>Airvana Inc</t>
  </si>
  <si>
    <t>11/8/07</t>
  </si>
  <si>
    <t>Lumber Liquidators Inc</t>
  </si>
  <si>
    <t>11/13/07</t>
  </si>
  <si>
    <t>Concho Resources Inc</t>
  </si>
  <si>
    <t>0.719</t>
  </si>
  <si>
    <t>Vanguard Natural Resources LLC</t>
  </si>
  <si>
    <t>8/13/07</t>
  </si>
  <si>
    <t>VMware Inc</t>
  </si>
  <si>
    <t>1.595</t>
  </si>
  <si>
    <t>8/14/07</t>
  </si>
  <si>
    <t>7/23/08</t>
  </si>
  <si>
    <t>GT Solar International Inc</t>
  </si>
  <si>
    <t>7/24/08</t>
  </si>
  <si>
    <t>Rex Energy Corp</t>
  </si>
  <si>
    <t>7/26/07</t>
  </si>
  <si>
    <t>Continental Resources Inc</t>
  </si>
  <si>
    <t>10/10/07</t>
  </si>
  <si>
    <t>Virgin Mobile USA Inc</t>
  </si>
  <si>
    <t>8/10/09</t>
  </si>
  <si>
    <t>Cumberland Pharmaceuticals Inc</t>
  </si>
  <si>
    <t>8/11/09</t>
  </si>
  <si>
    <t>8/12/09</t>
  </si>
  <si>
    <t>5/4/07</t>
  </si>
  <si>
    <t>ImaRx Therapeutics Inc</t>
  </si>
  <si>
    <t>Deltek Inc</t>
  </si>
  <si>
    <t>Orbitz Worldwide Inc</t>
  </si>
  <si>
    <t>8/1/07</t>
  </si>
  <si>
    <t>Genpact Ltd</t>
  </si>
  <si>
    <t>9/11/07</t>
  </si>
  <si>
    <t>Encore Energy Partners LP</t>
  </si>
  <si>
    <t>10/9/07</t>
  </si>
  <si>
    <t>Targanta Therapeutics Corp</t>
  </si>
  <si>
    <t>Power Med Interventions Inc</t>
  </si>
  <si>
    <t>The Ensign Group Inc</t>
  </si>
  <si>
    <t>9/27/07</t>
  </si>
  <si>
    <t>Duff &amp; Phelps Corp</t>
  </si>
  <si>
    <t>5/24/07</t>
  </si>
  <si>
    <t>DemandTec Inc</t>
  </si>
  <si>
    <t>5/25/07</t>
  </si>
  <si>
    <t>EnteroMedics Inc</t>
  </si>
  <si>
    <t>6/11/07</t>
  </si>
  <si>
    <t>Pzena Invest Mgmt Inc</t>
  </si>
  <si>
    <t>10/4/07</t>
  </si>
  <si>
    <t>MAP Pharmaceuticals Inc</t>
  </si>
  <si>
    <t>6/20/07</t>
  </si>
  <si>
    <t>9/23/09</t>
  </si>
  <si>
    <t>Vitacost.com Inc</t>
  </si>
  <si>
    <t>9/19/07</t>
  </si>
  <si>
    <t>athenahealth Inc</t>
  </si>
  <si>
    <t>Compellent Technologies Inc</t>
  </si>
  <si>
    <t>Och-Ziff Cap Mgmt Grp LLC</t>
  </si>
  <si>
    <t>NYSE Arca</t>
  </si>
  <si>
    <t>7/5/07</t>
  </si>
  <si>
    <t>12/14/07</t>
  </si>
  <si>
    <t>Gulfstream Int Grp Inc</t>
  </si>
  <si>
    <t>7/6/07</t>
  </si>
  <si>
    <t>10/2/07</t>
  </si>
  <si>
    <t>Constant Contact Inc</t>
  </si>
  <si>
    <t>Ulta Salon Cosmetic &amp;</t>
  </si>
  <si>
    <t>7/12/07</t>
  </si>
  <si>
    <t>11/7/07</t>
  </si>
  <si>
    <t>Approach Resources Inc</t>
  </si>
  <si>
    <t>12/13/07</t>
  </si>
  <si>
    <t>Intellon Corp</t>
  </si>
  <si>
    <t>Quest Energy Partners LP</t>
  </si>
  <si>
    <t>11/16/07</t>
  </si>
  <si>
    <t>Internet Brands Inc</t>
  </si>
  <si>
    <t>11/19/07</t>
  </si>
  <si>
    <t>SuccessFactors Inc</t>
  </si>
  <si>
    <t>7.15</t>
  </si>
  <si>
    <t>10/16/07</t>
  </si>
  <si>
    <t>Trans1 Inc</t>
  </si>
  <si>
    <t>12/12/07</t>
  </si>
  <si>
    <t>K12 Inc</t>
  </si>
  <si>
    <t>7/27/07</t>
  </si>
  <si>
    <t>12/6/07</t>
  </si>
  <si>
    <t>Entropic Communications Inc</t>
  </si>
  <si>
    <t>9/30/09</t>
  </si>
  <si>
    <t>Talecris Biotherapeutics Hldg</t>
  </si>
  <si>
    <t>10/1/09</t>
  </si>
  <si>
    <t>7/31/07</t>
  </si>
  <si>
    <t>10/29/07</t>
  </si>
  <si>
    <t>Genoptix Inc</t>
  </si>
  <si>
    <t>MSCI Inc</t>
  </si>
  <si>
    <t>ICx Technologies Inc</t>
  </si>
  <si>
    <t>American Public Education Inc</t>
  </si>
  <si>
    <t>OSG America LP</t>
  </si>
  <si>
    <t>Nanosphere Inc</t>
  </si>
  <si>
    <t>3PAR Inc</t>
  </si>
  <si>
    <t>8/17/07</t>
  </si>
  <si>
    <t>3/18/08</t>
  </si>
  <si>
    <t>CardioNet Inc</t>
  </si>
  <si>
    <t>8/24/07</t>
  </si>
  <si>
    <t>MedAssets Inc</t>
  </si>
  <si>
    <t>8/30/07</t>
  </si>
  <si>
    <t>ARYx Therapeutics Inc</t>
  </si>
  <si>
    <t>8/31/07</t>
  </si>
  <si>
    <t>1/25/08</t>
  </si>
  <si>
    <t>IPC The Hospitalist Co Inc</t>
  </si>
  <si>
    <t>9/5/07</t>
  </si>
  <si>
    <t>Rubicon Technology Inc</t>
  </si>
  <si>
    <t>9/7/07</t>
  </si>
  <si>
    <t>12/10/07</t>
  </si>
  <si>
    <t>Cardtronics Inc</t>
  </si>
  <si>
    <t>2/14/08</t>
  </si>
  <si>
    <t>ArcSight Inc</t>
  </si>
  <si>
    <t>9/14/07</t>
  </si>
  <si>
    <t>6/17/08</t>
  </si>
  <si>
    <t>RHI Entertainment Inc</t>
  </si>
  <si>
    <t>1/24/08</t>
  </si>
  <si>
    <t>RiskMetrics Group Inc</t>
  </si>
  <si>
    <t>MAKO Surgical Corp</t>
  </si>
  <si>
    <t>10/15/07</t>
  </si>
  <si>
    <t>11/6/07</t>
  </si>
  <si>
    <t>BioForm Medical Inc</t>
  </si>
  <si>
    <t>12/3/07</t>
  </si>
  <si>
    <t>MEMSIC Inc</t>
  </si>
  <si>
    <t>12/5/07</t>
  </si>
  <si>
    <t>12/19/07</t>
  </si>
  <si>
    <t>NetSuite Inc</t>
  </si>
  <si>
    <t>1.495</t>
  </si>
  <si>
    <t>12/20/07</t>
  </si>
  <si>
    <t>4/21/08</t>
  </si>
  <si>
    <t>Intrepid Potash Inc</t>
  </si>
  <si>
    <t>1.92</t>
  </si>
  <si>
    <t>5/14/08</t>
  </si>
  <si>
    <t>Verso Paper Corp</t>
  </si>
  <si>
    <t>12/21/07</t>
  </si>
  <si>
    <t>Education Management Corp</t>
  </si>
  <si>
    <t>1/4/08</t>
  </si>
  <si>
    <t>5/7/08</t>
  </si>
  <si>
    <t>Colfax Corp</t>
  </si>
  <si>
    <t>5/8/08</t>
  </si>
  <si>
    <t>1/9/08</t>
  </si>
  <si>
    <t>10/7/09</t>
  </si>
  <si>
    <t>Omeros Corp</t>
  </si>
  <si>
    <t>1/11/08</t>
  </si>
  <si>
    <t>6/30/09</t>
  </si>
  <si>
    <t>LogMeIn Inc</t>
  </si>
  <si>
    <t>2/6/08</t>
  </si>
  <si>
    <t>Real Goods Solar Inc</t>
  </si>
  <si>
    <t>2/12/08</t>
  </si>
  <si>
    <t>Artio Global Investors Inc</t>
  </si>
  <si>
    <t>9/25/09</t>
  </si>
  <si>
    <t>4/1/08</t>
  </si>
  <si>
    <t>7/1/08</t>
  </si>
  <si>
    <t>Energy Recovery Inc</t>
  </si>
  <si>
    <t>4/8/08</t>
  </si>
  <si>
    <t>3/29/11</t>
  </si>
  <si>
    <t>Apollo Global Management LLC</t>
  </si>
  <si>
    <t>3/30/11</t>
  </si>
  <si>
    <t>4/14/08</t>
  </si>
  <si>
    <t>5/13/09</t>
  </si>
  <si>
    <t>DigitalGlobe Inc</t>
  </si>
  <si>
    <t>4/25/08</t>
  </si>
  <si>
    <t>8/7/08</t>
  </si>
  <si>
    <t>Rackspace Hosting Inc</t>
  </si>
  <si>
    <t>8/8/08</t>
  </si>
  <si>
    <t>4/30/08</t>
  </si>
  <si>
    <t>Echo Global Logistics Inc</t>
  </si>
  <si>
    <t>5/13/10</t>
  </si>
  <si>
    <t>Noranda Aluminum Holding Corp</t>
  </si>
  <si>
    <t>5/14/10</t>
  </si>
  <si>
    <t>5/13/08</t>
  </si>
  <si>
    <t>11/19/08</t>
  </si>
  <si>
    <t>Grand Canyon Education Inc</t>
  </si>
  <si>
    <t>5/19/08</t>
  </si>
  <si>
    <t>4/8/10</t>
  </si>
  <si>
    <t>Metals USA Holdings Corp</t>
  </si>
  <si>
    <t>6.143</t>
  </si>
  <si>
    <t>4/9/10</t>
  </si>
  <si>
    <t>6/10/08</t>
  </si>
  <si>
    <t>Mistras Group Inc</t>
  </si>
  <si>
    <t>6/20/08</t>
  </si>
  <si>
    <t>10/20/09</t>
  </si>
  <si>
    <t>AGA Medical Holdings Inc</t>
  </si>
  <si>
    <t>0.943</t>
  </si>
  <si>
    <t>5/12/10</t>
  </si>
  <si>
    <t>Roadrunner Transp Sys Inc</t>
  </si>
  <si>
    <t>7/25/08</t>
  </si>
  <si>
    <t>7/29/09</t>
  </si>
  <si>
    <t>Globe Specialty Metals Inc</t>
  </si>
  <si>
    <t>Select Medical Holdings Corp</t>
  </si>
  <si>
    <t>A123 Systems Inc</t>
  </si>
  <si>
    <t>8/12/08</t>
  </si>
  <si>
    <t>10/6/09</t>
  </si>
  <si>
    <t>Verisk Analytics Inc</t>
  </si>
  <si>
    <t>8/21/08</t>
  </si>
  <si>
    <t>8/5/09</t>
  </si>
  <si>
    <t>Avago Technologies Ltd</t>
  </si>
  <si>
    <t>9/12/08</t>
  </si>
  <si>
    <t>Emdeon Inc</t>
  </si>
  <si>
    <t>1.008</t>
  </si>
  <si>
    <t>9/23/08</t>
  </si>
  <si>
    <t>4/15/09</t>
  </si>
  <si>
    <t>Rosetta Stone Inc</t>
  </si>
  <si>
    <t>12/19/08</t>
  </si>
  <si>
    <t>2/10/09</t>
  </si>
  <si>
    <t>Mead Johnson Nutrition Co</t>
  </si>
  <si>
    <t>12/23/08</t>
  </si>
  <si>
    <t>5/10/11</t>
  </si>
  <si>
    <t>FriendFinder Networks Inc</t>
  </si>
  <si>
    <t>0.725</t>
  </si>
  <si>
    <t>5/11/11</t>
  </si>
  <si>
    <t>1/23/09</t>
  </si>
  <si>
    <t>6/24/09</t>
  </si>
  <si>
    <t>Medidata Solutions Inc</t>
  </si>
  <si>
    <t>1/26/09</t>
  </si>
  <si>
    <t>10/16/09</t>
  </si>
  <si>
    <t>Penn Millers Holding Corp</t>
  </si>
  <si>
    <t>9/10/09</t>
  </si>
  <si>
    <t>1/30/09</t>
  </si>
  <si>
    <t>5/21/09</t>
  </si>
  <si>
    <t>OpenTable Inc</t>
  </si>
  <si>
    <t>7/14/09</t>
  </si>
  <si>
    <t>10/7/10</t>
  </si>
  <si>
    <t>Ellington Financial LLC</t>
  </si>
  <si>
    <t>7/17/09</t>
  </si>
  <si>
    <t>10/27/09</t>
  </si>
  <si>
    <t>Addus HomeCare Corp</t>
  </si>
  <si>
    <t>7/23/09</t>
  </si>
  <si>
    <t>Vitamin Shoppe Inc</t>
  </si>
  <si>
    <t>7/28/09</t>
  </si>
  <si>
    <t>10/12/09</t>
  </si>
  <si>
    <t>RailAmerica Inc</t>
  </si>
  <si>
    <t>8/3/09</t>
  </si>
  <si>
    <t>11/4/09</t>
  </si>
  <si>
    <t>Ancestry.com Inc</t>
  </si>
  <si>
    <t>11/5/09</t>
  </si>
  <si>
    <t>Hyatt Hotels Corp</t>
  </si>
  <si>
    <t>5.12</t>
  </si>
  <si>
    <t>11/17/09</t>
  </si>
  <si>
    <t>Fortinet Inc</t>
  </si>
  <si>
    <t>11/19/09</t>
  </si>
  <si>
    <t>Cloud Peak Energy Inc</t>
  </si>
  <si>
    <t>11/20/09</t>
  </si>
  <si>
    <t>8/14/09</t>
  </si>
  <si>
    <t>10/22/09</t>
  </si>
  <si>
    <t>Dole Food Co Inc</t>
  </si>
  <si>
    <t>8/20/09</t>
  </si>
  <si>
    <t>11/12/09</t>
  </si>
  <si>
    <t>Dollar General Corp</t>
  </si>
  <si>
    <t>8/31/09</t>
  </si>
  <si>
    <t>12/14/10</t>
  </si>
  <si>
    <t>GAIN Capital Holdings Inc</t>
  </si>
  <si>
    <t>12/15/10</t>
  </si>
  <si>
    <t>9/3/09</t>
  </si>
  <si>
    <t>Archipelago Learning Inc</t>
  </si>
  <si>
    <t>9/4/09</t>
  </si>
  <si>
    <t>12/15/09</t>
  </si>
  <si>
    <t>Cobalt Intl Energy Inc</t>
  </si>
  <si>
    <t>0.581</t>
  </si>
  <si>
    <t>4.3</t>
  </si>
  <si>
    <t>12/16/09</t>
  </si>
  <si>
    <t>rue21 inc</t>
  </si>
  <si>
    <t>9/14/09</t>
  </si>
  <si>
    <t>12/10/09</t>
  </si>
  <si>
    <t>KAR Auction Services Inc</t>
  </si>
  <si>
    <t>0.69</t>
  </si>
  <si>
    <t>9/15/09</t>
  </si>
  <si>
    <t>3/1/10</t>
  </si>
  <si>
    <t>Anthera Pharmaceuticals Inc</t>
  </si>
  <si>
    <t>9/29/09</t>
  </si>
  <si>
    <t>5/19/10</t>
  </si>
  <si>
    <t>Accretive Health Inc</t>
  </si>
  <si>
    <t>Kraton Performance Polymers</t>
  </si>
  <si>
    <t>10/5/09</t>
  </si>
  <si>
    <t>1/21/10</t>
  </si>
  <si>
    <t>Symetra Financial Corp</t>
  </si>
  <si>
    <t>1/22/10</t>
  </si>
  <si>
    <t>TeamHealth Inc</t>
  </si>
  <si>
    <t>11/6/09</t>
  </si>
  <si>
    <t>STR Holdings Inc</t>
  </si>
  <si>
    <t>10/14/09</t>
  </si>
  <si>
    <t>3/9/10</t>
  </si>
  <si>
    <t>Baltic Trading Ltd</t>
  </si>
  <si>
    <t>3/10/10</t>
  </si>
  <si>
    <t>Cellu Tissue Holdings Inc</t>
  </si>
  <si>
    <t>4/22/10</t>
  </si>
  <si>
    <t>Global Geophysical Svcs Inc</t>
  </si>
  <si>
    <t>2/10/10</t>
  </si>
  <si>
    <t>Generac Holdings Inc</t>
  </si>
  <si>
    <t>10/30/09</t>
  </si>
  <si>
    <t>Alimera Sciences Inc</t>
  </si>
  <si>
    <t>5.091</t>
  </si>
  <si>
    <t>TeleNav Inc</t>
  </si>
  <si>
    <t>3/31/10</t>
  </si>
  <si>
    <t>Primerica Inc</t>
  </si>
  <si>
    <t>4/1/10</t>
  </si>
  <si>
    <t>3/23/10</t>
  </si>
  <si>
    <t>MaxLinear Inc</t>
  </si>
  <si>
    <t>3/24/10</t>
  </si>
  <si>
    <t>8/2/10</t>
  </si>
  <si>
    <t>Trius Therapeutics Inc</t>
  </si>
  <si>
    <t>8/3/10</t>
  </si>
  <si>
    <t>QuinStreet Inc</t>
  </si>
  <si>
    <t>2/2/10</t>
  </si>
  <si>
    <t>Ironwood Pharmaceuticals Inc</t>
  </si>
  <si>
    <t>Calix Inc</t>
  </si>
  <si>
    <t>12/3/09</t>
  </si>
  <si>
    <t>SPS Commerce Inc</t>
  </si>
  <si>
    <t>12/9/09</t>
  </si>
  <si>
    <t>3/15/10</t>
  </si>
  <si>
    <t>Financial Engines Inc</t>
  </si>
  <si>
    <t>3/11/10</t>
  </si>
  <si>
    <t>AVEO Pharmaceuticals Inc</t>
  </si>
  <si>
    <t>3/12/10</t>
  </si>
  <si>
    <t>12/18/09</t>
  </si>
  <si>
    <t>3/30/10</t>
  </si>
  <si>
    <t>Meru Networks Inc</t>
  </si>
  <si>
    <t>12/22/09</t>
  </si>
  <si>
    <t>ReachLocal Inc</t>
  </si>
  <si>
    <t>12/23/09</t>
  </si>
  <si>
    <t>Graham Packaging Co Inc</t>
  </si>
  <si>
    <t>0.618</t>
  </si>
  <si>
    <t>6.18</t>
  </si>
  <si>
    <t>12/24/09</t>
  </si>
  <si>
    <t>Tengion Inc</t>
  </si>
  <si>
    <t>4/12/10</t>
  </si>
  <si>
    <t>12/28/09</t>
  </si>
  <si>
    <t>SS&amp;C Technologies Hold</t>
  </si>
  <si>
    <t>4/21/10</t>
  </si>
  <si>
    <t>Codexis Inc</t>
  </si>
  <si>
    <t>1/5/10</t>
  </si>
  <si>
    <t>DynaVox Inc</t>
  </si>
  <si>
    <t>6/17/10</t>
  </si>
  <si>
    <t>Motricity Inc</t>
  </si>
  <si>
    <t>6/21/10</t>
  </si>
  <si>
    <t>1/25/10</t>
  </si>
  <si>
    <t>4/29/10</t>
  </si>
  <si>
    <t>Convio Inc</t>
  </si>
  <si>
    <t>1/29/10</t>
  </si>
  <si>
    <t>5/4/10</t>
  </si>
  <si>
    <t>Douglas Dynamics Inc</t>
  </si>
  <si>
    <t>0.759</t>
  </si>
  <si>
    <t>6/28/10</t>
  </si>
  <si>
    <t>Tesla Motors Inc</t>
  </si>
  <si>
    <t>2/3/11</t>
  </si>
  <si>
    <t>BG Medicine Inc</t>
  </si>
  <si>
    <t>2/4/11</t>
  </si>
  <si>
    <t>2/16/10</t>
  </si>
  <si>
    <t>Express Inc</t>
  </si>
  <si>
    <t>2/26/10</t>
  </si>
  <si>
    <t>7/21/10</t>
  </si>
  <si>
    <t>Green Dot Corp</t>
  </si>
  <si>
    <t>3/4/10</t>
  </si>
  <si>
    <t>6/16/10</t>
  </si>
  <si>
    <t>Oasis Petroleum Inc</t>
  </si>
  <si>
    <t>10/14/10</t>
  </si>
  <si>
    <t>Tower International Inc</t>
  </si>
  <si>
    <t>8/10/10</t>
  </si>
  <si>
    <t>MediaMind Technologies Inc</t>
  </si>
  <si>
    <t>8/11/10</t>
  </si>
  <si>
    <t>8/12/10</t>
  </si>
  <si>
    <t>6/14/10</t>
  </si>
  <si>
    <t>CBOE Holdings Inc</t>
  </si>
  <si>
    <t>11/4/10</t>
  </si>
  <si>
    <t>Primo Water Corp</t>
  </si>
  <si>
    <t>BroadSoft Inc</t>
  </si>
  <si>
    <t>3/19/10</t>
  </si>
  <si>
    <t>6/1/10</t>
  </si>
  <si>
    <t>GenMark Diagnostics Inc</t>
  </si>
  <si>
    <t>5/28/10</t>
  </si>
  <si>
    <t>3/26/10</t>
  </si>
  <si>
    <t>7/28/10</t>
  </si>
  <si>
    <t>Envestnet Inc</t>
  </si>
  <si>
    <t>7/29/10</t>
  </si>
  <si>
    <t>7/30/10</t>
  </si>
  <si>
    <t>9/24/10</t>
  </si>
  <si>
    <t>SciQuest Inc</t>
  </si>
  <si>
    <t>Ameresco Inc</t>
  </si>
  <si>
    <t>7/15/10</t>
  </si>
  <si>
    <t>Qlik Technologies Inc</t>
  </si>
  <si>
    <t>7/16/10</t>
  </si>
  <si>
    <t>4/6/10</t>
  </si>
  <si>
    <t>11/18/10</t>
  </si>
  <si>
    <t>Aeroflex Holding Corp</t>
  </si>
  <si>
    <t>0.844</t>
  </si>
  <si>
    <t>11/19/10</t>
  </si>
  <si>
    <t>2/10/11</t>
  </si>
  <si>
    <t>Kips Bay Medical Inc</t>
  </si>
  <si>
    <t>2/11/11</t>
  </si>
  <si>
    <t>RealD Inc</t>
  </si>
  <si>
    <t>8/5/10</t>
  </si>
  <si>
    <t>IntraLinks Holdings Inc</t>
  </si>
  <si>
    <t>8/6/10</t>
  </si>
  <si>
    <t>4/15/10</t>
  </si>
  <si>
    <t>FleetCor Technologies Inc</t>
  </si>
  <si>
    <t>2/1/11</t>
  </si>
  <si>
    <t>NeoPhotonics Corp</t>
  </si>
  <si>
    <t>2/2/11</t>
  </si>
  <si>
    <t>4/16/10</t>
  </si>
  <si>
    <t>Molycorp Inc</t>
  </si>
  <si>
    <t>0.963</t>
  </si>
  <si>
    <t>9/27/10</t>
  </si>
  <si>
    <t>Amyris Inc</t>
  </si>
  <si>
    <t>9/28/10</t>
  </si>
  <si>
    <t>7/26/11</t>
  </si>
  <si>
    <t>Tangoe Inc</t>
  </si>
  <si>
    <t>7/27/11</t>
  </si>
  <si>
    <t>RealPage Inc</t>
  </si>
  <si>
    <t>4/30/10</t>
  </si>
  <si>
    <t>8/4/10</t>
  </si>
  <si>
    <t>Gordmans Stores Inc</t>
  </si>
  <si>
    <t>4/14/11</t>
  </si>
  <si>
    <t>Ellie Mae Inc</t>
  </si>
  <si>
    <t>NYSE Amex</t>
  </si>
  <si>
    <t>4/15/11</t>
  </si>
  <si>
    <t>5/3/10</t>
  </si>
  <si>
    <t>Fresh Market Inc</t>
  </si>
  <si>
    <t>4/10/12</t>
  </si>
  <si>
    <t>Erickson Air-Crane Inc</t>
  </si>
  <si>
    <t>4/11/12</t>
  </si>
  <si>
    <t>9/22/10</t>
  </si>
  <si>
    <t>CoreSite Realty Corp</t>
  </si>
  <si>
    <t>9/23/10</t>
  </si>
  <si>
    <t>4/13/11</t>
  </si>
  <si>
    <t>TMS International Corp</t>
  </si>
  <si>
    <t>NuPathe Inc</t>
  </si>
  <si>
    <t>5/22/13</t>
  </si>
  <si>
    <t>Ply Gem Holdings Inc</t>
  </si>
  <si>
    <t>1.399</t>
  </si>
  <si>
    <t>6.66</t>
  </si>
  <si>
    <t>5/23/13</t>
  </si>
  <si>
    <t>Zipcar Inc</t>
  </si>
  <si>
    <t>6/3/10</t>
  </si>
  <si>
    <t>1/26/11</t>
  </si>
  <si>
    <t>Nielsen Holdings NV</t>
  </si>
  <si>
    <t>1/27/11</t>
  </si>
  <si>
    <t>6/4/10</t>
  </si>
  <si>
    <t>11/17/10</t>
  </si>
  <si>
    <t>LPL Investment Holdings Inc</t>
  </si>
  <si>
    <t>11/10/10</t>
  </si>
  <si>
    <t>Inphi Corp</t>
  </si>
  <si>
    <t>11/12/10</t>
  </si>
  <si>
    <t>9/30/10</t>
  </si>
  <si>
    <t>The KEYW Holding Corp</t>
  </si>
  <si>
    <t>10/1/10</t>
  </si>
  <si>
    <t>11/16/10</t>
  </si>
  <si>
    <t>Booz Allen Hamilton Hldg Corp</t>
  </si>
  <si>
    <t>11/15/11</t>
  </si>
  <si>
    <t>InvenSense Inc</t>
  </si>
  <si>
    <t>11/16/11</t>
  </si>
  <si>
    <t>7/1/10</t>
  </si>
  <si>
    <t>10/20/10</t>
  </si>
  <si>
    <t>Vera Bradley Inc</t>
  </si>
  <si>
    <t>10/21/10</t>
  </si>
  <si>
    <t>7/2/10</t>
  </si>
  <si>
    <t>Bravo Brio Restaurant Grp Inc</t>
  </si>
  <si>
    <t>7/7/10</t>
  </si>
  <si>
    <t>Body Central Corp</t>
  </si>
  <si>
    <t>10/18/10</t>
  </si>
  <si>
    <t>NetSpend Holdings Inc</t>
  </si>
  <si>
    <t>Epocrates Inc</t>
  </si>
  <si>
    <t>7/20/10</t>
  </si>
  <si>
    <t>12/16/10</t>
  </si>
  <si>
    <t>Ventrus Biosciences Inc</t>
  </si>
  <si>
    <t>0.435</t>
  </si>
  <si>
    <t>Swift Transportation Co</t>
  </si>
  <si>
    <t>Complete Genomics Inc</t>
  </si>
  <si>
    <t>7/28/11</t>
  </si>
  <si>
    <t>Horizon Pharma Inc</t>
  </si>
  <si>
    <t>7/29/11</t>
  </si>
  <si>
    <t>Walker &amp; Dunlop Inc</t>
  </si>
  <si>
    <t>1/25/11</t>
  </si>
  <si>
    <t>Demand Media Inc</t>
  </si>
  <si>
    <t>10/22/10</t>
  </si>
  <si>
    <t>Aegerion Pharmaceuticals Inc</t>
  </si>
  <si>
    <t>2/8/11</t>
  </si>
  <si>
    <t>Imperial Holdings Inc</t>
  </si>
  <si>
    <t>0.645</t>
  </si>
  <si>
    <t>Gevo Inc</t>
  </si>
  <si>
    <t>2/9/11</t>
  </si>
  <si>
    <t>8/13/10</t>
  </si>
  <si>
    <t>10/27/10</t>
  </si>
  <si>
    <t>ExamWorks Group Inc</t>
  </si>
  <si>
    <t>8/16/10</t>
  </si>
  <si>
    <t>10/26/10</t>
  </si>
  <si>
    <t>Pacific Biosciences of CA Inc</t>
  </si>
  <si>
    <t>8/17/10</t>
  </si>
  <si>
    <t>Endocyte Inc</t>
  </si>
  <si>
    <t>8/18/10</t>
  </si>
  <si>
    <t>General Motors Co</t>
  </si>
  <si>
    <t>0.248</t>
  </si>
  <si>
    <t>9/3/10</t>
  </si>
  <si>
    <t>12/1/10</t>
  </si>
  <si>
    <t>FXCM Inc</t>
  </si>
  <si>
    <t>12/3/10</t>
  </si>
  <si>
    <t>12/7/10</t>
  </si>
  <si>
    <t>CTPartners Executive Search</t>
  </si>
  <si>
    <t>9/10/10</t>
  </si>
  <si>
    <t>11/23/10</t>
  </si>
  <si>
    <t>Anacor Pharmaceuticals Inc</t>
  </si>
  <si>
    <t>9/17/10</t>
  </si>
  <si>
    <t>5/25/11</t>
  </si>
  <si>
    <t>Spirit Airlines Inc</t>
  </si>
  <si>
    <t>5/26/11</t>
  </si>
  <si>
    <t>Fortegra Financial Corp</t>
  </si>
  <si>
    <t>3/31/11</t>
  </si>
  <si>
    <t>GNC Holdings Inc</t>
  </si>
  <si>
    <t>9/29/10</t>
  </si>
  <si>
    <t>3/16/11</t>
  </si>
  <si>
    <t>Cornerstone OnDemand Inc</t>
  </si>
  <si>
    <t>0.928</t>
  </si>
  <si>
    <t>RigNet Inc</t>
  </si>
  <si>
    <t>MedQuist Holdings Inc</t>
  </si>
  <si>
    <t>11/1/10</t>
  </si>
  <si>
    <t>Pacira Pharmaceuticals Inc</t>
  </si>
  <si>
    <t>AcelRx Pharmaceuticals Inc</t>
  </si>
  <si>
    <t>7/19/12</t>
  </si>
  <si>
    <t>KAYAK Software Corp</t>
  </si>
  <si>
    <t>8/7/12</t>
  </si>
  <si>
    <t>Peregrine Semiconductor Corp</t>
  </si>
  <si>
    <t>Fluidigm Corp</t>
  </si>
  <si>
    <t>12/6/10</t>
  </si>
  <si>
    <t>4/19/11</t>
  </si>
  <si>
    <t>Sagent Pharmaceuticals Inc</t>
  </si>
  <si>
    <t>4/20/11</t>
  </si>
  <si>
    <t>12/20/10</t>
  </si>
  <si>
    <t>3/24/11</t>
  </si>
  <si>
    <t>ServiceSource International</t>
  </si>
  <si>
    <t>12/21/10</t>
  </si>
  <si>
    <t>11/10/11</t>
  </si>
  <si>
    <t>NewLink Genetics Corp</t>
  </si>
  <si>
    <t>11/14/11</t>
  </si>
  <si>
    <t>12/22/10</t>
  </si>
  <si>
    <t>3/9/11</t>
  </si>
  <si>
    <t>HCA Holdings Inc</t>
  </si>
  <si>
    <t>1.088</t>
  </si>
  <si>
    <t>3.625</t>
  </si>
  <si>
    <t>3/11/11</t>
  </si>
  <si>
    <t>12/23/10</t>
  </si>
  <si>
    <t>Responsys Inc</t>
  </si>
  <si>
    <t>4/30/12</t>
  </si>
  <si>
    <t>Supernus Pharmaceuticals Inc</t>
  </si>
  <si>
    <t>1/14/11</t>
  </si>
  <si>
    <t>4/18/11</t>
  </si>
  <si>
    <t>Air Lease Corp</t>
  </si>
  <si>
    <t>1/21/11</t>
  </si>
  <si>
    <t>5/4/11</t>
  </si>
  <si>
    <t>RPX Corp</t>
  </si>
  <si>
    <t>5/18/11</t>
  </si>
  <si>
    <t>LinkedIn Corp</t>
  </si>
  <si>
    <t>3.15</t>
  </si>
  <si>
    <t>1/28/11</t>
  </si>
  <si>
    <t>6/29/11</t>
  </si>
  <si>
    <t>First Connecticut Bancorp Inc</t>
  </si>
  <si>
    <t>0.099</t>
  </si>
  <si>
    <t>7/19/11</t>
  </si>
  <si>
    <t>Skullcandy Inc</t>
  </si>
  <si>
    <t>7/20/11</t>
  </si>
  <si>
    <t>Thermon Group Holdings Inc</t>
  </si>
  <si>
    <t>Freescale Semiconductor Hldg I</t>
  </si>
  <si>
    <t>6/14/11</t>
  </si>
  <si>
    <t>Pandora Media Inc</t>
  </si>
  <si>
    <t>6/15/11</t>
  </si>
  <si>
    <t>2/14/11</t>
  </si>
  <si>
    <t>The Active Network Inc</t>
  </si>
  <si>
    <t>2/24/11</t>
  </si>
  <si>
    <t>2/28/12</t>
  </si>
  <si>
    <t>Home Loan Servicing Solutions</t>
  </si>
  <si>
    <t>6/8/11</t>
  </si>
  <si>
    <t>Fusion-io Inc</t>
  </si>
  <si>
    <t>6/9/11</t>
  </si>
  <si>
    <t>Solazyme Inc</t>
  </si>
  <si>
    <t>6/28/11</t>
  </si>
  <si>
    <t>HomeAway Inc</t>
  </si>
  <si>
    <t>3/18/11</t>
  </si>
  <si>
    <t>3/14/12</t>
  </si>
  <si>
    <t>Allison Transmission Hldg Inc</t>
  </si>
  <si>
    <t>3/23/11</t>
  </si>
  <si>
    <t>Suncoke Energy Inc</t>
  </si>
  <si>
    <t>1.096</t>
  </si>
  <si>
    <t>7/21/11</t>
  </si>
  <si>
    <t>C&amp;J Energy Services Inc</t>
  </si>
  <si>
    <t>4/8/11</t>
  </si>
  <si>
    <t>Wesco Aircraft Holdings Inc</t>
  </si>
  <si>
    <t>4/11/11</t>
  </si>
  <si>
    <t>6/23/11</t>
  </si>
  <si>
    <t>KiOR Inc</t>
  </si>
  <si>
    <t>4/12/11</t>
  </si>
  <si>
    <t>The Chefs Warehouse Inc</t>
  </si>
  <si>
    <t>6/22/11</t>
  </si>
  <si>
    <t>Vanguard Health Systems Inc</t>
  </si>
  <si>
    <t>4/24/12</t>
  </si>
  <si>
    <t>Envivio Inc</t>
  </si>
  <si>
    <t>Zillow Inc</t>
  </si>
  <si>
    <t>Francesca's Holdings Corp</t>
  </si>
  <si>
    <t>7/25/11</t>
  </si>
  <si>
    <t>4/25/11</t>
  </si>
  <si>
    <t>5/9/12</t>
  </si>
  <si>
    <t>WageWorks Inc</t>
  </si>
  <si>
    <t>5/10/12</t>
  </si>
  <si>
    <t>4/28/11</t>
  </si>
  <si>
    <t>Teavana Holdings Inc</t>
  </si>
  <si>
    <t>Dunkin Brands Group Inc</t>
  </si>
  <si>
    <t>8/10/11</t>
  </si>
  <si>
    <t>Carbonite Inc</t>
  </si>
  <si>
    <t>5/16/11</t>
  </si>
  <si>
    <t>11/18/11</t>
  </si>
  <si>
    <t>Digital Domain Media Group Inc</t>
  </si>
  <si>
    <t>3/7/12</t>
  </si>
  <si>
    <t>Nationstar Mortgage Hldg Inc</t>
  </si>
  <si>
    <t>3/27/12</t>
  </si>
  <si>
    <t>Regional Management Corp</t>
  </si>
  <si>
    <t>3/28/12</t>
  </si>
  <si>
    <t>3/29/12</t>
  </si>
  <si>
    <t>5/23/11</t>
  </si>
  <si>
    <t>2/21/12</t>
  </si>
  <si>
    <t>Ceres Inc</t>
  </si>
  <si>
    <t>Delphi Automotive PLC</t>
  </si>
  <si>
    <t>11/17/11</t>
  </si>
  <si>
    <t>Rexnord Corp</t>
  </si>
  <si>
    <t>3/30/12</t>
  </si>
  <si>
    <t>6/2/11</t>
  </si>
  <si>
    <t>11/3/11</t>
  </si>
  <si>
    <t>Groupon Inc</t>
  </si>
  <si>
    <t>11/7/11</t>
  </si>
  <si>
    <t>6/7/11</t>
  </si>
  <si>
    <t>12/15/11</t>
  </si>
  <si>
    <t>Bonanza Creek Energy Inc</t>
  </si>
  <si>
    <t>10/4/11</t>
  </si>
  <si>
    <t>BSB Bancorp Inc</t>
  </si>
  <si>
    <t>6/10/11</t>
  </si>
  <si>
    <t>Mattress Firm Holding Corp</t>
  </si>
  <si>
    <t>2/7/12</t>
  </si>
  <si>
    <t>EPAM Systems Inc</t>
  </si>
  <si>
    <t>2/8/12</t>
  </si>
  <si>
    <t>2/9/12</t>
  </si>
  <si>
    <t>CafePress Inc</t>
  </si>
  <si>
    <t>10/9/12</t>
  </si>
  <si>
    <t>Ambarella Inc</t>
  </si>
  <si>
    <t>10/10/12</t>
  </si>
  <si>
    <t>Enphase Energy Inc</t>
  </si>
  <si>
    <t>6/17/11</t>
  </si>
  <si>
    <t>10/13/11</t>
  </si>
  <si>
    <t>Ubiquiti Networks Inc</t>
  </si>
  <si>
    <t>1.103</t>
  </si>
  <si>
    <t>10/14/11</t>
  </si>
  <si>
    <t>11/8/11</t>
  </si>
  <si>
    <t>Imperva Inc</t>
  </si>
  <si>
    <t>Clovis Oncology Inc</t>
  </si>
  <si>
    <t>1/24/13</t>
  </si>
  <si>
    <t>LipoScience Inc</t>
  </si>
  <si>
    <t>7/1/11</t>
  </si>
  <si>
    <t>Manning &amp; Napier Inc</t>
  </si>
  <si>
    <t>Zynga Inc</t>
  </si>
  <si>
    <t>3.25</t>
  </si>
  <si>
    <t>5/3/12</t>
  </si>
  <si>
    <t>Tilly's Inc</t>
  </si>
  <si>
    <t>7/7/11</t>
  </si>
  <si>
    <t>3/12/13</t>
  </si>
  <si>
    <t>Silver Spring Networks Inc</t>
  </si>
  <si>
    <t>7/8/11</t>
  </si>
  <si>
    <t>Merrimack Pharmaceuticals Inc</t>
  </si>
  <si>
    <t>7/11/11</t>
  </si>
  <si>
    <t>GSE Holding Inc</t>
  </si>
  <si>
    <t>7/13/11</t>
  </si>
  <si>
    <t>10/18/11</t>
  </si>
  <si>
    <t>ZELTIQ Aesthetics Inc</t>
  </si>
  <si>
    <t>7/15/11</t>
  </si>
  <si>
    <t>2/1/12</t>
  </si>
  <si>
    <t>Greenway Medical Tech Inc</t>
  </si>
  <si>
    <t>11.2</t>
  </si>
  <si>
    <t>Demandware Inc</t>
  </si>
  <si>
    <t>1/17/13</t>
  </si>
  <si>
    <t>Norwegian Cruise Line Hldg Ltd</t>
  </si>
  <si>
    <t>7/18/11</t>
  </si>
  <si>
    <t>1/18/12</t>
  </si>
  <si>
    <t>Renewable Energy Group Inc</t>
  </si>
  <si>
    <t>1/31/12</t>
  </si>
  <si>
    <t>US Silica Holdings Inc</t>
  </si>
  <si>
    <t>2/23/12</t>
  </si>
  <si>
    <t>Proto Labs Inc</t>
  </si>
  <si>
    <t>Intermolecular Inc</t>
  </si>
  <si>
    <t>Ignite Restaurant Group Inc</t>
  </si>
  <si>
    <t>5/11/12</t>
  </si>
  <si>
    <t>5/14/12</t>
  </si>
  <si>
    <t>8/1/11</t>
  </si>
  <si>
    <t>M/A-COM Technology Hldg</t>
  </si>
  <si>
    <t>Vocera Communications Inc</t>
  </si>
  <si>
    <t>8/3/11</t>
  </si>
  <si>
    <t>6/28/12</t>
  </si>
  <si>
    <t>Exa Corp</t>
  </si>
  <si>
    <t>8/5/11</t>
  </si>
  <si>
    <t>1/24/12</t>
  </si>
  <si>
    <t>Guidewire Software Inc</t>
  </si>
  <si>
    <t>7/23/12</t>
  </si>
  <si>
    <t>Chuy's Holdings Inc</t>
  </si>
  <si>
    <t>7/24/12</t>
  </si>
  <si>
    <t>7/25/12</t>
  </si>
  <si>
    <t>8/12/11</t>
  </si>
  <si>
    <t>Matador Resources Co</t>
  </si>
  <si>
    <t>10.833</t>
  </si>
  <si>
    <t>8/24/11</t>
  </si>
  <si>
    <t>12/12/11</t>
  </si>
  <si>
    <t>Jive Software Inc</t>
  </si>
  <si>
    <t>12/13/11</t>
  </si>
  <si>
    <t>12/14/11</t>
  </si>
  <si>
    <t>Laredo Petroleum Holdings Inc</t>
  </si>
  <si>
    <t>2/17/12</t>
  </si>
  <si>
    <t>Brightcove Inc</t>
  </si>
  <si>
    <t>8/1/12</t>
  </si>
  <si>
    <t>Eloqua Inc</t>
  </si>
  <si>
    <t>8/2/12</t>
  </si>
  <si>
    <t>8/25/11</t>
  </si>
  <si>
    <t>Angie's List Inc</t>
  </si>
  <si>
    <t>8/31/11</t>
  </si>
  <si>
    <t>Forum Energy Technologies Inc</t>
  </si>
  <si>
    <t>4/13/12</t>
  </si>
  <si>
    <t>9/1/11</t>
  </si>
  <si>
    <t>Sanchez Energy Corp</t>
  </si>
  <si>
    <t>9/9/11</t>
  </si>
  <si>
    <t>11/1/12</t>
  </si>
  <si>
    <t>Restoration Hardware Hldg Inc</t>
  </si>
  <si>
    <t>9/19/11</t>
  </si>
  <si>
    <t>FX Alliance Inc</t>
  </si>
  <si>
    <t>10/3/11</t>
  </si>
  <si>
    <t>7/10/12</t>
  </si>
  <si>
    <t>FS Bancorp Inc</t>
  </si>
  <si>
    <t>10/12/11</t>
  </si>
  <si>
    <t>2/3/12</t>
  </si>
  <si>
    <t>Cempra Inc</t>
  </si>
  <si>
    <t>10.5</t>
  </si>
  <si>
    <t>ChemoCentryx Inc</t>
  </si>
  <si>
    <t>10/28/11</t>
  </si>
  <si>
    <t>Global Brass &amp; Copper Holdings</t>
  </si>
  <si>
    <t>1/26/12</t>
  </si>
  <si>
    <t>Verastem Inc</t>
  </si>
  <si>
    <t>Pacific Drilling SA</t>
  </si>
  <si>
    <t>3/21/12</t>
  </si>
  <si>
    <t>Vantiv Inc</t>
  </si>
  <si>
    <t>3/22/12</t>
  </si>
  <si>
    <t>12/12/12</t>
  </si>
  <si>
    <t>PBF Energy Inc</t>
  </si>
  <si>
    <t>Caesars Entertainment Corp</t>
  </si>
  <si>
    <t>3/1/12</t>
  </si>
  <si>
    <t>Yelp Inc</t>
  </si>
  <si>
    <t>Synacor Inc</t>
  </si>
  <si>
    <t>11/23/11</t>
  </si>
  <si>
    <t>ExactTarget Inc</t>
  </si>
  <si>
    <t>12/1/11</t>
  </si>
  <si>
    <t>Annie's Inc</t>
  </si>
  <si>
    <t>12/2/11</t>
  </si>
  <si>
    <t>Michael Kors Holdings Ltd</t>
  </si>
  <si>
    <t>12/5/11</t>
  </si>
  <si>
    <t>Roundy's Inc</t>
  </si>
  <si>
    <t>4/18/12</t>
  </si>
  <si>
    <t>Tumi Holdings Inc</t>
  </si>
  <si>
    <t>4/19/12</t>
  </si>
  <si>
    <t>Proofpoint Inc</t>
  </si>
  <si>
    <t>12/20/11</t>
  </si>
  <si>
    <t>4/17/12</t>
  </si>
  <si>
    <t>Digital Cinema Destinations</t>
  </si>
  <si>
    <t>0.488</t>
  </si>
  <si>
    <t>12/23/11</t>
  </si>
  <si>
    <t>6/20/13</t>
  </si>
  <si>
    <t>Gogo Inc</t>
  </si>
  <si>
    <t>6/21/13</t>
  </si>
  <si>
    <t>12/29/11</t>
  </si>
  <si>
    <t>4/26/12</t>
  </si>
  <si>
    <t>Edgen Group Inc</t>
  </si>
  <si>
    <t>1/5/12</t>
  </si>
  <si>
    <t>Millennial Media Inc</t>
  </si>
  <si>
    <t>1/6/12</t>
  </si>
  <si>
    <t>Infoblox Inc</t>
  </si>
  <si>
    <t>1/12/12</t>
  </si>
  <si>
    <t>MRC Global Inc</t>
  </si>
  <si>
    <t>Splunk Inc</t>
  </si>
  <si>
    <t>1/13/12</t>
  </si>
  <si>
    <t>Audience Inc</t>
  </si>
  <si>
    <t>7/26/12</t>
  </si>
  <si>
    <t>Del Frisco's Restaurant Grp LL</t>
  </si>
  <si>
    <t>5/17/12</t>
  </si>
  <si>
    <t>Facebook Inc</t>
  </si>
  <si>
    <t>0.418</t>
  </si>
  <si>
    <t>2/13/12</t>
  </si>
  <si>
    <t>10/11/12</t>
  </si>
  <si>
    <t>Diamondback Energy Inc</t>
  </si>
  <si>
    <t>11/7/12</t>
  </si>
  <si>
    <t>Atossa Genetics Inc</t>
  </si>
  <si>
    <t>11/9/12</t>
  </si>
  <si>
    <t>E2open Inc</t>
  </si>
  <si>
    <t>7/18/12</t>
  </si>
  <si>
    <t>Durata Therapeutics Inc</t>
  </si>
  <si>
    <t>3/23/12</t>
  </si>
  <si>
    <t>6/27/12</t>
  </si>
  <si>
    <t>Tesaro Inc</t>
  </si>
  <si>
    <t>10/3/12</t>
  </si>
  <si>
    <t>Berry Plastics Group Inc</t>
  </si>
  <si>
    <t>0.889</t>
  </si>
  <si>
    <t>5.555</t>
  </si>
  <si>
    <t>10/4/12</t>
  </si>
  <si>
    <t>10/5/12</t>
  </si>
  <si>
    <t>Globus Medical Inc</t>
  </si>
  <si>
    <t>ServiceNow Inc</t>
  </si>
  <si>
    <t>4/2/12</t>
  </si>
  <si>
    <t>1/28/13</t>
  </si>
  <si>
    <t>Stemline Therapeutics Inc</t>
  </si>
  <si>
    <t>4/6/12</t>
  </si>
  <si>
    <t>Palo Alto Networks Inc</t>
  </si>
  <si>
    <t>2.94</t>
  </si>
  <si>
    <t>Bloomin' Brands Inc</t>
  </si>
  <si>
    <t>Hyperion Therapeutics Inc</t>
  </si>
  <si>
    <t>Five Below Inc</t>
  </si>
  <si>
    <t>7/17/13</t>
  </si>
  <si>
    <t>OncoMed Pharmaceuticals Inc</t>
  </si>
  <si>
    <t>7/18/13</t>
  </si>
  <si>
    <t>Shutterstock Inc</t>
  </si>
  <si>
    <t>KYTHERA Biopharmaceuticals Inc</t>
  </si>
  <si>
    <t>5/23/12</t>
  </si>
  <si>
    <t>3/5/13</t>
  </si>
  <si>
    <t>Professional Diversity Network</t>
  </si>
  <si>
    <t>3/6/13</t>
  </si>
  <si>
    <t>6/8/12</t>
  </si>
  <si>
    <t>9/27/12</t>
  </si>
  <si>
    <t>Qualys Inc</t>
  </si>
  <si>
    <t>Realogy Holdings Corp</t>
  </si>
  <si>
    <t>6/18/12</t>
  </si>
  <si>
    <t>Natural Grocers by Vitamin Cot</t>
  </si>
  <si>
    <t>6/25/12</t>
  </si>
  <si>
    <t>LinnCo LLC</t>
  </si>
  <si>
    <t>1.505</t>
  </si>
  <si>
    <t>4.123</t>
  </si>
  <si>
    <t>6/12/13</t>
  </si>
  <si>
    <t>Coty Inc</t>
  </si>
  <si>
    <t>6/13/13</t>
  </si>
  <si>
    <t>7/3/12</t>
  </si>
  <si>
    <t>8/9/12</t>
  </si>
  <si>
    <t>Performant Financial Corp</t>
  </si>
  <si>
    <t>8/10/12</t>
  </si>
  <si>
    <t>JAVELIN Mortgage Invstmnt Corp</t>
  </si>
  <si>
    <t>7/13/12</t>
  </si>
  <si>
    <t>6/11/13</t>
  </si>
  <si>
    <t>Gigamon Inc</t>
  </si>
  <si>
    <t>10/25/12</t>
  </si>
  <si>
    <t>The WhiteWave Foods Co</t>
  </si>
  <si>
    <t>1/31/13</t>
  </si>
  <si>
    <t>Zoetis Inc</t>
  </si>
  <si>
    <t>0.962</t>
  </si>
  <si>
    <t>3.7</t>
  </si>
  <si>
    <t>8/13/12</t>
  </si>
  <si>
    <t>2/11/13</t>
  </si>
  <si>
    <t>Atlas Financial Holdings Inc</t>
  </si>
  <si>
    <t>0.41</t>
  </si>
  <si>
    <t>TSXVenture</t>
  </si>
  <si>
    <t>8/17/12</t>
  </si>
  <si>
    <t>9/19/12</t>
  </si>
  <si>
    <t>Trulia Inc</t>
  </si>
  <si>
    <t>8/28/12</t>
  </si>
  <si>
    <t>10/2/12</t>
  </si>
  <si>
    <t>LifeLock Inc</t>
  </si>
  <si>
    <t>8/30/12</t>
  </si>
  <si>
    <t>Workday Inc</t>
  </si>
  <si>
    <t>9/4/12</t>
  </si>
  <si>
    <t>Intercept Pharmaceuticals Inc</t>
  </si>
  <si>
    <t>9/24/12</t>
  </si>
  <si>
    <t>4/16/13</t>
  </si>
  <si>
    <t>Fairway Group Holdings Corp</t>
  </si>
  <si>
    <t>4/17/13</t>
  </si>
  <si>
    <t>KaloBios Pharmaceuticals Inc</t>
  </si>
  <si>
    <t>11/15/12</t>
  </si>
  <si>
    <t>Ruckus Wireless Inc</t>
  </si>
  <si>
    <t>SolarCity Corp</t>
  </si>
  <si>
    <t>10/24/12</t>
  </si>
  <si>
    <t>Bright Horizons Family</t>
  </si>
  <si>
    <t>Artisan Partners Asset Mgmt</t>
  </si>
  <si>
    <t>1.95</t>
  </si>
  <si>
    <t>11/6/12</t>
  </si>
  <si>
    <t>3/20/13</t>
  </si>
  <si>
    <t>Enanta Pharmaceuticals Inc</t>
  </si>
  <si>
    <t>3/21/13</t>
  </si>
  <si>
    <t>5/1/13</t>
  </si>
  <si>
    <t>ING US Inc</t>
  </si>
  <si>
    <t>5/3/13</t>
  </si>
  <si>
    <t>2/5/13</t>
  </si>
  <si>
    <t>Boise Cascade Co</t>
  </si>
  <si>
    <t>2/6/13</t>
  </si>
  <si>
    <t>2/7/13</t>
  </si>
  <si>
    <t>12/3/12</t>
  </si>
  <si>
    <t>Taminco Corp</t>
  </si>
  <si>
    <t>4/18/13</t>
  </si>
  <si>
    <t>12/5/12</t>
  </si>
  <si>
    <t>4/9/13</t>
  </si>
  <si>
    <t>Taylor Morrison Home Corp</t>
  </si>
  <si>
    <t>4/10/13</t>
  </si>
  <si>
    <t>12/19/12</t>
  </si>
  <si>
    <t>3/27/13</t>
  </si>
  <si>
    <t>Pinnacle Foods Inc</t>
  </si>
  <si>
    <t>12/20/12</t>
  </si>
  <si>
    <t>Health Ins Innovations Inc</t>
  </si>
  <si>
    <t>12/21/12</t>
  </si>
  <si>
    <t>1/30/13</t>
  </si>
  <si>
    <t>TRI Pointe Homes Inc</t>
  </si>
  <si>
    <t>12/27/12</t>
  </si>
  <si>
    <t>SeaWorld Entertainment Inc</t>
  </si>
  <si>
    <t>1/8/13</t>
  </si>
  <si>
    <t>ExOne Co</t>
  </si>
  <si>
    <t>1/11/13</t>
  </si>
  <si>
    <t>2/14/13</t>
  </si>
  <si>
    <t>Xoom Corp</t>
  </si>
  <si>
    <t>2/15/13</t>
  </si>
  <si>
    <t>5/8/13</t>
  </si>
  <si>
    <t>PennyMac Financial Services Inc</t>
  </si>
  <si>
    <t>5/9/13</t>
  </si>
  <si>
    <t>2/13/13</t>
  </si>
  <si>
    <t>3/19/13</t>
  </si>
  <si>
    <t>Model N Inc</t>
  </si>
  <si>
    <t>Marin Software Inc</t>
  </si>
  <si>
    <t>3/22/13</t>
  </si>
  <si>
    <t>Quintiles Transnational</t>
  </si>
  <si>
    <t>8/16/13</t>
  </si>
  <si>
    <t>Sophiris Bio Inc</t>
  </si>
  <si>
    <t>18.2</t>
  </si>
  <si>
    <t>2/20/13</t>
  </si>
  <si>
    <t>5/15/13</t>
  </si>
  <si>
    <t>Ambit Biosciences Corp</t>
  </si>
  <si>
    <t>5/16/13</t>
  </si>
  <si>
    <t>2/22/13</t>
  </si>
  <si>
    <t>6/5/13</t>
  </si>
  <si>
    <t>RCS Capital Corp</t>
  </si>
  <si>
    <t>6/6/13</t>
  </si>
  <si>
    <t>XG Technology Inc</t>
  </si>
  <si>
    <t>London AIM</t>
  </si>
  <si>
    <t>7/19/13</t>
  </si>
  <si>
    <t>7/23/13</t>
  </si>
  <si>
    <t>3/8/13</t>
  </si>
  <si>
    <t>Chimerix Inc</t>
  </si>
  <si>
    <t>4/11/13</t>
  </si>
  <si>
    <t>Omthera Pharmaceuticals Inc</t>
  </si>
  <si>
    <t>4/12/13</t>
  </si>
  <si>
    <t>3/11/13</t>
  </si>
  <si>
    <t>Rally Software Dvlp Corp</t>
  </si>
  <si>
    <t>6/19/13</t>
  </si>
  <si>
    <t>Truett-Hurst Inc</t>
  </si>
  <si>
    <t>3/18/13</t>
  </si>
  <si>
    <t>Blackhawk Network Holdings Inc</t>
  </si>
  <si>
    <t>6/26/13</t>
  </si>
  <si>
    <t>Aratana Therapeutics Inc</t>
  </si>
  <si>
    <t>6/27/13</t>
  </si>
  <si>
    <t>CDW Corp</t>
  </si>
  <si>
    <t>3/26/13</t>
  </si>
  <si>
    <t>5/7/13</t>
  </si>
  <si>
    <t>Armada Hoffler Properties Inc</t>
  </si>
  <si>
    <t>4/2/13</t>
  </si>
  <si>
    <t>Marketo Inc</t>
  </si>
  <si>
    <t>Tableau Software Inc</t>
  </si>
  <si>
    <t>5/20/13</t>
  </si>
  <si>
    <t>4/4/13</t>
  </si>
  <si>
    <t>Cyan Inc</t>
  </si>
  <si>
    <t>Receptos Inc</t>
  </si>
  <si>
    <t>UCP Inc</t>
  </si>
  <si>
    <t>4/5/13</t>
  </si>
  <si>
    <t>Textura Corp</t>
  </si>
  <si>
    <t>William Lyon Homes Inc</t>
  </si>
  <si>
    <t>ChannelAdvisor Corp</t>
  </si>
  <si>
    <t>HD Supply Holdings Inc</t>
  </si>
  <si>
    <t>0.765</t>
  </si>
  <si>
    <t>7/25/13</t>
  </si>
  <si>
    <t>Liquid Holdings Group Inc</t>
  </si>
  <si>
    <t>6.503</t>
  </si>
  <si>
    <t>5/21/13</t>
  </si>
  <si>
    <t>Portola Pharmaceuticals Inc</t>
  </si>
  <si>
    <t>5/30/13</t>
  </si>
  <si>
    <t>Epizyme Inc</t>
  </si>
  <si>
    <t>Silvercrest Asset Management</t>
  </si>
  <si>
    <t>6.273</t>
  </si>
  <si>
    <t>Heat Biologics Inc</t>
  </si>
  <si>
    <t>7/24/13</t>
  </si>
  <si>
    <t>7/31/13</t>
  </si>
  <si>
    <t>Sprouts Farmers Market LLC</t>
  </si>
  <si>
    <t>8/1/13</t>
  </si>
  <si>
    <t>8/2/13</t>
  </si>
  <si>
    <t>5/10/13</t>
  </si>
  <si>
    <t>8/8/13</t>
  </si>
  <si>
    <t>Frank's International NV</t>
  </si>
  <si>
    <t>5/14/13</t>
  </si>
  <si>
    <t>6/18/13</t>
  </si>
  <si>
    <t>bluebird bio Inc</t>
  </si>
  <si>
    <t>6/25/13</t>
  </si>
  <si>
    <t>Esperion Therapeutics Inc</t>
  </si>
  <si>
    <t>9/26/13</t>
  </si>
  <si>
    <t>Covisint Corp</t>
  </si>
  <si>
    <t>PTC Therapeutics Inc</t>
  </si>
  <si>
    <t>NanoString Technologies Inc</t>
  </si>
  <si>
    <t>Tremor Video Inc</t>
  </si>
  <si>
    <t>Noodles &amp; Co</t>
  </si>
  <si>
    <t>5/24/13</t>
  </si>
  <si>
    <t>9/24/13</t>
  </si>
  <si>
    <t>Evoke Pharma Inc</t>
  </si>
  <si>
    <t>9/25/13</t>
  </si>
  <si>
    <t>5/28/13</t>
  </si>
  <si>
    <t>Jones Energy Inc</t>
  </si>
  <si>
    <t>6/3/13</t>
  </si>
  <si>
    <t>Cellular Dynamics Intl Inc</t>
  </si>
  <si>
    <t>Athlon Energy Inc</t>
  </si>
  <si>
    <t>8/13/13</t>
  </si>
  <si>
    <t>Cancer Genetics Inc</t>
  </si>
  <si>
    <t>8/14/13</t>
  </si>
  <si>
    <t>Conatus Pharmaceuticals Inc</t>
  </si>
  <si>
    <t>Envision Healthcare Holdings</t>
  </si>
  <si>
    <t>10/9/13</t>
  </si>
  <si>
    <t>Antero Resources Corp</t>
  </si>
  <si>
    <t>1.98</t>
  </si>
  <si>
    <t>6/14/13</t>
  </si>
  <si>
    <t>Diamond Resorts International</t>
  </si>
  <si>
    <t>Onconova Therapeutics Inc</t>
  </si>
  <si>
    <t>Stock Building Supply Holdings</t>
  </si>
  <si>
    <t>8/12/13</t>
  </si>
  <si>
    <t>6/17/13</t>
  </si>
  <si>
    <t>RetailMeNot Inc</t>
  </si>
  <si>
    <t>11/7/13</t>
  </si>
  <si>
    <t>NMI Holdings Inc</t>
  </si>
  <si>
    <t>11/8/13</t>
  </si>
  <si>
    <t>10/8/13</t>
  </si>
  <si>
    <t>SFX Entertainment Inc</t>
  </si>
  <si>
    <t>10/1/13</t>
  </si>
  <si>
    <t>Burlington Stores Inc</t>
  </si>
  <si>
    <t>10/3/13</t>
  </si>
  <si>
    <t>7/1/13</t>
  </si>
  <si>
    <t>Control4 Corp</t>
  </si>
  <si>
    <t>Marrone Bio Innovations Inc</t>
  </si>
  <si>
    <t>7/2/13</t>
  </si>
  <si>
    <t>8/6/13</t>
  </si>
  <si>
    <t>YuMe Inc</t>
  </si>
  <si>
    <t>8/7/13</t>
  </si>
  <si>
    <t>7/8/13</t>
  </si>
  <si>
    <t>Fox Factory Holding Corp</t>
  </si>
  <si>
    <t>Cvent Inc</t>
  </si>
  <si>
    <t>7/9/13</t>
  </si>
  <si>
    <t>Intrexon Corp</t>
  </si>
  <si>
    <t>7/12/13</t>
  </si>
  <si>
    <t>9/19/13</t>
  </si>
  <si>
    <t>ClubCorp Holdings Inc</t>
  </si>
  <si>
    <t>9/20/13</t>
  </si>
  <si>
    <t>11/12/13</t>
  </si>
  <si>
    <t>Extended Stay America Inc</t>
  </si>
  <si>
    <t>11/13/13</t>
  </si>
  <si>
    <t>7/29/13</t>
  </si>
  <si>
    <t>Foundation Medicine Inc</t>
  </si>
  <si>
    <t>10/15/13</t>
  </si>
  <si>
    <t>Plains GP Holdings LP</t>
  </si>
  <si>
    <t>FireEye Inc</t>
  </si>
  <si>
    <t>10/24/13</t>
  </si>
  <si>
    <t>CommScope Holding Co Inc</t>
  </si>
  <si>
    <t>Houghton Mifflin Harcourt Co</t>
  </si>
  <si>
    <t>11/14/13</t>
  </si>
  <si>
    <t>11/22/13</t>
  </si>
  <si>
    <t>Ideal Power Inc</t>
  </si>
  <si>
    <t>8.45</t>
  </si>
  <si>
    <t>Acceleron Pharma Inc</t>
  </si>
  <si>
    <t>Bind Therapeutics Inc</t>
  </si>
  <si>
    <t>Applied Optoelectronics Inc</t>
  </si>
  <si>
    <t>9/30/13</t>
  </si>
  <si>
    <t>Fate Therapeutics Inc</t>
  </si>
  <si>
    <t>Chegg Inc</t>
  </si>
  <si>
    <t>8/15/13</t>
  </si>
  <si>
    <t>Ophthotech Corp</t>
  </si>
  <si>
    <t>Springleaf Holdings Inc</t>
  </si>
  <si>
    <t>Rocket Fuel Inc</t>
  </si>
  <si>
    <t>RE/MAX Holdings Inc</t>
  </si>
  <si>
    <t>8/26/13</t>
  </si>
  <si>
    <t>Premier Inc</t>
  </si>
  <si>
    <t>9/27/13</t>
  </si>
  <si>
    <t>Violin Memory Inc</t>
  </si>
  <si>
    <t>Ringcentral Inc</t>
  </si>
  <si>
    <t>LDR Holding Corp</t>
  </si>
  <si>
    <t>8/28/13</t>
  </si>
  <si>
    <t>11/6/13</t>
  </si>
  <si>
    <t>LGI Homes Inc</t>
  </si>
  <si>
    <t>8/29/13</t>
  </si>
  <si>
    <t>Potbelly Corp</t>
  </si>
  <si>
    <t>10/4/13</t>
  </si>
  <si>
    <t>12/12/13</t>
  </si>
  <si>
    <t>Fidelity &amp; Guaranty Life</t>
  </si>
  <si>
    <t>1.148</t>
  </si>
  <si>
    <t>8/30/13</t>
  </si>
  <si>
    <t>12/17/13</t>
  </si>
  <si>
    <t>AMC Entertainment Holdings Inc</t>
  </si>
  <si>
    <t>9/4/13</t>
  </si>
  <si>
    <t>9/17/13</t>
  </si>
  <si>
    <t>Benefitfocus Inc</t>
  </si>
  <si>
    <t>1.855</t>
  </si>
  <si>
    <t>MacroGenics Inc</t>
  </si>
  <si>
    <t>10/11/13</t>
  </si>
  <si>
    <t>10/29/13</t>
  </si>
  <si>
    <t>Surgical Care Affiliates Inc</t>
  </si>
  <si>
    <t>10/30/13</t>
  </si>
  <si>
    <t>9/6/13</t>
  </si>
  <si>
    <t>Stonegate Mortgage Corp</t>
  </si>
  <si>
    <t>9/9/13</t>
  </si>
  <si>
    <t>Endurance Intl Grp Hldg Inc</t>
  </si>
  <si>
    <t>12/11/13</t>
  </si>
  <si>
    <t>ARAMARK Holdings Corp</t>
  </si>
  <si>
    <t>9/11/13</t>
  </si>
  <si>
    <t>Veeva Systems Inc</t>
  </si>
  <si>
    <t>9/12/13</t>
  </si>
  <si>
    <t>Hilton Worldwide Holdings Inc</t>
  </si>
  <si>
    <t>Aerie Pharmaceuticals Inc</t>
  </si>
  <si>
    <t>Veracyte Inc</t>
  </si>
  <si>
    <t>9/23/13</t>
  </si>
  <si>
    <t>Marcus &amp; Millichap Inc</t>
  </si>
  <si>
    <t>10/31/13</t>
  </si>
  <si>
    <t>11/21/13</t>
  </si>
  <si>
    <t>Vince Holding Corp</t>
  </si>
  <si>
    <t>Relypsa Inc</t>
  </si>
  <si>
    <t>The Container Store Group Inc</t>
  </si>
  <si>
    <t>11/5/13</t>
  </si>
  <si>
    <t>Barracuda Networks Inc</t>
  </si>
  <si>
    <t>Twitter Inc</t>
  </si>
  <si>
    <t>12/5/13</t>
  </si>
  <si>
    <t>Kofax Ltd</t>
  </si>
  <si>
    <t>0.351</t>
  </si>
  <si>
    <t>Karyopharm Therapeutics Inc</t>
  </si>
  <si>
    <t>Mavenir Systems Inc</t>
  </si>
  <si>
    <t>JGWPT Holdings Inc</t>
  </si>
  <si>
    <t>10/7/13</t>
  </si>
  <si>
    <t>Norcraft Companies Inc</t>
  </si>
  <si>
    <t>Tandem Diabetes Care Inc</t>
  </si>
  <si>
    <t>zulily inc</t>
  </si>
  <si>
    <t>12/2/13</t>
  </si>
  <si>
    <t>Xencor Inc</t>
  </si>
  <si>
    <t>10/18/13</t>
  </si>
  <si>
    <t>Tetralogic</t>
  </si>
  <si>
    <t>Nimble Storage Inc</t>
  </si>
  <si>
    <t>Kindred Biosciences Inc</t>
  </si>
  <si>
    <t>underpricing</t>
  </si>
  <si>
    <t>search_vol_avg</t>
  </si>
  <si>
    <t>search_avail</t>
  </si>
  <si>
    <t>nasdaq_returns</t>
  </si>
  <si>
    <t>vix_returns</t>
  </si>
  <si>
    <t>upward_adjustment</t>
  </si>
  <si>
    <t>word_length_sentiment</t>
  </si>
  <si>
    <t>secondary_shares_offered</t>
  </si>
  <si>
    <t>primary_shares_offered</t>
  </si>
  <si>
    <t>original_low_filing_price</t>
  </si>
  <si>
    <t>original_high_filing_price</t>
  </si>
  <si>
    <t>primary_exchange</t>
  </si>
  <si>
    <t>offer_price</t>
  </si>
  <si>
    <t>proceeds_amt_mil</t>
  </si>
  <si>
    <t>gross_spread_dollar</t>
  </si>
  <si>
    <t>gross_spread_pct</t>
  </si>
  <si>
    <t>issuer</t>
  </si>
  <si>
    <t>issue_date</t>
  </si>
  <si>
    <t>filing_date</t>
  </si>
  <si>
    <t>venture_backed</t>
  </si>
  <si>
    <t>num_bookrunners</t>
  </si>
  <si>
    <t>rank_no_leads</t>
  </si>
  <si>
    <t>num_lead_colead_managers</t>
  </si>
  <si>
    <t>closing_price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</si>
</sst>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13"/>
  <sheetViews>
    <sheetView tabSelected="1" zoomScale="136" workbookViewId="0">
      <pane ySplit="1" topLeftCell="A2" activePane="bottomLeft" state="frozen"/>
      <selection pane="bottomLeft" activeCell="K11" sqref="K11"/>
    </sheetView>
  </sheetViews>
  <sheetFormatPr baseColWidth="10" defaultColWidth="8.83203125" defaultRowHeight="15" x14ac:dyDescent="0.2"/>
  <cols>
    <col min="12" max="12" width="9.1640625" style="4" bestFit="1" customWidth="1"/>
    <col min="36" max="36" width="12.6640625" bestFit="1" customWidth="1"/>
  </cols>
  <sheetData>
    <row r="1" spans="1:36" x14ac:dyDescent="0.2">
      <c r="A1" s="1" t="s">
        <v>5255</v>
      </c>
      <c r="B1" s="1" t="s">
        <v>5254</v>
      </c>
      <c r="C1" s="1" t="s">
        <v>5253</v>
      </c>
      <c r="D1" s="1" t="s">
        <v>5251</v>
      </c>
      <c r="E1" s="1" t="s">
        <v>5252</v>
      </c>
      <c r="F1" s="1" t="s">
        <v>5250</v>
      </c>
      <c r="G1" s="1" t="s">
        <v>5249</v>
      </c>
      <c r="H1" s="1" t="s">
        <v>5248</v>
      </c>
      <c r="I1" s="1" t="s">
        <v>5247</v>
      </c>
      <c r="J1" s="1" t="s">
        <v>5246</v>
      </c>
      <c r="K1" s="1" t="s">
        <v>5242</v>
      </c>
      <c r="L1" s="3" t="s">
        <v>5245</v>
      </c>
      <c r="M1" s="1" t="s">
        <v>5244</v>
      </c>
      <c r="N1" s="1" t="s">
        <v>5256</v>
      </c>
      <c r="O1" s="1" t="s">
        <v>5257</v>
      </c>
      <c r="P1" s="1" t="s">
        <v>5258</v>
      </c>
      <c r="Q1" s="1" t="s">
        <v>5259</v>
      </c>
      <c r="R1" s="1" t="s">
        <v>5260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5243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5" t="s">
        <v>5238</v>
      </c>
      <c r="AG1" s="6" t="s">
        <v>5239</v>
      </c>
      <c r="AH1" s="8" t="s">
        <v>5240</v>
      </c>
      <c r="AI1" s="8" t="s">
        <v>5241</v>
      </c>
      <c r="AJ1" s="2" t="s">
        <v>5237</v>
      </c>
    </row>
    <row r="2" spans="1:36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83.8</v>
      </c>
      <c r="G2">
        <v>14</v>
      </c>
      <c r="H2" t="s">
        <v>17</v>
      </c>
      <c r="K2" t="str">
        <f>IFERROR((I2-J2)/J2, "")</f>
        <v/>
      </c>
      <c r="L2" s="4">
        <v>5064782</v>
      </c>
      <c r="M2">
        <v>921790</v>
      </c>
      <c r="N2">
        <v>0</v>
      </c>
      <c r="O2">
        <v>1</v>
      </c>
      <c r="P2">
        <v>1</v>
      </c>
      <c r="Q2">
        <v>3</v>
      </c>
      <c r="R2">
        <v>14</v>
      </c>
      <c r="S2">
        <v>4.2253521129999996</v>
      </c>
      <c r="T2">
        <v>5.6338028170000003</v>
      </c>
      <c r="U2">
        <v>0</v>
      </c>
      <c r="V2">
        <v>1.4084507040000001</v>
      </c>
      <c r="W2">
        <v>142</v>
      </c>
      <c r="X2">
        <v>0</v>
      </c>
      <c r="Y2">
        <v>0</v>
      </c>
      <c r="Z2">
        <v>4.2253521000000002E-2</v>
      </c>
      <c r="AA2">
        <v>0</v>
      </c>
      <c r="AB2">
        <v>1.4084507E-2</v>
      </c>
      <c r="AC2">
        <v>0</v>
      </c>
      <c r="AD2">
        <v>1.4084507E-2</v>
      </c>
      <c r="AE2">
        <v>0</v>
      </c>
      <c r="AF2" s="7"/>
      <c r="AG2" s="7">
        <v>0</v>
      </c>
      <c r="AH2" s="7">
        <v>4.9537132999999997E-2</v>
      </c>
      <c r="AI2" s="7">
        <v>-0.116788321</v>
      </c>
      <c r="AJ2">
        <f>(R2-G2)/G2</f>
        <v>0</v>
      </c>
    </row>
    <row r="3" spans="1:36" x14ac:dyDescent="0.2">
      <c r="A3" t="s">
        <v>21</v>
      </c>
      <c r="B3" t="s">
        <v>22</v>
      </c>
      <c r="C3" t="s">
        <v>23</v>
      </c>
      <c r="D3" t="s">
        <v>24</v>
      </c>
      <c r="E3" t="s">
        <v>16</v>
      </c>
      <c r="F3">
        <v>96</v>
      </c>
      <c r="G3">
        <v>24</v>
      </c>
      <c r="H3" t="s">
        <v>25</v>
      </c>
      <c r="K3" t="str">
        <f>IFERROR((I3-J3)/J3, "")</f>
        <v/>
      </c>
      <c r="L3" s="4">
        <v>4000000</v>
      </c>
      <c r="M3">
        <v>0</v>
      </c>
      <c r="N3">
        <v>0</v>
      </c>
      <c r="O3">
        <v>1</v>
      </c>
      <c r="P3">
        <v>1</v>
      </c>
      <c r="Q3">
        <v>3</v>
      </c>
      <c r="R3">
        <v>24</v>
      </c>
      <c r="S3">
        <v>0</v>
      </c>
      <c r="T3">
        <v>6.1855670099999998</v>
      </c>
      <c r="U3">
        <v>0</v>
      </c>
      <c r="V3">
        <v>1.030927835</v>
      </c>
      <c r="W3">
        <v>97</v>
      </c>
      <c r="X3">
        <v>0</v>
      </c>
      <c r="Y3">
        <v>0</v>
      </c>
      <c r="Z3">
        <v>1.0309278E-2</v>
      </c>
      <c r="AA3">
        <v>1.0309278E-2</v>
      </c>
      <c r="AB3">
        <v>0</v>
      </c>
      <c r="AC3">
        <v>0</v>
      </c>
      <c r="AD3">
        <v>0</v>
      </c>
      <c r="AE3">
        <v>0</v>
      </c>
      <c r="AF3" s="7"/>
      <c r="AG3" s="7">
        <v>0</v>
      </c>
      <c r="AH3" s="7">
        <v>-1.7077493999999999E-2</v>
      </c>
      <c r="AI3" s="7">
        <v>0.113364535</v>
      </c>
      <c r="AJ3">
        <f>(R3-G3)/G3</f>
        <v>0</v>
      </c>
    </row>
    <row r="4" spans="1:36" x14ac:dyDescent="0.2">
      <c r="A4" t="s">
        <v>27</v>
      </c>
      <c r="B4" t="s">
        <v>28</v>
      </c>
      <c r="C4" t="s">
        <v>29</v>
      </c>
      <c r="D4" t="s">
        <v>15</v>
      </c>
      <c r="E4" t="s">
        <v>16</v>
      </c>
      <c r="F4">
        <v>38.200000000000003</v>
      </c>
      <c r="G4">
        <v>14</v>
      </c>
      <c r="H4" t="s">
        <v>17</v>
      </c>
      <c r="K4" t="str">
        <f>IFERROR((I4-J4)/J4, "")</f>
        <v/>
      </c>
      <c r="L4" s="4">
        <v>2607615</v>
      </c>
      <c r="M4">
        <v>117385</v>
      </c>
      <c r="N4">
        <v>1</v>
      </c>
      <c r="O4">
        <v>1</v>
      </c>
      <c r="P4">
        <v>1</v>
      </c>
      <c r="Q4">
        <v>3</v>
      </c>
      <c r="R4">
        <v>13.625</v>
      </c>
      <c r="S4">
        <v>0</v>
      </c>
      <c r="T4">
        <v>5.2380952380000014</v>
      </c>
      <c r="U4">
        <v>0.47619047599999997</v>
      </c>
      <c r="V4">
        <v>0.95238095200000006</v>
      </c>
      <c r="W4">
        <v>212</v>
      </c>
      <c r="X4">
        <v>9.4339619999999989E-3</v>
      </c>
      <c r="Y4">
        <v>0</v>
      </c>
      <c r="Z4">
        <v>3.3018868E-2</v>
      </c>
      <c r="AA4">
        <v>4.7169809999999994E-3</v>
      </c>
      <c r="AB4">
        <v>1.4150942999999999E-2</v>
      </c>
      <c r="AC4">
        <v>4.7169809999999994E-3</v>
      </c>
      <c r="AD4">
        <v>4.7169809999999994E-3</v>
      </c>
      <c r="AE4">
        <v>1</v>
      </c>
      <c r="AF4" s="7"/>
      <c r="AG4" s="7">
        <v>0</v>
      </c>
      <c r="AH4" s="7">
        <v>-6.4232079999999997E-3</v>
      </c>
      <c r="AI4" s="7">
        <v>0.10662047700000001</v>
      </c>
      <c r="AJ4">
        <f>(R4-G4)/G4</f>
        <v>-2.6785714285714284E-2</v>
      </c>
    </row>
    <row r="5" spans="1:36" x14ac:dyDescent="0.2">
      <c r="A5" t="s">
        <v>27</v>
      </c>
      <c r="B5" t="s">
        <v>28</v>
      </c>
      <c r="C5" t="s">
        <v>29</v>
      </c>
      <c r="D5" t="s">
        <v>15</v>
      </c>
      <c r="E5" t="s">
        <v>16</v>
      </c>
      <c r="F5">
        <v>38.200000000000003</v>
      </c>
      <c r="G5">
        <v>14</v>
      </c>
      <c r="H5" t="s">
        <v>17</v>
      </c>
      <c r="K5" t="str">
        <f>IFERROR((I5-J5)/J5, "")</f>
        <v/>
      </c>
      <c r="L5" s="4">
        <v>2607615</v>
      </c>
      <c r="M5">
        <v>117385</v>
      </c>
      <c r="N5">
        <v>1</v>
      </c>
      <c r="O5">
        <v>1</v>
      </c>
      <c r="P5">
        <v>1</v>
      </c>
      <c r="Q5">
        <v>3</v>
      </c>
      <c r="R5">
        <v>13.625</v>
      </c>
      <c r="S5">
        <v>0</v>
      </c>
      <c r="T5">
        <v>5.2380952380000014</v>
      </c>
      <c r="U5">
        <v>0.47619047599999997</v>
      </c>
      <c r="V5">
        <v>0.95238095200000006</v>
      </c>
      <c r="W5">
        <v>212</v>
      </c>
      <c r="X5">
        <v>9.4339619999999989E-3</v>
      </c>
      <c r="Y5">
        <v>0</v>
      </c>
      <c r="Z5">
        <v>3.3018868E-2</v>
      </c>
      <c r="AA5">
        <v>4.7169809999999994E-3</v>
      </c>
      <c r="AB5">
        <v>1.4150942999999999E-2</v>
      </c>
      <c r="AC5">
        <v>4.7169809999999994E-3</v>
      </c>
      <c r="AD5">
        <v>4.7169809999999994E-3</v>
      </c>
      <c r="AE5">
        <v>1</v>
      </c>
      <c r="AF5" s="7"/>
      <c r="AG5" s="7">
        <v>0</v>
      </c>
      <c r="AH5" s="7">
        <v>-6.4232079999999997E-3</v>
      </c>
      <c r="AI5" s="7">
        <v>0.10662047700000001</v>
      </c>
      <c r="AJ5">
        <f>(R5-G5)/G5</f>
        <v>-2.6785714285714284E-2</v>
      </c>
    </row>
    <row r="6" spans="1:36" x14ac:dyDescent="0.2">
      <c r="A6" t="s">
        <v>31</v>
      </c>
      <c r="B6" t="s">
        <v>32</v>
      </c>
      <c r="C6" t="s">
        <v>33</v>
      </c>
      <c r="D6" t="s">
        <v>34</v>
      </c>
      <c r="E6" t="s">
        <v>16</v>
      </c>
      <c r="F6">
        <v>60.8</v>
      </c>
      <c r="G6">
        <v>11</v>
      </c>
      <c r="H6" t="s">
        <v>25</v>
      </c>
      <c r="I6">
        <v>15</v>
      </c>
      <c r="J6">
        <v>13</v>
      </c>
      <c r="K6">
        <f>IFERROR((I6-J6)/J6, "")</f>
        <v>0.15384615384615385</v>
      </c>
      <c r="L6" s="4">
        <v>5530000</v>
      </c>
      <c r="M6" s="4">
        <v>0</v>
      </c>
      <c r="N6">
        <v>0</v>
      </c>
      <c r="O6">
        <v>1</v>
      </c>
      <c r="P6">
        <v>1</v>
      </c>
      <c r="Q6">
        <v>2</v>
      </c>
      <c r="R6">
        <v>10.625</v>
      </c>
      <c r="S6">
        <v>0</v>
      </c>
      <c r="T6">
        <v>2.1367521370000002</v>
      </c>
      <c r="U6">
        <v>0.42735042699999998</v>
      </c>
      <c r="V6">
        <v>0.42735042699999998</v>
      </c>
      <c r="W6">
        <v>234</v>
      </c>
      <c r="X6">
        <v>8.5470089999999995E-3</v>
      </c>
      <c r="Y6">
        <v>0</v>
      </c>
      <c r="Z6">
        <v>2.1367521E-2</v>
      </c>
      <c r="AA6">
        <v>0</v>
      </c>
      <c r="AB6">
        <v>4.273504E-3</v>
      </c>
      <c r="AC6">
        <v>0</v>
      </c>
      <c r="AD6">
        <v>0</v>
      </c>
      <c r="AE6">
        <v>0</v>
      </c>
      <c r="AF6" s="7"/>
      <c r="AG6" s="7">
        <v>0</v>
      </c>
      <c r="AH6" s="7">
        <v>3.5742330000000003E-2</v>
      </c>
      <c r="AI6" s="7">
        <v>-8.8134299999999999E-2</v>
      </c>
      <c r="AJ6">
        <f>(R6-G6)/G6</f>
        <v>-3.4090909090909088E-2</v>
      </c>
    </row>
    <row r="7" spans="1:36" x14ac:dyDescent="0.2">
      <c r="A7" t="s">
        <v>37</v>
      </c>
      <c r="B7" t="s">
        <v>38</v>
      </c>
      <c r="C7" t="s">
        <v>39</v>
      </c>
      <c r="D7" t="s">
        <v>40</v>
      </c>
      <c r="E7" t="s">
        <v>16</v>
      </c>
      <c r="F7">
        <v>51</v>
      </c>
      <c r="G7">
        <v>17</v>
      </c>
      <c r="H7" t="s">
        <v>25</v>
      </c>
      <c r="I7">
        <v>15</v>
      </c>
      <c r="J7">
        <v>15</v>
      </c>
      <c r="K7">
        <f>IFERROR((I7-J7)/J7, "")</f>
        <v>0</v>
      </c>
      <c r="L7" s="4">
        <v>3000000</v>
      </c>
      <c r="M7" s="4">
        <v>0</v>
      </c>
      <c r="N7">
        <v>1</v>
      </c>
      <c r="O7">
        <v>1</v>
      </c>
      <c r="P7">
        <v>1</v>
      </c>
      <c r="Q7">
        <v>2</v>
      </c>
      <c r="R7">
        <v>22</v>
      </c>
      <c r="S7">
        <v>2.4193548389999999</v>
      </c>
      <c r="T7">
        <v>3.6290322580000001</v>
      </c>
      <c r="U7">
        <v>0.80645161300000001</v>
      </c>
      <c r="V7">
        <v>2.4193548389999999</v>
      </c>
      <c r="W7">
        <v>249</v>
      </c>
      <c r="X7">
        <v>0</v>
      </c>
      <c r="Y7">
        <v>1.6064256999999998E-2</v>
      </c>
      <c r="Z7">
        <v>3.6144577999999997E-2</v>
      </c>
      <c r="AA7">
        <v>4.0160640000000006E-3</v>
      </c>
      <c r="AB7">
        <v>1.2048193E-2</v>
      </c>
      <c r="AC7">
        <v>8.0321290000000007E-3</v>
      </c>
      <c r="AD7">
        <v>0</v>
      </c>
      <c r="AE7">
        <v>0</v>
      </c>
      <c r="AF7" s="7"/>
      <c r="AG7" s="7">
        <v>0</v>
      </c>
      <c r="AH7" s="7">
        <v>-1.6412849E-2</v>
      </c>
      <c r="AI7" s="7">
        <v>0.16451431799999999</v>
      </c>
      <c r="AJ7">
        <f>(R7-G7)/G7</f>
        <v>0.29411764705882354</v>
      </c>
    </row>
    <row r="8" spans="1:36" x14ac:dyDescent="0.2">
      <c r="A8" t="s">
        <v>42</v>
      </c>
      <c r="B8" t="s">
        <v>43</v>
      </c>
      <c r="C8" t="s">
        <v>44</v>
      </c>
      <c r="D8" t="s">
        <v>45</v>
      </c>
      <c r="E8" t="s">
        <v>16</v>
      </c>
      <c r="F8">
        <v>19.600000000000001</v>
      </c>
      <c r="G8">
        <v>7</v>
      </c>
      <c r="H8" t="s">
        <v>17</v>
      </c>
      <c r="I8">
        <v>13</v>
      </c>
      <c r="J8">
        <v>11</v>
      </c>
      <c r="K8">
        <f>IFERROR((I8-J8)/J8, "")</f>
        <v>0.18181818181818182</v>
      </c>
      <c r="L8" s="4">
        <v>2600000</v>
      </c>
      <c r="M8">
        <v>200000</v>
      </c>
      <c r="N8">
        <v>0</v>
      </c>
      <c r="O8">
        <v>1</v>
      </c>
      <c r="P8">
        <v>1</v>
      </c>
      <c r="Q8">
        <v>2</v>
      </c>
      <c r="R8">
        <v>7.375</v>
      </c>
      <c r="S8">
        <v>3.0927835049999999</v>
      </c>
      <c r="T8">
        <v>3.6082474229999999</v>
      </c>
      <c r="U8">
        <v>0</v>
      </c>
      <c r="V8">
        <v>1.030927835</v>
      </c>
      <c r="W8">
        <v>195</v>
      </c>
      <c r="X8">
        <v>0</v>
      </c>
      <c r="Y8">
        <v>0</v>
      </c>
      <c r="Z8">
        <v>1.0256410000000001E-2</v>
      </c>
      <c r="AA8">
        <v>5.1282050000000003E-3</v>
      </c>
      <c r="AB8">
        <v>2.0512821000000001E-2</v>
      </c>
      <c r="AC8">
        <v>0</v>
      </c>
      <c r="AD8">
        <v>1.5384615000000001E-2</v>
      </c>
      <c r="AE8">
        <v>0</v>
      </c>
      <c r="AF8" s="7"/>
      <c r="AG8" s="7">
        <v>0</v>
      </c>
      <c r="AH8" s="7">
        <v>2.5745206999999999E-2</v>
      </c>
      <c r="AI8" s="7">
        <v>-1.3520280000000001E-2</v>
      </c>
      <c r="AJ8">
        <f>(R8-G8)/G8</f>
        <v>5.3571428571428568E-2</v>
      </c>
    </row>
    <row r="9" spans="1:36" x14ac:dyDescent="0.2">
      <c r="A9" t="s">
        <v>47</v>
      </c>
      <c r="B9" t="s">
        <v>48</v>
      </c>
      <c r="C9" t="s">
        <v>49</v>
      </c>
      <c r="D9" t="s">
        <v>50</v>
      </c>
      <c r="E9" t="s">
        <v>16</v>
      </c>
      <c r="F9">
        <v>24.3</v>
      </c>
      <c r="G9">
        <v>8</v>
      </c>
      <c r="H9" t="s">
        <v>17</v>
      </c>
      <c r="I9">
        <v>13</v>
      </c>
      <c r="J9">
        <v>11</v>
      </c>
      <c r="K9">
        <f>IFERROR((I9-J9)/J9, "")</f>
        <v>0.18181818181818182</v>
      </c>
      <c r="L9" s="4">
        <v>2852191</v>
      </c>
      <c r="M9">
        <v>186809</v>
      </c>
      <c r="N9">
        <v>0</v>
      </c>
      <c r="O9">
        <v>1</v>
      </c>
      <c r="P9">
        <v>1</v>
      </c>
      <c r="Q9">
        <v>2</v>
      </c>
      <c r="R9">
        <v>8</v>
      </c>
      <c r="S9">
        <v>0</v>
      </c>
      <c r="T9">
        <v>8.6956521739999992</v>
      </c>
      <c r="U9">
        <v>0</v>
      </c>
      <c r="V9">
        <v>0</v>
      </c>
      <c r="W9">
        <v>116</v>
      </c>
      <c r="X9">
        <v>0</v>
      </c>
      <c r="Y9">
        <v>0</v>
      </c>
      <c r="Z9">
        <v>2.5862069000000001E-2</v>
      </c>
      <c r="AA9">
        <v>8.6206900000000003E-3</v>
      </c>
      <c r="AB9">
        <v>3.4482759000000002E-2</v>
      </c>
      <c r="AC9">
        <v>0</v>
      </c>
      <c r="AD9">
        <v>1.7241379000000001E-2</v>
      </c>
      <c r="AE9">
        <v>0</v>
      </c>
      <c r="AF9" s="7"/>
      <c r="AG9" s="7">
        <v>0</v>
      </c>
      <c r="AH9" s="7">
        <v>7.9418502000000002E-2</v>
      </c>
      <c r="AI9" s="7">
        <v>-0.172104019</v>
      </c>
      <c r="AJ9">
        <f>(R9-G9)/G9</f>
        <v>0</v>
      </c>
    </row>
    <row r="10" spans="1:36" x14ac:dyDescent="0.2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>
        <v>5.4</v>
      </c>
      <c r="G10">
        <v>5.75</v>
      </c>
      <c r="H10" t="s">
        <v>58</v>
      </c>
      <c r="I10">
        <v>8.5</v>
      </c>
      <c r="J10">
        <v>8</v>
      </c>
      <c r="K10">
        <f>IFERROR((I10-J10)/J10, "")</f>
        <v>6.25E-2</v>
      </c>
      <c r="L10" s="4">
        <v>945000</v>
      </c>
      <c r="M10" s="4">
        <v>0</v>
      </c>
      <c r="N10">
        <v>0</v>
      </c>
      <c r="O10">
        <v>1</v>
      </c>
      <c r="P10">
        <v>1</v>
      </c>
      <c r="Q10">
        <v>1</v>
      </c>
      <c r="R10">
        <v>5.75</v>
      </c>
      <c r="S10">
        <v>0</v>
      </c>
      <c r="T10">
        <v>3.8167938929999998</v>
      </c>
      <c r="U10">
        <v>0</v>
      </c>
      <c r="V10">
        <v>2.2900763359999998</v>
      </c>
      <c r="W10">
        <v>263</v>
      </c>
      <c r="X10">
        <v>7.6045630000000017E-3</v>
      </c>
      <c r="Y10">
        <v>1.1406843999999999E-2</v>
      </c>
      <c r="Z10">
        <v>5.3231939000000013E-2</v>
      </c>
      <c r="AA10">
        <v>7.6045630000000017E-3</v>
      </c>
      <c r="AB10">
        <v>2.2813687999999999E-2</v>
      </c>
      <c r="AC10">
        <v>3.8022809999999998E-3</v>
      </c>
      <c r="AD10">
        <v>1.5209125E-2</v>
      </c>
      <c r="AE10">
        <v>0</v>
      </c>
      <c r="AF10" s="7"/>
      <c r="AG10" s="7">
        <v>0</v>
      </c>
      <c r="AH10" s="7">
        <v>3.9825340000000002E-3</v>
      </c>
      <c r="AI10" s="7">
        <v>-1.9184650000000001E-3</v>
      </c>
      <c r="AJ10">
        <f>(R10-G10)/G10</f>
        <v>0</v>
      </c>
    </row>
    <row r="11" spans="1:36" x14ac:dyDescent="0.2">
      <c r="A11" t="s">
        <v>61</v>
      </c>
      <c r="B11" t="s">
        <v>62</v>
      </c>
      <c r="C11" t="s">
        <v>63</v>
      </c>
      <c r="D11" t="s">
        <v>64</v>
      </c>
      <c r="E11" t="s">
        <v>65</v>
      </c>
      <c r="F11">
        <v>6</v>
      </c>
      <c r="G11">
        <v>5</v>
      </c>
      <c r="H11" t="s">
        <v>58</v>
      </c>
      <c r="I11">
        <v>8</v>
      </c>
      <c r="J11">
        <v>6</v>
      </c>
      <c r="K11">
        <f>IFERROR((I11-J11)/J11, "")</f>
        <v>0.33333333333333331</v>
      </c>
      <c r="L11" s="4">
        <v>1200000</v>
      </c>
      <c r="M11" s="4">
        <v>0</v>
      </c>
      <c r="N11">
        <v>0</v>
      </c>
      <c r="O11">
        <v>1</v>
      </c>
      <c r="P11">
        <v>1</v>
      </c>
      <c r="Q11">
        <v>1</v>
      </c>
      <c r="R11">
        <v>5.125</v>
      </c>
      <c r="S11">
        <v>0</v>
      </c>
      <c r="T11">
        <v>4.0816326529999998</v>
      </c>
      <c r="U11">
        <v>0</v>
      </c>
      <c r="V11">
        <v>4.0816326529999998</v>
      </c>
      <c r="W11">
        <v>148</v>
      </c>
      <c r="X11">
        <v>0</v>
      </c>
      <c r="Y11">
        <v>0</v>
      </c>
      <c r="Z11">
        <v>2.027027E-2</v>
      </c>
      <c r="AA11">
        <v>2.027027E-2</v>
      </c>
      <c r="AB11">
        <v>2.7027026999999999E-2</v>
      </c>
      <c r="AC11">
        <v>6.7567570000000004E-3</v>
      </c>
      <c r="AD11">
        <v>0</v>
      </c>
      <c r="AE11">
        <v>0</v>
      </c>
      <c r="AF11" s="7"/>
      <c r="AG11" s="7">
        <v>0</v>
      </c>
      <c r="AH11" s="7">
        <v>-2.2497755000000001E-2</v>
      </c>
      <c r="AI11" s="7">
        <v>3.2032032000000002E-2</v>
      </c>
      <c r="AJ11">
        <f>(R11-G11)/G11</f>
        <v>2.5000000000000001E-2</v>
      </c>
    </row>
    <row r="12" spans="1:36" x14ac:dyDescent="0.2">
      <c r="A12" t="s">
        <v>66</v>
      </c>
      <c r="B12" t="s">
        <v>67</v>
      </c>
      <c r="C12" t="s">
        <v>68</v>
      </c>
      <c r="D12" t="s">
        <v>69</v>
      </c>
      <c r="E12" t="s">
        <v>16</v>
      </c>
      <c r="F12">
        <v>55.2</v>
      </c>
      <c r="G12">
        <v>12</v>
      </c>
      <c r="H12" t="s">
        <v>17</v>
      </c>
      <c r="K12" t="str">
        <f>IFERROR((I12-J12)/J12, "")</f>
        <v/>
      </c>
      <c r="L12" s="4">
        <v>3658860</v>
      </c>
      <c r="M12">
        <v>941140</v>
      </c>
      <c r="N12">
        <v>0</v>
      </c>
      <c r="O12">
        <v>1</v>
      </c>
      <c r="P12">
        <v>1</v>
      </c>
      <c r="Q12">
        <v>2</v>
      </c>
      <c r="R12">
        <v>12.75</v>
      </c>
      <c r="S12">
        <v>1.0928961749999999</v>
      </c>
      <c r="T12">
        <v>2.7322404370000002</v>
      </c>
      <c r="U12">
        <v>0.54644808700000003</v>
      </c>
      <c r="V12">
        <v>3.8251366120000001</v>
      </c>
      <c r="W12">
        <v>185</v>
      </c>
      <c r="X12">
        <v>0</v>
      </c>
      <c r="Y12">
        <v>2.1621622E-2</v>
      </c>
      <c r="Z12">
        <v>2.1621622E-2</v>
      </c>
      <c r="AA12">
        <v>0</v>
      </c>
      <c r="AB12">
        <v>2.1621622E-2</v>
      </c>
      <c r="AC12">
        <v>1.6216215999999999E-2</v>
      </c>
      <c r="AD12">
        <v>5.4054050000000003E-3</v>
      </c>
      <c r="AE12">
        <v>0</v>
      </c>
      <c r="AF12" s="7"/>
      <c r="AG12" s="7">
        <v>0</v>
      </c>
      <c r="AH12" s="7">
        <v>-4.9661669999999996E-3</v>
      </c>
      <c r="AI12" s="7">
        <v>4.1028176E-2</v>
      </c>
      <c r="AJ12">
        <f>(R12-G12)/G12</f>
        <v>6.25E-2</v>
      </c>
    </row>
    <row r="13" spans="1:36" x14ac:dyDescent="0.2">
      <c r="A13" t="s">
        <v>72</v>
      </c>
      <c r="B13" t="s">
        <v>41</v>
      </c>
      <c r="C13" t="s">
        <v>73</v>
      </c>
      <c r="D13" t="s">
        <v>74</v>
      </c>
      <c r="E13" t="s">
        <v>75</v>
      </c>
      <c r="F13">
        <v>36.5</v>
      </c>
      <c r="G13">
        <v>18.25</v>
      </c>
      <c r="H13" t="s">
        <v>25</v>
      </c>
      <c r="I13">
        <v>21</v>
      </c>
      <c r="J13">
        <v>19</v>
      </c>
      <c r="K13">
        <f>IFERROR((I13-J13)/J13, "")</f>
        <v>0.10526315789473684</v>
      </c>
      <c r="L13" s="4">
        <v>2000000</v>
      </c>
      <c r="M13" s="4">
        <v>0</v>
      </c>
      <c r="N13">
        <v>0</v>
      </c>
      <c r="O13">
        <v>1</v>
      </c>
      <c r="P13">
        <v>1</v>
      </c>
      <c r="Q13">
        <v>1</v>
      </c>
      <c r="R13">
        <v>20.75</v>
      </c>
      <c r="S13">
        <v>0</v>
      </c>
      <c r="T13">
        <v>0</v>
      </c>
      <c r="U13">
        <v>2</v>
      </c>
      <c r="V13">
        <v>0</v>
      </c>
      <c r="W13">
        <v>50</v>
      </c>
      <c r="X13">
        <v>0</v>
      </c>
      <c r="Y13">
        <v>0</v>
      </c>
      <c r="Z13">
        <v>0.04</v>
      </c>
      <c r="AA13">
        <v>0</v>
      </c>
      <c r="AB13">
        <v>0.04</v>
      </c>
      <c r="AC13">
        <v>0</v>
      </c>
      <c r="AD13">
        <v>0</v>
      </c>
      <c r="AE13">
        <v>0</v>
      </c>
      <c r="AF13" s="7"/>
      <c r="AG13" s="7">
        <v>0</v>
      </c>
      <c r="AH13" s="7">
        <v>-2.3694941000000001E-2</v>
      </c>
      <c r="AI13" s="7">
        <v>0.183733177</v>
      </c>
      <c r="AJ13">
        <f>(R13-G13)/G13</f>
        <v>0.13698630136986301</v>
      </c>
    </row>
    <row r="14" spans="1:36" x14ac:dyDescent="0.2">
      <c r="A14" t="s">
        <v>72</v>
      </c>
      <c r="B14" t="s">
        <v>77</v>
      </c>
      <c r="C14" t="s">
        <v>78</v>
      </c>
      <c r="D14" t="s">
        <v>64</v>
      </c>
      <c r="E14" t="s">
        <v>79</v>
      </c>
      <c r="F14">
        <v>10.6</v>
      </c>
      <c r="G14">
        <v>6</v>
      </c>
      <c r="H14" t="s">
        <v>17</v>
      </c>
      <c r="I14">
        <v>12</v>
      </c>
      <c r="J14">
        <v>10</v>
      </c>
      <c r="K14">
        <f>IFERROR((I14-J14)/J14, "")</f>
        <v>0.2</v>
      </c>
      <c r="L14" s="4">
        <v>1500000</v>
      </c>
      <c r="M14">
        <v>267500</v>
      </c>
      <c r="N14">
        <v>0</v>
      </c>
      <c r="O14">
        <v>1</v>
      </c>
      <c r="P14">
        <v>1</v>
      </c>
      <c r="Q14">
        <v>2</v>
      </c>
      <c r="R14">
        <v>6.0625</v>
      </c>
      <c r="S14">
        <v>0.88105726900000003</v>
      </c>
      <c r="T14">
        <v>3.524229075</v>
      </c>
      <c r="U14">
        <v>0</v>
      </c>
      <c r="V14">
        <v>3.9647577090000001</v>
      </c>
      <c r="W14">
        <v>231</v>
      </c>
      <c r="X14">
        <v>8.6580089999999995E-3</v>
      </c>
      <c r="Y14">
        <v>4.329004E-3</v>
      </c>
      <c r="Z14">
        <v>8.6580089999999995E-3</v>
      </c>
      <c r="AA14">
        <v>4.329004E-3</v>
      </c>
      <c r="AB14">
        <v>8.6580089999999995E-3</v>
      </c>
      <c r="AC14">
        <v>8.6580089999999995E-3</v>
      </c>
      <c r="AD14">
        <v>8.6580089999999995E-3</v>
      </c>
      <c r="AE14">
        <v>0</v>
      </c>
      <c r="AF14" s="7"/>
      <c r="AG14" s="7">
        <v>0</v>
      </c>
      <c r="AH14" s="7">
        <v>1.9881143E-2</v>
      </c>
      <c r="AI14" s="7">
        <v>-0.111472364</v>
      </c>
      <c r="AJ14">
        <f>(R14-G14)/G14</f>
        <v>1.0416666666666666E-2</v>
      </c>
    </row>
    <row r="15" spans="1:36" x14ac:dyDescent="0.2">
      <c r="A15" t="s">
        <v>81</v>
      </c>
      <c r="B15" t="s">
        <v>82</v>
      </c>
      <c r="C15" t="s">
        <v>83</v>
      </c>
      <c r="D15" t="s">
        <v>64</v>
      </c>
      <c r="E15" t="s">
        <v>65</v>
      </c>
      <c r="F15">
        <v>12.5</v>
      </c>
      <c r="G15">
        <v>5</v>
      </c>
      <c r="H15" t="s">
        <v>17</v>
      </c>
      <c r="I15">
        <v>5</v>
      </c>
      <c r="J15">
        <v>5</v>
      </c>
      <c r="K15">
        <f>IFERROR((I15-J15)/J15, "")</f>
        <v>0</v>
      </c>
      <c r="L15" s="4">
        <v>2500000</v>
      </c>
      <c r="M15" s="4">
        <v>0</v>
      </c>
      <c r="N15">
        <v>0</v>
      </c>
      <c r="O15">
        <v>1</v>
      </c>
      <c r="P15">
        <v>1</v>
      </c>
      <c r="Q15">
        <v>1</v>
      </c>
      <c r="R15">
        <v>4.875</v>
      </c>
      <c r="S15">
        <v>2.7027027029999999</v>
      </c>
      <c r="T15">
        <v>2.825552826</v>
      </c>
      <c r="U15">
        <v>0</v>
      </c>
      <c r="V15">
        <v>2.825552826</v>
      </c>
      <c r="W15">
        <v>819</v>
      </c>
      <c r="X15">
        <v>1.7094017E-2</v>
      </c>
      <c r="Y15">
        <v>7.3260069999999998E-3</v>
      </c>
      <c r="Z15">
        <v>1.9536020000000001E-2</v>
      </c>
      <c r="AA15">
        <v>3.6630040000000001E-3</v>
      </c>
      <c r="AB15">
        <v>1.5873016E-2</v>
      </c>
      <c r="AC15">
        <v>1.2210011999999999E-2</v>
      </c>
      <c r="AD15">
        <v>7.3260069999999998E-3</v>
      </c>
      <c r="AE15">
        <v>0</v>
      </c>
      <c r="AF15" s="7"/>
      <c r="AG15" s="7">
        <v>0</v>
      </c>
      <c r="AH15" s="7">
        <v>1.900638E-2</v>
      </c>
      <c r="AI15" s="7">
        <v>3.1561461999999998E-2</v>
      </c>
      <c r="AJ15">
        <f>(R15-G15)/G15</f>
        <v>-2.5000000000000001E-2</v>
      </c>
    </row>
    <row r="16" spans="1:36" x14ac:dyDescent="0.2">
      <c r="A16" t="s">
        <v>86</v>
      </c>
      <c r="B16" t="s">
        <v>87</v>
      </c>
      <c r="C16" t="s">
        <v>88</v>
      </c>
      <c r="D16" t="s">
        <v>89</v>
      </c>
      <c r="E16" t="s">
        <v>16</v>
      </c>
      <c r="F16">
        <v>36</v>
      </c>
      <c r="G16">
        <v>9</v>
      </c>
      <c r="H16" t="s">
        <v>90</v>
      </c>
      <c r="I16">
        <v>11</v>
      </c>
      <c r="J16">
        <v>9</v>
      </c>
      <c r="K16">
        <f>IFERROR((I16-J16)/J16, "")</f>
        <v>0.22222222222222221</v>
      </c>
      <c r="L16" s="4">
        <v>4000000</v>
      </c>
      <c r="M16" s="4">
        <v>0</v>
      </c>
      <c r="N16">
        <v>1</v>
      </c>
      <c r="O16">
        <v>1</v>
      </c>
      <c r="P16">
        <v>1</v>
      </c>
      <c r="Q16">
        <v>3</v>
      </c>
      <c r="R16">
        <v>9</v>
      </c>
      <c r="S16">
        <v>0</v>
      </c>
      <c r="T16">
        <v>3</v>
      </c>
      <c r="U16">
        <v>1</v>
      </c>
      <c r="V16">
        <v>1</v>
      </c>
      <c r="W16">
        <v>101</v>
      </c>
      <c r="X16">
        <v>9.9009900000000001E-3</v>
      </c>
      <c r="Y16">
        <v>0</v>
      </c>
      <c r="Z16">
        <v>3.9603960000000001E-2</v>
      </c>
      <c r="AA16">
        <v>0</v>
      </c>
      <c r="AB16">
        <v>2.9702969999999999E-2</v>
      </c>
      <c r="AC16">
        <v>0</v>
      </c>
      <c r="AD16">
        <v>0</v>
      </c>
      <c r="AE16">
        <v>0</v>
      </c>
      <c r="AF16" s="7"/>
      <c r="AG16" s="7">
        <v>0</v>
      </c>
      <c r="AH16" s="7">
        <v>-1.8779766999999999E-2</v>
      </c>
      <c r="AI16" s="7">
        <v>6.1570039999999998E-3</v>
      </c>
      <c r="AJ16">
        <f>(R16-G16)/G16</f>
        <v>0</v>
      </c>
    </row>
    <row r="17" spans="1:36" x14ac:dyDescent="0.2">
      <c r="A17" t="s">
        <v>91</v>
      </c>
      <c r="B17" t="s">
        <v>67</v>
      </c>
      <c r="C17" t="s">
        <v>92</v>
      </c>
      <c r="D17" t="s">
        <v>93</v>
      </c>
      <c r="E17" t="s">
        <v>16</v>
      </c>
      <c r="F17">
        <v>23.8</v>
      </c>
      <c r="G17">
        <v>9.5</v>
      </c>
      <c r="H17" t="s">
        <v>17</v>
      </c>
      <c r="I17">
        <v>8</v>
      </c>
      <c r="J17">
        <v>6</v>
      </c>
      <c r="K17">
        <f>IFERROR((I17-J17)/J17, "")</f>
        <v>0.33333333333333331</v>
      </c>
      <c r="L17" s="4">
        <v>1700000</v>
      </c>
      <c r="M17">
        <v>800000</v>
      </c>
      <c r="N17">
        <v>1</v>
      </c>
      <c r="O17">
        <v>1</v>
      </c>
      <c r="P17">
        <v>1</v>
      </c>
      <c r="Q17">
        <v>2</v>
      </c>
      <c r="R17">
        <v>10</v>
      </c>
      <c r="S17">
        <v>2.0057306590000001</v>
      </c>
      <c r="T17">
        <v>3.1518624640000001</v>
      </c>
      <c r="U17">
        <v>0.57306590299999993</v>
      </c>
      <c r="V17">
        <v>2.29226361</v>
      </c>
      <c r="W17">
        <v>351</v>
      </c>
      <c r="X17">
        <v>0</v>
      </c>
      <c r="Y17">
        <v>2.2792023000000002E-2</v>
      </c>
      <c r="Z17">
        <v>3.4188033999999999E-2</v>
      </c>
      <c r="AA17">
        <v>5.6980059999999994E-3</v>
      </c>
      <c r="AB17">
        <v>1.9943019999999999E-2</v>
      </c>
      <c r="AC17">
        <v>5.6980059999999994E-3</v>
      </c>
      <c r="AD17">
        <v>1.1396010999999999E-2</v>
      </c>
      <c r="AE17">
        <v>0</v>
      </c>
      <c r="AF17" s="7"/>
      <c r="AG17" s="7">
        <v>0</v>
      </c>
      <c r="AH17" s="7">
        <v>-4.9661669999999996E-3</v>
      </c>
      <c r="AI17" s="7">
        <v>4.1028176E-2</v>
      </c>
      <c r="AJ17">
        <f>(R17-G17)/G17</f>
        <v>5.2631578947368418E-2</v>
      </c>
    </row>
    <row r="18" spans="1:36" x14ac:dyDescent="0.2">
      <c r="A18" t="s">
        <v>94</v>
      </c>
      <c r="B18" t="s">
        <v>95</v>
      </c>
      <c r="C18" t="s">
        <v>96</v>
      </c>
      <c r="D18" t="s">
        <v>97</v>
      </c>
      <c r="E18" t="s">
        <v>16</v>
      </c>
      <c r="F18">
        <v>32.5</v>
      </c>
      <c r="G18">
        <v>13</v>
      </c>
      <c r="H18" t="s">
        <v>17</v>
      </c>
      <c r="I18">
        <v>10</v>
      </c>
      <c r="J18">
        <v>10</v>
      </c>
      <c r="K18">
        <f>IFERROR((I18-J18)/J18, "")</f>
        <v>0</v>
      </c>
      <c r="L18" s="4">
        <v>2500000</v>
      </c>
      <c r="M18" s="4">
        <v>0</v>
      </c>
      <c r="N18">
        <v>0</v>
      </c>
      <c r="O18">
        <v>1</v>
      </c>
      <c r="P18">
        <v>1</v>
      </c>
      <c r="Q18">
        <v>2</v>
      </c>
      <c r="R18">
        <v>14.4375</v>
      </c>
      <c r="S18">
        <v>1.452282158</v>
      </c>
      <c r="T18">
        <v>3.9419087140000002</v>
      </c>
      <c r="U18">
        <v>0</v>
      </c>
      <c r="V18">
        <v>1.452282158</v>
      </c>
      <c r="W18">
        <v>482</v>
      </c>
      <c r="X18">
        <v>1.2448133E-2</v>
      </c>
      <c r="Y18">
        <v>4.1493779999999996E-3</v>
      </c>
      <c r="Z18">
        <v>1.4522821999999999E-2</v>
      </c>
      <c r="AA18">
        <v>1.6597509999999999E-2</v>
      </c>
      <c r="AB18">
        <v>4.1493779999999996E-3</v>
      </c>
      <c r="AC18">
        <v>2.0746889999999998E-3</v>
      </c>
      <c r="AD18">
        <v>2.0746889999999998E-3</v>
      </c>
      <c r="AE18">
        <v>0</v>
      </c>
      <c r="AF18" s="7"/>
      <c r="AG18" s="7">
        <v>0</v>
      </c>
      <c r="AH18" s="7">
        <v>8.2896740000000003E-3</v>
      </c>
      <c r="AI18" s="7">
        <v>3.5376388000000002E-2</v>
      </c>
      <c r="AJ18">
        <f>(R18-G18)/G18</f>
        <v>0.11057692307692307</v>
      </c>
    </row>
    <row r="19" spans="1:36" x14ac:dyDescent="0.2">
      <c r="A19" t="s">
        <v>99</v>
      </c>
      <c r="B19" t="s">
        <v>76</v>
      </c>
      <c r="C19" t="s">
        <v>100</v>
      </c>
      <c r="D19" t="s">
        <v>69</v>
      </c>
      <c r="E19" t="s">
        <v>16</v>
      </c>
      <c r="F19">
        <v>24</v>
      </c>
      <c r="G19">
        <v>12</v>
      </c>
      <c r="H19" t="s">
        <v>17</v>
      </c>
      <c r="I19">
        <v>16</v>
      </c>
      <c r="J19">
        <v>14</v>
      </c>
      <c r="K19">
        <f>IFERROR((I19-J19)/J19, "")</f>
        <v>0.14285714285714285</v>
      </c>
      <c r="L19" s="4">
        <v>2000000</v>
      </c>
      <c r="M19" s="4">
        <v>0</v>
      </c>
      <c r="N19">
        <v>1</v>
      </c>
      <c r="O19">
        <v>1</v>
      </c>
      <c r="P19">
        <v>1</v>
      </c>
      <c r="Q19">
        <v>2</v>
      </c>
      <c r="R19">
        <v>12.125</v>
      </c>
      <c r="S19">
        <v>1.1764705879999999</v>
      </c>
      <c r="T19">
        <v>1.7647058819999999</v>
      </c>
      <c r="U19">
        <v>0.58823529399999996</v>
      </c>
      <c r="V19">
        <v>3.5294117649999999</v>
      </c>
      <c r="W19">
        <v>173</v>
      </c>
      <c r="X19">
        <v>5.7803469999999999E-3</v>
      </c>
      <c r="Y19">
        <v>0</v>
      </c>
      <c r="Z19">
        <v>4.6242775E-2</v>
      </c>
      <c r="AA19">
        <v>1.1560694E-2</v>
      </c>
      <c r="AB19">
        <v>0</v>
      </c>
      <c r="AC19">
        <v>1.1560694E-2</v>
      </c>
      <c r="AD19">
        <v>1.7341039999999999E-2</v>
      </c>
      <c r="AE19">
        <v>0</v>
      </c>
      <c r="AF19" s="7"/>
      <c r="AG19" s="7">
        <v>0</v>
      </c>
      <c r="AH19" s="7">
        <v>-5.3323850000000002E-3</v>
      </c>
      <c r="AI19" s="7">
        <v>5.4141851999999997E-2</v>
      </c>
      <c r="AJ19">
        <f>(R19-G19)/G19</f>
        <v>1.0416666666666666E-2</v>
      </c>
    </row>
    <row r="20" spans="1:36" x14ac:dyDescent="0.2">
      <c r="A20" t="s">
        <v>102</v>
      </c>
      <c r="B20" t="s">
        <v>103</v>
      </c>
      <c r="C20" t="s">
        <v>104</v>
      </c>
      <c r="D20" t="s">
        <v>105</v>
      </c>
      <c r="E20" t="s">
        <v>106</v>
      </c>
      <c r="F20">
        <v>10</v>
      </c>
      <c r="G20">
        <v>5</v>
      </c>
      <c r="H20" t="s">
        <v>90</v>
      </c>
      <c r="I20">
        <v>6.75</v>
      </c>
      <c r="J20">
        <v>5.75</v>
      </c>
      <c r="K20">
        <f>IFERROR((I20-J20)/J20, "")</f>
        <v>0.17391304347826086</v>
      </c>
      <c r="L20" s="4">
        <v>2000000</v>
      </c>
      <c r="M20" s="4">
        <v>0</v>
      </c>
      <c r="N20">
        <v>0</v>
      </c>
      <c r="O20">
        <v>1</v>
      </c>
      <c r="P20">
        <v>1</v>
      </c>
      <c r="Q20">
        <v>2</v>
      </c>
      <c r="R20">
        <v>7.5</v>
      </c>
      <c r="S20">
        <v>0.80971659900000004</v>
      </c>
      <c r="T20">
        <v>2.4291497980000001</v>
      </c>
      <c r="U20">
        <v>0</v>
      </c>
      <c r="V20">
        <v>0.80971659900000004</v>
      </c>
      <c r="W20">
        <v>248</v>
      </c>
      <c r="X20">
        <v>1.2096773999999999E-2</v>
      </c>
      <c r="Y20">
        <v>4.0322580000000004E-3</v>
      </c>
      <c r="Z20">
        <v>1.6129032000000001E-2</v>
      </c>
      <c r="AA20">
        <v>1.2096773999999999E-2</v>
      </c>
      <c r="AB20">
        <v>1.6129032000000001E-2</v>
      </c>
      <c r="AC20">
        <v>8.064515999999999E-3</v>
      </c>
      <c r="AD20">
        <v>1.2096773999999999E-2</v>
      </c>
      <c r="AE20">
        <v>0</v>
      </c>
      <c r="AF20" s="7"/>
      <c r="AG20" s="7">
        <v>0</v>
      </c>
      <c r="AH20" s="7">
        <v>7.8016079999999998E-3</v>
      </c>
      <c r="AI20" s="7">
        <v>-7.5023742000000004E-2</v>
      </c>
      <c r="AJ20">
        <f>(R20-G20)/G20</f>
        <v>0.5</v>
      </c>
    </row>
    <row r="21" spans="1:36" x14ac:dyDescent="0.2">
      <c r="A21" t="s">
        <v>108</v>
      </c>
      <c r="B21" t="s">
        <v>109</v>
      </c>
      <c r="C21" t="s">
        <v>110</v>
      </c>
      <c r="D21" t="s">
        <v>111</v>
      </c>
      <c r="E21" t="s">
        <v>16</v>
      </c>
      <c r="F21">
        <v>51.8</v>
      </c>
      <c r="G21">
        <v>11.5</v>
      </c>
      <c r="H21" t="s">
        <v>17</v>
      </c>
      <c r="I21">
        <v>17</v>
      </c>
      <c r="J21">
        <v>15</v>
      </c>
      <c r="K21">
        <f>IFERROR((I21-J21)/J21, "")</f>
        <v>0.13333333333333333</v>
      </c>
      <c r="L21" s="4">
        <v>4500000</v>
      </c>
      <c r="M21" s="4">
        <v>0</v>
      </c>
      <c r="N21">
        <v>0</v>
      </c>
      <c r="O21">
        <v>1</v>
      </c>
      <c r="P21">
        <v>1</v>
      </c>
      <c r="Q21">
        <v>1</v>
      </c>
      <c r="R21">
        <v>11.5</v>
      </c>
      <c r="S21">
        <v>1.465201465</v>
      </c>
      <c r="T21">
        <v>3.2967032970000001</v>
      </c>
      <c r="U21">
        <v>0.36630036599999999</v>
      </c>
      <c r="V21">
        <v>2.5641025640000001</v>
      </c>
      <c r="W21">
        <v>274</v>
      </c>
      <c r="X21">
        <v>0</v>
      </c>
      <c r="Y21">
        <v>7.2992700000000001E-3</v>
      </c>
      <c r="Z21">
        <v>5.4744525999999988E-2</v>
      </c>
      <c r="AA21">
        <v>1.8248174999999998E-2</v>
      </c>
      <c r="AB21">
        <v>3.649635E-3</v>
      </c>
      <c r="AC21">
        <v>0</v>
      </c>
      <c r="AD21">
        <v>7.2992700000000001E-3</v>
      </c>
      <c r="AE21">
        <v>0</v>
      </c>
      <c r="AF21" s="7"/>
      <c r="AG21" s="7">
        <v>0</v>
      </c>
      <c r="AH21" s="7">
        <v>3.4524876000000003E-2</v>
      </c>
      <c r="AI21" s="7">
        <v>-4.6087374E-2</v>
      </c>
      <c r="AJ21">
        <f>(R21-G21)/G21</f>
        <v>0</v>
      </c>
    </row>
    <row r="22" spans="1:36" x14ac:dyDescent="0.2">
      <c r="A22" t="s">
        <v>108</v>
      </c>
      <c r="B22" t="s">
        <v>113</v>
      </c>
      <c r="C22" t="s">
        <v>114</v>
      </c>
      <c r="D22" t="s">
        <v>115</v>
      </c>
      <c r="E22" t="s">
        <v>106</v>
      </c>
      <c r="F22">
        <v>6</v>
      </c>
      <c r="G22">
        <v>6</v>
      </c>
      <c r="H22" t="s">
        <v>58</v>
      </c>
      <c r="I22">
        <v>7</v>
      </c>
      <c r="J22">
        <v>6</v>
      </c>
      <c r="K22">
        <f>IFERROR((I22-J22)/J22, "")</f>
        <v>0.16666666666666666</v>
      </c>
      <c r="L22" s="4">
        <v>1000000</v>
      </c>
      <c r="M22" s="4">
        <v>0</v>
      </c>
      <c r="N22">
        <v>0</v>
      </c>
      <c r="O22">
        <v>1</v>
      </c>
      <c r="P22">
        <v>1</v>
      </c>
      <c r="Q22">
        <v>1</v>
      </c>
      <c r="R22">
        <v>6.5</v>
      </c>
      <c r="S22">
        <v>1.901140684</v>
      </c>
      <c r="T22">
        <v>3.4220532320000001</v>
      </c>
      <c r="U22">
        <v>0.38022813700000002</v>
      </c>
      <c r="V22">
        <v>4.1825095060000006</v>
      </c>
      <c r="W22">
        <v>265</v>
      </c>
      <c r="X22">
        <v>0</v>
      </c>
      <c r="Y22">
        <v>3.7735849999999999E-3</v>
      </c>
      <c r="Z22">
        <v>1.5094339999999999E-2</v>
      </c>
      <c r="AA22">
        <v>3.7735849999999999E-3</v>
      </c>
      <c r="AB22">
        <v>1.1320755E-2</v>
      </c>
      <c r="AC22">
        <v>1.1320755E-2</v>
      </c>
      <c r="AD22">
        <v>7.5471699999999997E-3</v>
      </c>
      <c r="AE22">
        <v>0</v>
      </c>
      <c r="AF22" s="7"/>
      <c r="AG22" s="7">
        <v>0</v>
      </c>
      <c r="AH22" s="7">
        <v>6.8942484999999998E-2</v>
      </c>
      <c r="AI22" s="7">
        <v>5.2498738000000003E-2</v>
      </c>
      <c r="AJ22">
        <f>(R22-G22)/G22</f>
        <v>8.3333333333333329E-2</v>
      </c>
    </row>
    <row r="23" spans="1:36" x14ac:dyDescent="0.2">
      <c r="A23" t="s">
        <v>118</v>
      </c>
      <c r="B23" t="s">
        <v>119</v>
      </c>
      <c r="C23" t="s">
        <v>120</v>
      </c>
      <c r="D23" t="s">
        <v>121</v>
      </c>
      <c r="E23" t="s">
        <v>57</v>
      </c>
      <c r="F23">
        <v>4.5</v>
      </c>
      <c r="G23">
        <v>5</v>
      </c>
      <c r="H23" t="s">
        <v>58</v>
      </c>
      <c r="I23">
        <v>5</v>
      </c>
      <c r="J23">
        <v>5</v>
      </c>
      <c r="K23">
        <f>IFERROR((I23-J23)/J23, "")</f>
        <v>0</v>
      </c>
      <c r="L23" s="4">
        <v>900000</v>
      </c>
      <c r="M23" s="4">
        <v>0</v>
      </c>
      <c r="N23">
        <v>1</v>
      </c>
      <c r="O23">
        <v>1</v>
      </c>
      <c r="P23">
        <v>1</v>
      </c>
      <c r="Q23">
        <v>1</v>
      </c>
      <c r="R23">
        <v>5.375</v>
      </c>
      <c r="S23">
        <v>0.27624309400000002</v>
      </c>
      <c r="T23">
        <v>4.4198895030000003</v>
      </c>
      <c r="U23">
        <v>0</v>
      </c>
      <c r="V23">
        <v>1.6574585639999999</v>
      </c>
      <c r="W23">
        <v>365</v>
      </c>
      <c r="X23">
        <v>8.2191780000000006E-3</v>
      </c>
      <c r="Y23">
        <v>0</v>
      </c>
      <c r="Z23">
        <v>3.5616438E-2</v>
      </c>
      <c r="AA23">
        <v>2.7397260000000001E-3</v>
      </c>
      <c r="AB23">
        <v>1.369863E-2</v>
      </c>
      <c r="AC23">
        <v>8.2191780000000006E-3</v>
      </c>
      <c r="AD23">
        <v>8.2191780000000006E-3</v>
      </c>
      <c r="AE23">
        <v>0</v>
      </c>
      <c r="AF23" s="7"/>
      <c r="AG23" s="7">
        <v>0</v>
      </c>
      <c r="AH23" s="7">
        <v>-3.0747953000000001E-2</v>
      </c>
      <c r="AI23" s="7">
        <v>2.7792074E-2</v>
      </c>
      <c r="AJ23">
        <f>(R23-G23)/G23</f>
        <v>7.4999999999999997E-2</v>
      </c>
    </row>
    <row r="24" spans="1:36" x14ac:dyDescent="0.2">
      <c r="A24" t="s">
        <v>118</v>
      </c>
      <c r="B24" t="s">
        <v>123</v>
      </c>
      <c r="C24" t="s">
        <v>124</v>
      </c>
      <c r="D24" t="s">
        <v>34</v>
      </c>
      <c r="E24" t="s">
        <v>16</v>
      </c>
      <c r="F24">
        <v>49.3</v>
      </c>
      <c r="G24">
        <v>11</v>
      </c>
      <c r="H24" t="s">
        <v>25</v>
      </c>
      <c r="K24" t="str">
        <f>IFERROR((I24-J24)/J24, "")</f>
        <v/>
      </c>
      <c r="L24" s="4">
        <v>4480000</v>
      </c>
      <c r="M24" s="4">
        <v>0</v>
      </c>
      <c r="N24">
        <v>0</v>
      </c>
      <c r="O24">
        <v>1</v>
      </c>
      <c r="P24">
        <v>1</v>
      </c>
      <c r="Q24">
        <v>4</v>
      </c>
      <c r="R24">
        <v>11.125</v>
      </c>
      <c r="S24">
        <v>0.61349693299999997</v>
      </c>
      <c r="T24">
        <v>4.9079754600000003</v>
      </c>
      <c r="U24">
        <v>0</v>
      </c>
      <c r="V24">
        <v>0</v>
      </c>
      <c r="W24">
        <v>163</v>
      </c>
      <c r="X24">
        <v>0</v>
      </c>
      <c r="Y24">
        <v>0</v>
      </c>
      <c r="Z24">
        <v>4.2944784999999999E-2</v>
      </c>
      <c r="AA24">
        <v>0</v>
      </c>
      <c r="AB24">
        <v>0</v>
      </c>
      <c r="AC24">
        <v>0</v>
      </c>
      <c r="AD24">
        <v>0</v>
      </c>
      <c r="AE24">
        <v>0</v>
      </c>
      <c r="AF24" s="7"/>
      <c r="AG24" s="7">
        <v>0</v>
      </c>
      <c r="AH24" s="7">
        <v>2.7397036999999999E-2</v>
      </c>
      <c r="AI24" s="7">
        <v>-2.0507813E-2</v>
      </c>
      <c r="AJ24">
        <f>(R24-G24)/G24</f>
        <v>1.1363636363636364E-2</v>
      </c>
    </row>
    <row r="25" spans="1:36" x14ac:dyDescent="0.2">
      <c r="A25" t="s">
        <v>125</v>
      </c>
      <c r="B25" t="s">
        <v>76</v>
      </c>
      <c r="C25" t="s">
        <v>126</v>
      </c>
      <c r="D25" t="s">
        <v>34</v>
      </c>
      <c r="E25" t="s">
        <v>16</v>
      </c>
      <c r="F25">
        <v>66</v>
      </c>
      <c r="G25">
        <v>11</v>
      </c>
      <c r="H25" t="s">
        <v>17</v>
      </c>
      <c r="I25">
        <v>16</v>
      </c>
      <c r="J25">
        <v>14</v>
      </c>
      <c r="K25">
        <f>IFERROR((I25-J25)/J25, "")</f>
        <v>0.14285714285714285</v>
      </c>
      <c r="L25" s="4">
        <v>6000000</v>
      </c>
      <c r="M25" s="4">
        <v>0</v>
      </c>
      <c r="N25">
        <v>0</v>
      </c>
      <c r="O25">
        <v>1</v>
      </c>
      <c r="P25">
        <v>1</v>
      </c>
      <c r="Q25">
        <v>2</v>
      </c>
      <c r="R25">
        <v>11.125</v>
      </c>
      <c r="S25">
        <v>2.5974025969999999</v>
      </c>
      <c r="T25">
        <v>6.493506494</v>
      </c>
      <c r="U25">
        <v>0</v>
      </c>
      <c r="V25">
        <v>0</v>
      </c>
      <c r="W25">
        <v>156</v>
      </c>
      <c r="X25">
        <v>0</v>
      </c>
      <c r="Y25">
        <v>1.2820513E-2</v>
      </c>
      <c r="Z25">
        <v>3.8461538000000003E-2</v>
      </c>
      <c r="AA25">
        <v>6.4102559999999996E-3</v>
      </c>
      <c r="AB25">
        <v>4.4871794999999999E-2</v>
      </c>
      <c r="AC25">
        <v>0</v>
      </c>
      <c r="AD25">
        <v>0</v>
      </c>
      <c r="AE25">
        <v>0</v>
      </c>
      <c r="AF25" s="7"/>
      <c r="AG25" s="7">
        <v>0</v>
      </c>
      <c r="AH25" s="7">
        <v>-5.3323850000000002E-3</v>
      </c>
      <c r="AI25" s="7">
        <v>5.4141851999999997E-2</v>
      </c>
      <c r="AJ25">
        <f>(R25-G25)/G25</f>
        <v>1.1363636363636364E-2</v>
      </c>
    </row>
    <row r="26" spans="1:36" x14ac:dyDescent="0.2">
      <c r="A26" t="s">
        <v>125</v>
      </c>
      <c r="B26" t="s">
        <v>127</v>
      </c>
      <c r="C26" t="s">
        <v>128</v>
      </c>
      <c r="D26" t="s">
        <v>129</v>
      </c>
      <c r="E26" t="s">
        <v>130</v>
      </c>
      <c r="F26">
        <v>27.4</v>
      </c>
      <c r="G26">
        <v>7.5</v>
      </c>
      <c r="H26" t="s">
        <v>17</v>
      </c>
      <c r="I26">
        <v>11</v>
      </c>
      <c r="J26">
        <v>9</v>
      </c>
      <c r="K26">
        <f>IFERROR((I26-J26)/J26, "")</f>
        <v>0.22222222222222221</v>
      </c>
      <c r="L26" s="4">
        <v>3000000</v>
      </c>
      <c r="M26">
        <v>650000</v>
      </c>
      <c r="N26">
        <v>0</v>
      </c>
      <c r="O26">
        <v>1</v>
      </c>
      <c r="P26">
        <v>1</v>
      </c>
      <c r="Q26">
        <v>2</v>
      </c>
      <c r="R26">
        <v>7.625</v>
      </c>
      <c r="S26">
        <v>2.2346368719999998</v>
      </c>
      <c r="T26">
        <v>4.4692737429999996</v>
      </c>
      <c r="U26">
        <v>0</v>
      </c>
      <c r="V26">
        <v>0.55865921799999996</v>
      </c>
      <c r="W26">
        <v>181</v>
      </c>
      <c r="X26">
        <v>5.5248619999999993E-3</v>
      </c>
      <c r="Y26">
        <v>0</v>
      </c>
      <c r="Z26">
        <v>3.3149170999999998E-2</v>
      </c>
      <c r="AA26">
        <v>0</v>
      </c>
      <c r="AB26">
        <v>1.1049724E-2</v>
      </c>
      <c r="AC26">
        <v>1.6574585999999999E-2</v>
      </c>
      <c r="AD26">
        <v>0</v>
      </c>
      <c r="AE26">
        <v>0</v>
      </c>
      <c r="AF26" s="7"/>
      <c r="AG26" s="7">
        <v>0</v>
      </c>
      <c r="AH26" s="7">
        <v>6.982345E-3</v>
      </c>
      <c r="AI26" s="7">
        <v>1.4814815E-2</v>
      </c>
      <c r="AJ26">
        <f>(R26-G26)/G26</f>
        <v>1.6666666666666666E-2</v>
      </c>
    </row>
    <row r="27" spans="1:36" x14ac:dyDescent="0.2">
      <c r="A27" t="s">
        <v>131</v>
      </c>
      <c r="B27" t="s">
        <v>132</v>
      </c>
      <c r="C27" t="s">
        <v>133</v>
      </c>
      <c r="D27" t="s">
        <v>97</v>
      </c>
      <c r="E27" t="s">
        <v>134</v>
      </c>
      <c r="F27">
        <v>89.6</v>
      </c>
      <c r="G27">
        <v>14</v>
      </c>
      <c r="H27" t="s">
        <v>17</v>
      </c>
      <c r="I27">
        <v>16</v>
      </c>
      <c r="J27">
        <v>14</v>
      </c>
      <c r="K27">
        <f>IFERROR((I27-J27)/J27, "")</f>
        <v>0.14285714285714285</v>
      </c>
      <c r="L27" s="4">
        <v>2400000</v>
      </c>
      <c r="M27">
        <v>4000000</v>
      </c>
      <c r="N27">
        <v>0</v>
      </c>
      <c r="O27">
        <v>1</v>
      </c>
      <c r="P27">
        <v>1</v>
      </c>
      <c r="Q27">
        <v>4</v>
      </c>
      <c r="R27">
        <v>14.5</v>
      </c>
      <c r="S27">
        <v>0.57471264399999999</v>
      </c>
      <c r="T27">
        <v>5.1724137929999996</v>
      </c>
      <c r="U27">
        <v>0</v>
      </c>
      <c r="V27">
        <v>0</v>
      </c>
      <c r="W27">
        <v>174</v>
      </c>
      <c r="X27">
        <v>0</v>
      </c>
      <c r="Y27">
        <v>5.747126E-3</v>
      </c>
      <c r="Z27">
        <v>2.8735632000000001E-2</v>
      </c>
      <c r="AA27">
        <v>0</v>
      </c>
      <c r="AB27">
        <v>1.7241379000000001E-2</v>
      </c>
      <c r="AC27">
        <v>0</v>
      </c>
      <c r="AD27">
        <v>0</v>
      </c>
      <c r="AE27">
        <v>0</v>
      </c>
      <c r="AF27" s="7"/>
      <c r="AG27" s="7">
        <v>0</v>
      </c>
      <c r="AH27" s="7">
        <v>-2.6305208E-2</v>
      </c>
      <c r="AI27" s="7">
        <v>7.2258717E-2</v>
      </c>
      <c r="AJ27">
        <f>(R27-G27)/G27</f>
        <v>3.5714285714285712E-2</v>
      </c>
    </row>
    <row r="28" spans="1:36" x14ac:dyDescent="0.2">
      <c r="A28" t="s">
        <v>138</v>
      </c>
      <c r="B28" t="s">
        <v>139</v>
      </c>
      <c r="C28" t="s">
        <v>140</v>
      </c>
      <c r="D28" t="s">
        <v>141</v>
      </c>
      <c r="E28" t="s">
        <v>16</v>
      </c>
      <c r="F28">
        <v>65.099999999999994</v>
      </c>
      <c r="G28">
        <v>15.5</v>
      </c>
      <c r="H28" t="s">
        <v>25</v>
      </c>
      <c r="K28" t="str">
        <f>IFERROR((I28-J28)/J28, "")</f>
        <v/>
      </c>
      <c r="L28" s="4">
        <v>4200000</v>
      </c>
      <c r="M28">
        <v>0</v>
      </c>
      <c r="N28">
        <v>0</v>
      </c>
      <c r="O28">
        <v>1</v>
      </c>
      <c r="P28">
        <v>1</v>
      </c>
      <c r="Q28">
        <v>2</v>
      </c>
      <c r="R28">
        <v>18</v>
      </c>
      <c r="S28">
        <v>4.6762589930000003</v>
      </c>
      <c r="T28">
        <v>2.5179856119999999</v>
      </c>
      <c r="U28">
        <v>0.35971223000000002</v>
      </c>
      <c r="V28">
        <v>1.079136691</v>
      </c>
      <c r="W28">
        <v>279</v>
      </c>
      <c r="X28">
        <v>0</v>
      </c>
      <c r="Y28">
        <v>3.5842290000000008E-3</v>
      </c>
      <c r="Z28">
        <v>2.5089606E-2</v>
      </c>
      <c r="AA28">
        <v>3.5842290000000008E-3</v>
      </c>
      <c r="AB28">
        <v>1.4336918000000001E-2</v>
      </c>
      <c r="AC28">
        <v>7.1684590000000003E-3</v>
      </c>
      <c r="AD28">
        <v>0</v>
      </c>
      <c r="AE28">
        <v>0</v>
      </c>
      <c r="AF28" s="7"/>
      <c r="AG28" s="7">
        <v>0</v>
      </c>
      <c r="AH28" s="7">
        <v>2.8189290999999998E-2</v>
      </c>
      <c r="AI28" s="7">
        <v>-5.8133604999999998E-2</v>
      </c>
      <c r="AJ28">
        <f>(R28-G28)/G28</f>
        <v>0.16129032258064516</v>
      </c>
    </row>
    <row r="29" spans="1:36" x14ac:dyDescent="0.2">
      <c r="A29" t="s">
        <v>138</v>
      </c>
      <c r="B29" t="s">
        <v>143</v>
      </c>
      <c r="C29" t="s">
        <v>144</v>
      </c>
      <c r="D29" t="s">
        <v>145</v>
      </c>
      <c r="E29" t="s">
        <v>146</v>
      </c>
      <c r="F29">
        <v>221.8</v>
      </c>
      <c r="G29">
        <v>21</v>
      </c>
      <c r="H29" t="s">
        <v>17</v>
      </c>
      <c r="K29" t="str">
        <f>IFERROR((I29-J29)/J29, "")</f>
        <v/>
      </c>
      <c r="L29" s="4">
        <v>8421053</v>
      </c>
      <c r="M29">
        <v>2138947</v>
      </c>
      <c r="N29">
        <v>0</v>
      </c>
      <c r="O29">
        <v>2</v>
      </c>
      <c r="P29">
        <v>2</v>
      </c>
      <c r="Q29">
        <v>2</v>
      </c>
      <c r="R29">
        <v>23.5625</v>
      </c>
      <c r="S29">
        <v>0</v>
      </c>
      <c r="T29">
        <v>2.7397260270000001</v>
      </c>
      <c r="U29">
        <v>0.34246575299999998</v>
      </c>
      <c r="V29">
        <v>1.3698630140000001</v>
      </c>
      <c r="W29">
        <v>293</v>
      </c>
      <c r="X29">
        <v>6.8259389999999996E-3</v>
      </c>
      <c r="Y29">
        <v>3.4129690000000001E-3</v>
      </c>
      <c r="Z29">
        <v>1.7064846000000002E-2</v>
      </c>
      <c r="AA29">
        <v>6.8259389999999996E-3</v>
      </c>
      <c r="AB29">
        <v>1.3651877E-2</v>
      </c>
      <c r="AC29">
        <v>3.4129690000000001E-3</v>
      </c>
      <c r="AD29">
        <v>3.4129690000000001E-3</v>
      </c>
      <c r="AE29">
        <v>0</v>
      </c>
      <c r="AF29" s="7"/>
      <c r="AG29" s="7">
        <v>0</v>
      </c>
      <c r="AH29" s="7">
        <v>2.4214560000000002E-3</v>
      </c>
      <c r="AI29" s="7">
        <v>7.9416531999999998E-2</v>
      </c>
      <c r="AJ29">
        <f>(R29-G29)/G29</f>
        <v>0.12202380952380952</v>
      </c>
    </row>
    <row r="30" spans="1:36" x14ac:dyDescent="0.2">
      <c r="A30" t="s">
        <v>150</v>
      </c>
      <c r="B30" t="s">
        <v>107</v>
      </c>
      <c r="C30" t="s">
        <v>151</v>
      </c>
      <c r="D30" t="s">
        <v>152</v>
      </c>
      <c r="E30" t="s">
        <v>16</v>
      </c>
      <c r="F30">
        <v>7.5</v>
      </c>
      <c r="G30">
        <v>5</v>
      </c>
      <c r="H30" t="s">
        <v>58</v>
      </c>
      <c r="I30">
        <v>7</v>
      </c>
      <c r="J30">
        <v>5</v>
      </c>
      <c r="K30">
        <f>IFERROR((I30-J30)/J30, "")</f>
        <v>0.4</v>
      </c>
      <c r="L30" s="4">
        <v>1500000</v>
      </c>
      <c r="M30" s="4">
        <v>0</v>
      </c>
      <c r="N30">
        <v>1</v>
      </c>
      <c r="O30">
        <v>1</v>
      </c>
      <c r="P30">
        <v>1</v>
      </c>
      <c r="Q30">
        <v>2</v>
      </c>
      <c r="R30">
        <v>5</v>
      </c>
      <c r="S30">
        <v>3.4825870650000001</v>
      </c>
      <c r="T30">
        <v>4.9751243780000003</v>
      </c>
      <c r="U30">
        <v>0</v>
      </c>
      <c r="V30">
        <v>0.49751243799999989</v>
      </c>
      <c r="W30">
        <v>202</v>
      </c>
      <c r="X30">
        <v>4.9504950000000001E-3</v>
      </c>
      <c r="Y30">
        <v>4.9504950000000001E-3</v>
      </c>
      <c r="Z30">
        <v>4.9504950000000001E-3</v>
      </c>
      <c r="AA30">
        <v>4.9504950000000001E-3</v>
      </c>
      <c r="AB30">
        <v>4.9504950000000001E-3</v>
      </c>
      <c r="AC30">
        <v>0</v>
      </c>
      <c r="AD30">
        <v>0</v>
      </c>
      <c r="AE30">
        <v>0</v>
      </c>
      <c r="AF30" s="7"/>
      <c r="AG30" s="7">
        <v>0</v>
      </c>
      <c r="AH30" s="7">
        <v>1.8129828000000001E-2</v>
      </c>
      <c r="AI30" s="7">
        <v>-4.6130952000000003E-2</v>
      </c>
      <c r="AJ30">
        <f>(R30-G30)/G30</f>
        <v>0</v>
      </c>
    </row>
    <row r="31" spans="1:36" x14ac:dyDescent="0.2">
      <c r="A31" t="s">
        <v>154</v>
      </c>
      <c r="B31" t="s">
        <v>155</v>
      </c>
      <c r="C31" t="s">
        <v>156</v>
      </c>
      <c r="D31" t="s">
        <v>50</v>
      </c>
      <c r="E31" t="s">
        <v>16</v>
      </c>
      <c r="F31">
        <v>17.600000000000001</v>
      </c>
      <c r="G31">
        <v>8</v>
      </c>
      <c r="H31" t="s">
        <v>90</v>
      </c>
      <c r="I31">
        <v>12</v>
      </c>
      <c r="J31">
        <v>10</v>
      </c>
      <c r="K31">
        <f>IFERROR((I31-J31)/J31, "")</f>
        <v>0.2</v>
      </c>
      <c r="L31" s="4">
        <v>2200000</v>
      </c>
      <c r="M31" s="4">
        <v>0</v>
      </c>
      <c r="N31">
        <v>0</v>
      </c>
      <c r="O31">
        <v>1</v>
      </c>
      <c r="P31">
        <v>1</v>
      </c>
      <c r="Q31">
        <v>2</v>
      </c>
      <c r="R31">
        <v>10.5</v>
      </c>
      <c r="S31">
        <v>1.5</v>
      </c>
      <c r="T31">
        <v>3.5</v>
      </c>
      <c r="U31">
        <v>0</v>
      </c>
      <c r="V31">
        <v>1</v>
      </c>
      <c r="W31">
        <v>201</v>
      </c>
      <c r="X31">
        <v>0</v>
      </c>
      <c r="Y31">
        <v>0</v>
      </c>
      <c r="Z31">
        <v>1.9900497999999999E-2</v>
      </c>
      <c r="AA31">
        <v>0</v>
      </c>
      <c r="AB31">
        <v>1.4925373E-2</v>
      </c>
      <c r="AC31">
        <v>0</v>
      </c>
      <c r="AD31">
        <v>9.9502489999999996E-3</v>
      </c>
      <c r="AE31">
        <v>0</v>
      </c>
      <c r="AF31" s="7"/>
      <c r="AG31" s="7">
        <v>0</v>
      </c>
      <c r="AH31" s="7">
        <v>-2.9584681000000002E-2</v>
      </c>
      <c r="AI31" s="7">
        <v>5.4647599999999998E-2</v>
      </c>
      <c r="AJ31">
        <f>(R31-G31)/G31</f>
        <v>0.3125</v>
      </c>
    </row>
    <row r="32" spans="1:36" x14ac:dyDescent="0.2">
      <c r="A32" t="s">
        <v>154</v>
      </c>
      <c r="B32" t="s">
        <v>158</v>
      </c>
      <c r="C32" t="s">
        <v>159</v>
      </c>
      <c r="D32" t="s">
        <v>50</v>
      </c>
      <c r="E32" t="s">
        <v>16</v>
      </c>
      <c r="F32">
        <v>16</v>
      </c>
      <c r="G32">
        <v>8</v>
      </c>
      <c r="H32" t="s">
        <v>17</v>
      </c>
      <c r="I32">
        <v>13</v>
      </c>
      <c r="J32">
        <v>11</v>
      </c>
      <c r="K32">
        <f>IFERROR((I32-J32)/J32, "")</f>
        <v>0.18181818181818182</v>
      </c>
      <c r="L32" s="4">
        <v>2000000</v>
      </c>
      <c r="M32" s="4">
        <v>0</v>
      </c>
      <c r="N32">
        <v>1</v>
      </c>
      <c r="O32">
        <v>1</v>
      </c>
      <c r="P32">
        <v>1</v>
      </c>
      <c r="Q32">
        <v>3</v>
      </c>
      <c r="R32">
        <v>8.0625</v>
      </c>
      <c r="S32">
        <v>0</v>
      </c>
      <c r="T32">
        <v>1.779359431</v>
      </c>
      <c r="U32">
        <v>1.779359431</v>
      </c>
      <c r="V32">
        <v>3.9145907470000001</v>
      </c>
      <c r="W32">
        <v>287</v>
      </c>
      <c r="X32">
        <v>6.9686409999999994E-3</v>
      </c>
      <c r="Y32">
        <v>2.7874564000000001E-2</v>
      </c>
      <c r="Z32">
        <v>2.4390243999999998E-2</v>
      </c>
      <c r="AA32">
        <v>3.4843206000000002E-2</v>
      </c>
      <c r="AB32">
        <v>2.7874564000000001E-2</v>
      </c>
      <c r="AC32">
        <v>1.0452962E-2</v>
      </c>
      <c r="AD32">
        <v>1.0452962E-2</v>
      </c>
      <c r="AE32">
        <v>0</v>
      </c>
      <c r="AF32" s="7"/>
      <c r="AG32" s="7">
        <v>0</v>
      </c>
      <c r="AH32" s="7">
        <v>3.8593258999999998E-2</v>
      </c>
      <c r="AI32" s="7">
        <v>-0.209038055</v>
      </c>
      <c r="AJ32">
        <f>(R32-G32)/G32</f>
        <v>7.8125E-3</v>
      </c>
    </row>
    <row r="33" spans="1:36" x14ac:dyDescent="0.2">
      <c r="A33" t="s">
        <v>161</v>
      </c>
      <c r="B33" t="s">
        <v>41</v>
      </c>
      <c r="C33" t="s">
        <v>162</v>
      </c>
      <c r="D33" t="s">
        <v>163</v>
      </c>
      <c r="E33" t="s">
        <v>16</v>
      </c>
      <c r="F33">
        <v>17</v>
      </c>
      <c r="G33">
        <v>8.5</v>
      </c>
      <c r="H33" t="s">
        <v>17</v>
      </c>
      <c r="K33" t="str">
        <f>IFERROR((I33-J33)/J33, "")</f>
        <v/>
      </c>
      <c r="L33" s="4">
        <v>2000000</v>
      </c>
      <c r="M33" s="4">
        <v>0</v>
      </c>
      <c r="N33">
        <v>0</v>
      </c>
      <c r="O33">
        <v>1</v>
      </c>
      <c r="P33">
        <v>1</v>
      </c>
      <c r="Q33">
        <v>2</v>
      </c>
      <c r="R33">
        <v>9.5</v>
      </c>
      <c r="S33">
        <v>0</v>
      </c>
      <c r="T33">
        <v>4.6357615889999986</v>
      </c>
      <c r="U33">
        <v>0</v>
      </c>
      <c r="V33">
        <v>0</v>
      </c>
      <c r="W33">
        <v>152</v>
      </c>
      <c r="X33">
        <v>6.5789469999999999E-3</v>
      </c>
      <c r="Y33">
        <v>0</v>
      </c>
      <c r="Z33">
        <v>3.9473684000000002E-2</v>
      </c>
      <c r="AA33">
        <v>1.3157894999999999E-2</v>
      </c>
      <c r="AB33">
        <v>2.6315788999999999E-2</v>
      </c>
      <c r="AC33">
        <v>0</v>
      </c>
      <c r="AD33">
        <v>0</v>
      </c>
      <c r="AE33">
        <v>0</v>
      </c>
      <c r="AF33" s="7"/>
      <c r="AG33" s="7">
        <v>0</v>
      </c>
      <c r="AH33" s="7">
        <v>-2.3694941000000001E-2</v>
      </c>
      <c r="AI33" s="7">
        <v>0.183733177</v>
      </c>
      <c r="AJ33">
        <f>(R33-G33)/G33</f>
        <v>0.11764705882352941</v>
      </c>
    </row>
    <row r="34" spans="1:36" x14ac:dyDescent="0.2">
      <c r="A34" t="s">
        <v>161</v>
      </c>
      <c r="B34" t="s">
        <v>71</v>
      </c>
      <c r="C34" t="s">
        <v>164</v>
      </c>
      <c r="D34" t="s">
        <v>165</v>
      </c>
      <c r="E34" t="s">
        <v>16</v>
      </c>
      <c r="F34">
        <v>50</v>
      </c>
      <c r="G34">
        <v>10</v>
      </c>
      <c r="H34" t="s">
        <v>17</v>
      </c>
      <c r="I34">
        <v>14</v>
      </c>
      <c r="J34">
        <v>12</v>
      </c>
      <c r="K34">
        <f>IFERROR((I34-J34)/J34, "")</f>
        <v>0.16666666666666666</v>
      </c>
      <c r="L34" s="4">
        <v>3077502</v>
      </c>
      <c r="M34">
        <v>1922498</v>
      </c>
      <c r="N34">
        <v>0</v>
      </c>
      <c r="O34">
        <v>1</v>
      </c>
      <c r="P34">
        <v>1</v>
      </c>
      <c r="Q34">
        <v>2</v>
      </c>
      <c r="R34">
        <v>10.125</v>
      </c>
      <c r="S34">
        <v>2.6229508199999998</v>
      </c>
      <c r="T34">
        <v>2.9508196720000002</v>
      </c>
      <c r="U34">
        <v>0</v>
      </c>
      <c r="V34">
        <v>1.3114754099999999</v>
      </c>
      <c r="W34">
        <v>307</v>
      </c>
      <c r="X34">
        <v>3.2573290000000002E-3</v>
      </c>
      <c r="Y34">
        <v>1.3029316000000001E-2</v>
      </c>
      <c r="Z34">
        <v>1.6286644999999999E-2</v>
      </c>
      <c r="AA34">
        <v>6.5146580000000004E-3</v>
      </c>
      <c r="AB34">
        <v>9.7719869999999993E-3</v>
      </c>
      <c r="AC34">
        <v>6.5146580000000004E-3</v>
      </c>
      <c r="AD34">
        <v>6.5146580000000004E-3</v>
      </c>
      <c r="AE34">
        <v>0</v>
      </c>
      <c r="AF34" s="7"/>
      <c r="AG34" s="7">
        <v>0</v>
      </c>
      <c r="AH34" s="7">
        <v>-1.6045222000000001E-2</v>
      </c>
      <c r="AI34" s="7">
        <v>-2.9275809E-2</v>
      </c>
      <c r="AJ34">
        <f>(R34-G34)/G34</f>
        <v>1.2500000000000001E-2</v>
      </c>
    </row>
    <row r="35" spans="1:36" x14ac:dyDescent="0.2">
      <c r="A35" t="s">
        <v>166</v>
      </c>
      <c r="B35" t="s">
        <v>167</v>
      </c>
      <c r="C35" t="s">
        <v>168</v>
      </c>
      <c r="D35" t="s">
        <v>169</v>
      </c>
      <c r="E35" t="s">
        <v>170</v>
      </c>
      <c r="F35">
        <v>13.1</v>
      </c>
      <c r="G35">
        <v>7.25</v>
      </c>
      <c r="H35" t="s">
        <v>58</v>
      </c>
      <c r="I35">
        <v>11</v>
      </c>
      <c r="J35">
        <v>9</v>
      </c>
      <c r="K35">
        <f>IFERROR((I35-J35)/J35, "")</f>
        <v>0.22222222222222221</v>
      </c>
      <c r="L35" s="4">
        <v>1800000</v>
      </c>
      <c r="M35" s="4">
        <v>0</v>
      </c>
      <c r="N35">
        <v>0</v>
      </c>
      <c r="O35">
        <v>1</v>
      </c>
      <c r="P35">
        <v>1</v>
      </c>
      <c r="Q35">
        <v>2</v>
      </c>
      <c r="R35">
        <v>10.5</v>
      </c>
      <c r="S35">
        <v>1.5748031499999999</v>
      </c>
      <c r="T35">
        <v>1.5748031499999999</v>
      </c>
      <c r="U35">
        <v>0</v>
      </c>
      <c r="V35">
        <v>3.9370078739999999</v>
      </c>
      <c r="W35">
        <v>129</v>
      </c>
      <c r="X35">
        <v>0</v>
      </c>
      <c r="Y35">
        <v>0</v>
      </c>
      <c r="Z35">
        <v>3.8759689999999999E-2</v>
      </c>
      <c r="AA35">
        <v>7.7519380000000016E-3</v>
      </c>
      <c r="AB35">
        <v>1.5503876E-2</v>
      </c>
      <c r="AC35">
        <v>7.7519380000000016E-3</v>
      </c>
      <c r="AD35">
        <v>7.7519380000000016E-3</v>
      </c>
      <c r="AE35">
        <v>0</v>
      </c>
      <c r="AF35" s="7"/>
      <c r="AG35" s="7">
        <v>0</v>
      </c>
      <c r="AH35" s="7">
        <v>4.0891469E-2</v>
      </c>
      <c r="AI35" s="7">
        <v>-0.11907216499999999</v>
      </c>
      <c r="AJ35">
        <f>(R35-G35)/G35</f>
        <v>0.44827586206896552</v>
      </c>
    </row>
    <row r="36" spans="1:36" x14ac:dyDescent="0.2">
      <c r="A36" t="s">
        <v>172</v>
      </c>
      <c r="B36" t="s">
        <v>173</v>
      </c>
      <c r="C36" t="s">
        <v>174</v>
      </c>
      <c r="D36" t="s">
        <v>93</v>
      </c>
      <c r="E36" t="s">
        <v>16</v>
      </c>
      <c r="F36">
        <v>19</v>
      </c>
      <c r="G36">
        <v>9.5</v>
      </c>
      <c r="H36" t="s">
        <v>17</v>
      </c>
      <c r="I36">
        <v>11.5</v>
      </c>
      <c r="J36">
        <v>9.5</v>
      </c>
      <c r="K36">
        <f>IFERROR((I36-J36)/J36, "")</f>
        <v>0.21052631578947367</v>
      </c>
      <c r="L36" s="4">
        <v>2000000</v>
      </c>
      <c r="M36" s="4">
        <v>0</v>
      </c>
      <c r="N36">
        <v>0</v>
      </c>
      <c r="O36">
        <v>1</v>
      </c>
      <c r="P36">
        <v>1</v>
      </c>
      <c r="Q36">
        <v>2</v>
      </c>
      <c r="R36">
        <v>10.375</v>
      </c>
      <c r="S36">
        <v>0</v>
      </c>
      <c r="T36">
        <v>8.2706766920000003</v>
      </c>
      <c r="U36">
        <v>0</v>
      </c>
      <c r="V36">
        <v>4.511278195</v>
      </c>
      <c r="W36">
        <v>133</v>
      </c>
      <c r="X36">
        <v>0</v>
      </c>
      <c r="Y36">
        <v>0</v>
      </c>
      <c r="Z36">
        <v>3.7593985000000003E-2</v>
      </c>
      <c r="AA36">
        <v>7.5187969999999998E-3</v>
      </c>
      <c r="AB36">
        <v>2.2556390999999999E-2</v>
      </c>
      <c r="AC36">
        <v>7.5187969999999998E-3</v>
      </c>
      <c r="AD36">
        <v>0</v>
      </c>
      <c r="AE36">
        <v>0</v>
      </c>
      <c r="AF36" s="7"/>
      <c r="AG36" s="7">
        <v>0</v>
      </c>
      <c r="AH36" s="7">
        <v>3.5527445999999997E-2</v>
      </c>
      <c r="AI36" s="7">
        <v>-1.0879849E-2</v>
      </c>
      <c r="AJ36">
        <f>(R36-G36)/G36</f>
        <v>9.2105263157894732E-2</v>
      </c>
    </row>
    <row r="37" spans="1:36" x14ac:dyDescent="0.2">
      <c r="A37" t="s">
        <v>172</v>
      </c>
      <c r="B37" t="s">
        <v>41</v>
      </c>
      <c r="C37" t="s">
        <v>175</v>
      </c>
      <c r="D37" t="s">
        <v>89</v>
      </c>
      <c r="E37" t="s">
        <v>16</v>
      </c>
      <c r="F37">
        <v>18</v>
      </c>
      <c r="G37">
        <v>9</v>
      </c>
      <c r="H37" t="s">
        <v>17</v>
      </c>
      <c r="I37">
        <v>11</v>
      </c>
      <c r="J37">
        <v>9</v>
      </c>
      <c r="K37">
        <f>IFERROR((I37-J37)/J37, "")</f>
        <v>0.22222222222222221</v>
      </c>
      <c r="L37" s="4">
        <v>2000000</v>
      </c>
      <c r="M37" s="4">
        <v>0</v>
      </c>
      <c r="N37">
        <v>1</v>
      </c>
      <c r="O37">
        <v>1</v>
      </c>
      <c r="P37">
        <v>1</v>
      </c>
      <c r="Q37">
        <v>16</v>
      </c>
      <c r="R37">
        <v>9.5</v>
      </c>
      <c r="S37">
        <v>6.0606060610000014</v>
      </c>
      <c r="T37">
        <v>3.0303030299999998</v>
      </c>
      <c r="U37">
        <v>0</v>
      </c>
      <c r="V37">
        <v>0</v>
      </c>
      <c r="W37">
        <v>66</v>
      </c>
      <c r="X37">
        <v>0</v>
      </c>
      <c r="Y37">
        <v>0</v>
      </c>
      <c r="Z37">
        <v>1.5151515000000001E-2</v>
      </c>
      <c r="AA37">
        <v>1.5151515000000001E-2</v>
      </c>
      <c r="AB37">
        <v>0</v>
      </c>
      <c r="AC37">
        <v>3.0303030000000002E-2</v>
      </c>
      <c r="AD37">
        <v>0</v>
      </c>
      <c r="AE37">
        <v>0</v>
      </c>
      <c r="AF37" s="7"/>
      <c r="AG37" s="7">
        <v>0</v>
      </c>
      <c r="AH37" s="7">
        <v>-2.3694941000000001E-2</v>
      </c>
      <c r="AI37" s="7">
        <v>0.183733177</v>
      </c>
      <c r="AJ37">
        <f>(R37-G37)/G37</f>
        <v>5.5555555555555552E-2</v>
      </c>
    </row>
    <row r="38" spans="1:36" x14ac:dyDescent="0.2">
      <c r="A38" t="s">
        <v>172</v>
      </c>
      <c r="B38" t="s">
        <v>62</v>
      </c>
      <c r="C38" t="s">
        <v>176</v>
      </c>
      <c r="D38" t="s">
        <v>165</v>
      </c>
      <c r="E38" t="s">
        <v>57</v>
      </c>
      <c r="F38">
        <v>7.1</v>
      </c>
      <c r="G38">
        <v>7</v>
      </c>
      <c r="H38" t="s">
        <v>177</v>
      </c>
      <c r="I38">
        <v>8</v>
      </c>
      <c r="J38">
        <v>7</v>
      </c>
      <c r="K38">
        <f>IFERROR((I38-J38)/J38, "")</f>
        <v>0.14285714285714285</v>
      </c>
      <c r="L38" s="4">
        <v>1010000</v>
      </c>
      <c r="M38" s="4">
        <v>0</v>
      </c>
      <c r="N38">
        <v>0</v>
      </c>
      <c r="O38">
        <v>1</v>
      </c>
      <c r="P38">
        <v>1</v>
      </c>
      <c r="Q38">
        <v>1</v>
      </c>
      <c r="R38">
        <v>6.5</v>
      </c>
      <c r="S38">
        <v>2.5510204079999999</v>
      </c>
      <c r="T38">
        <v>4.5918367350000002</v>
      </c>
      <c r="U38">
        <v>1.0204081629999999</v>
      </c>
      <c r="V38">
        <v>0.510204082</v>
      </c>
      <c r="W38">
        <v>199</v>
      </c>
      <c r="X38">
        <v>1.0050251E-2</v>
      </c>
      <c r="Y38">
        <v>0</v>
      </c>
      <c r="Z38">
        <v>1.5075376999999999E-2</v>
      </c>
      <c r="AA38">
        <v>1.0050251E-2</v>
      </c>
      <c r="AB38">
        <v>1.0050251E-2</v>
      </c>
      <c r="AC38">
        <v>5.0251260000000004E-3</v>
      </c>
      <c r="AD38">
        <v>0</v>
      </c>
      <c r="AE38">
        <v>0</v>
      </c>
      <c r="AF38" s="7"/>
      <c r="AG38" s="7">
        <v>0</v>
      </c>
      <c r="AH38" s="7">
        <v>-2.2497755000000001E-2</v>
      </c>
      <c r="AI38" s="7">
        <v>3.2032032000000002E-2</v>
      </c>
      <c r="AJ38">
        <f>(R38-G38)/G38</f>
        <v>-7.1428571428571425E-2</v>
      </c>
    </row>
    <row r="39" spans="1:36" x14ac:dyDescent="0.2">
      <c r="A39" t="s">
        <v>179</v>
      </c>
      <c r="B39" t="s">
        <v>180</v>
      </c>
      <c r="C39" t="s">
        <v>181</v>
      </c>
      <c r="D39" t="s">
        <v>50</v>
      </c>
      <c r="E39" t="s">
        <v>106</v>
      </c>
      <c r="F39">
        <v>11.9</v>
      </c>
      <c r="G39">
        <v>7</v>
      </c>
      <c r="H39" t="s">
        <v>17</v>
      </c>
      <c r="I39">
        <v>10</v>
      </c>
      <c r="J39">
        <v>8</v>
      </c>
      <c r="K39">
        <f>IFERROR((I39-J39)/J39, "")</f>
        <v>0.25</v>
      </c>
      <c r="L39" s="4">
        <v>1700000</v>
      </c>
      <c r="M39" s="4">
        <v>0</v>
      </c>
      <c r="N39">
        <v>0</v>
      </c>
      <c r="O39">
        <v>1</v>
      </c>
      <c r="P39">
        <v>1</v>
      </c>
      <c r="Q39">
        <v>2</v>
      </c>
      <c r="R39">
        <v>7.5</v>
      </c>
      <c r="S39">
        <v>0.43859649099999998</v>
      </c>
      <c r="T39">
        <v>3.9473684210000002</v>
      </c>
      <c r="U39">
        <v>0</v>
      </c>
      <c r="V39">
        <v>0</v>
      </c>
      <c r="W39">
        <v>229</v>
      </c>
      <c r="X39">
        <v>0</v>
      </c>
      <c r="Y39">
        <v>8.7336240000000006E-3</v>
      </c>
      <c r="Z39">
        <v>3.9301309999999999E-2</v>
      </c>
      <c r="AA39">
        <v>4.3668120000000003E-3</v>
      </c>
      <c r="AB39">
        <v>2.1834060999999998E-2</v>
      </c>
      <c r="AC39">
        <v>0</v>
      </c>
      <c r="AD39">
        <v>1.7467249000000001E-2</v>
      </c>
      <c r="AE39">
        <v>0</v>
      </c>
      <c r="AF39" s="7"/>
      <c r="AG39" s="7">
        <v>0</v>
      </c>
      <c r="AH39" s="7">
        <v>1.7179057000000001E-2</v>
      </c>
      <c r="AI39" s="7">
        <v>-2.8769841000000001E-2</v>
      </c>
      <c r="AJ39">
        <f>(R39-G39)/G39</f>
        <v>7.1428571428571425E-2</v>
      </c>
    </row>
    <row r="40" spans="1:36" x14ac:dyDescent="0.2">
      <c r="A40" t="s">
        <v>182</v>
      </c>
      <c r="B40" t="s">
        <v>41</v>
      </c>
      <c r="C40" t="s">
        <v>183</v>
      </c>
      <c r="D40" t="s">
        <v>163</v>
      </c>
      <c r="E40" t="s">
        <v>16</v>
      </c>
      <c r="F40">
        <v>17</v>
      </c>
      <c r="G40">
        <v>8.5</v>
      </c>
      <c r="H40" t="s">
        <v>17</v>
      </c>
      <c r="I40">
        <v>13</v>
      </c>
      <c r="J40">
        <v>11</v>
      </c>
      <c r="K40">
        <f>IFERROR((I40-J40)/J40, "")</f>
        <v>0.18181818181818182</v>
      </c>
      <c r="L40" s="4">
        <v>2000000</v>
      </c>
      <c r="M40" s="4">
        <v>0</v>
      </c>
      <c r="N40">
        <v>0</v>
      </c>
      <c r="O40">
        <v>1</v>
      </c>
      <c r="P40">
        <v>1</v>
      </c>
      <c r="Q40">
        <v>2</v>
      </c>
      <c r="R40">
        <v>8.25</v>
      </c>
      <c r="S40">
        <v>0</v>
      </c>
      <c r="T40">
        <v>1.169590643</v>
      </c>
      <c r="U40">
        <v>0.58479532200000006</v>
      </c>
      <c r="V40">
        <v>0.58479532200000006</v>
      </c>
      <c r="W40">
        <v>173</v>
      </c>
      <c r="X40">
        <v>0</v>
      </c>
      <c r="Y40">
        <v>5.7803469999999999E-3</v>
      </c>
      <c r="Z40">
        <v>5.2023120999999999E-2</v>
      </c>
      <c r="AA40">
        <v>5.7803469999999999E-3</v>
      </c>
      <c r="AB40">
        <v>2.3121387E-2</v>
      </c>
      <c r="AC40">
        <v>0</v>
      </c>
      <c r="AD40">
        <v>1.7341039999999999E-2</v>
      </c>
      <c r="AE40">
        <v>0</v>
      </c>
      <c r="AF40" s="7"/>
      <c r="AG40" s="7">
        <v>0</v>
      </c>
      <c r="AH40" s="7">
        <v>-2.3694941000000001E-2</v>
      </c>
      <c r="AI40" s="7">
        <v>0.183733177</v>
      </c>
      <c r="AJ40">
        <f>(R40-G40)/G40</f>
        <v>-2.9411764705882353E-2</v>
      </c>
    </row>
    <row r="41" spans="1:36" x14ac:dyDescent="0.2">
      <c r="A41" t="s">
        <v>184</v>
      </c>
      <c r="B41" t="s">
        <v>185</v>
      </c>
      <c r="C41" t="s">
        <v>186</v>
      </c>
      <c r="D41" t="s">
        <v>187</v>
      </c>
      <c r="E41" t="s">
        <v>16</v>
      </c>
      <c r="F41">
        <v>96</v>
      </c>
      <c r="G41">
        <v>15</v>
      </c>
      <c r="H41" t="s">
        <v>177</v>
      </c>
      <c r="I41">
        <v>16</v>
      </c>
      <c r="J41">
        <v>14</v>
      </c>
      <c r="K41">
        <f>IFERROR((I41-J41)/J41, "")</f>
        <v>0.14285714285714285</v>
      </c>
      <c r="L41" s="4">
        <v>4600000</v>
      </c>
      <c r="M41">
        <v>1800000</v>
      </c>
      <c r="N41">
        <v>0</v>
      </c>
      <c r="O41">
        <v>1</v>
      </c>
      <c r="P41">
        <v>1</v>
      </c>
      <c r="Q41">
        <v>3</v>
      </c>
      <c r="R41">
        <v>18.875</v>
      </c>
      <c r="S41">
        <v>1.6393442620000001</v>
      </c>
      <c r="T41">
        <v>1.6393442620000001</v>
      </c>
      <c r="U41">
        <v>0</v>
      </c>
      <c r="V41">
        <v>0</v>
      </c>
      <c r="W41">
        <v>61</v>
      </c>
      <c r="X41">
        <v>0</v>
      </c>
      <c r="Y41">
        <v>3.2786885000000002E-2</v>
      </c>
      <c r="Z41">
        <v>3.2786885000000002E-2</v>
      </c>
      <c r="AA41">
        <v>0</v>
      </c>
      <c r="AB41">
        <v>3.2786885000000002E-2</v>
      </c>
      <c r="AC41">
        <v>1.6393443000000001E-2</v>
      </c>
      <c r="AD41">
        <v>0</v>
      </c>
      <c r="AE41">
        <v>0</v>
      </c>
      <c r="AF41" s="7"/>
      <c r="AG41" s="7">
        <v>0</v>
      </c>
      <c r="AH41" s="7">
        <v>1.7459246000000001E-2</v>
      </c>
      <c r="AI41" s="7">
        <v>8.4880636999999995E-2</v>
      </c>
      <c r="AJ41">
        <f>(R41-G41)/G41</f>
        <v>0.25833333333333336</v>
      </c>
    </row>
    <row r="42" spans="1:36" x14ac:dyDescent="0.2">
      <c r="A42" t="s">
        <v>184</v>
      </c>
      <c r="B42" t="s">
        <v>185</v>
      </c>
      <c r="C42" t="s">
        <v>186</v>
      </c>
      <c r="D42" t="s">
        <v>187</v>
      </c>
      <c r="E42" t="s">
        <v>16</v>
      </c>
      <c r="F42">
        <v>96</v>
      </c>
      <c r="G42">
        <v>15</v>
      </c>
      <c r="H42" t="s">
        <v>177</v>
      </c>
      <c r="I42">
        <v>16</v>
      </c>
      <c r="J42">
        <v>14</v>
      </c>
      <c r="K42">
        <f>IFERROR((I42-J42)/J42, "")</f>
        <v>0.14285714285714285</v>
      </c>
      <c r="L42" s="4">
        <v>4600000</v>
      </c>
      <c r="M42">
        <v>1800000</v>
      </c>
      <c r="N42">
        <v>0</v>
      </c>
      <c r="O42">
        <v>1</v>
      </c>
      <c r="P42">
        <v>1</v>
      </c>
      <c r="Q42">
        <v>3</v>
      </c>
      <c r="R42">
        <v>18.875</v>
      </c>
      <c r="S42">
        <v>1.6393442620000001</v>
      </c>
      <c r="T42">
        <v>1.6393442620000001</v>
      </c>
      <c r="U42">
        <v>0</v>
      </c>
      <c r="V42">
        <v>0</v>
      </c>
      <c r="W42">
        <v>61</v>
      </c>
      <c r="X42">
        <v>0</v>
      </c>
      <c r="Y42">
        <v>3.2786885000000002E-2</v>
      </c>
      <c r="Z42">
        <v>3.2786885000000002E-2</v>
      </c>
      <c r="AA42">
        <v>0</v>
      </c>
      <c r="AB42">
        <v>3.2786885000000002E-2</v>
      </c>
      <c r="AC42">
        <v>1.6393443000000001E-2</v>
      </c>
      <c r="AD42">
        <v>0</v>
      </c>
      <c r="AE42">
        <v>0</v>
      </c>
      <c r="AF42" s="7"/>
      <c r="AG42" s="7">
        <v>0</v>
      </c>
      <c r="AH42" s="7">
        <v>1.7459246000000001E-2</v>
      </c>
      <c r="AI42" s="7">
        <v>8.4880636999999995E-2</v>
      </c>
      <c r="AJ42">
        <f>(R42-G42)/G42</f>
        <v>0.25833333333333336</v>
      </c>
    </row>
    <row r="43" spans="1:36" x14ac:dyDescent="0.2">
      <c r="A43" t="s">
        <v>189</v>
      </c>
      <c r="B43" t="s">
        <v>190</v>
      </c>
      <c r="C43" t="s">
        <v>191</v>
      </c>
      <c r="D43" t="s">
        <v>97</v>
      </c>
      <c r="E43" t="s">
        <v>16</v>
      </c>
      <c r="F43">
        <v>38.6</v>
      </c>
      <c r="G43">
        <v>13</v>
      </c>
      <c r="H43" t="s">
        <v>17</v>
      </c>
      <c r="K43" t="str">
        <f>IFERROR((I43-J43)/J43, "")</f>
        <v/>
      </c>
      <c r="L43" s="4">
        <v>1350000</v>
      </c>
      <c r="M43">
        <v>1620000</v>
      </c>
      <c r="N43">
        <v>1</v>
      </c>
      <c r="O43">
        <v>1</v>
      </c>
      <c r="P43">
        <v>1</v>
      </c>
      <c r="Q43">
        <v>2</v>
      </c>
      <c r="R43">
        <v>17</v>
      </c>
      <c r="S43">
        <v>1.612903226</v>
      </c>
      <c r="T43">
        <v>6.8548387100000001</v>
      </c>
      <c r="U43">
        <v>0.40322580600000002</v>
      </c>
      <c r="V43">
        <v>0</v>
      </c>
      <c r="W43">
        <v>249</v>
      </c>
      <c r="X43">
        <v>0</v>
      </c>
      <c r="Y43">
        <v>4.0160640000000006E-3</v>
      </c>
      <c r="Z43">
        <v>2.8112450000000001E-2</v>
      </c>
      <c r="AA43">
        <v>0</v>
      </c>
      <c r="AB43">
        <v>8.0321290000000007E-3</v>
      </c>
      <c r="AC43">
        <v>0</v>
      </c>
      <c r="AD43">
        <v>4.0160640000000006E-3</v>
      </c>
      <c r="AE43">
        <v>0</v>
      </c>
      <c r="AF43" s="7"/>
      <c r="AG43" s="7">
        <v>0</v>
      </c>
      <c r="AH43" s="7">
        <v>5.5157790000000002E-3</v>
      </c>
      <c r="AI43" s="7">
        <v>3.3627813999999999E-2</v>
      </c>
      <c r="AJ43">
        <f>(R43-G43)/G43</f>
        <v>0.30769230769230771</v>
      </c>
    </row>
    <row r="44" spans="1:36" x14ac:dyDescent="0.2">
      <c r="A44" t="s">
        <v>192</v>
      </c>
      <c r="B44" t="s">
        <v>167</v>
      </c>
      <c r="C44" t="s">
        <v>193</v>
      </c>
      <c r="D44" t="s">
        <v>121</v>
      </c>
      <c r="E44" t="s">
        <v>57</v>
      </c>
      <c r="F44">
        <v>5</v>
      </c>
      <c r="G44">
        <v>5</v>
      </c>
      <c r="H44" t="s">
        <v>17</v>
      </c>
      <c r="I44">
        <v>7</v>
      </c>
      <c r="J44">
        <v>5</v>
      </c>
      <c r="K44">
        <f>IFERROR((I44-J44)/J44, "")</f>
        <v>0.4</v>
      </c>
      <c r="L44" s="4">
        <v>1000000</v>
      </c>
      <c r="M44" s="4">
        <v>0</v>
      </c>
      <c r="N44">
        <v>0</v>
      </c>
      <c r="O44">
        <v>1</v>
      </c>
      <c r="P44">
        <v>1</v>
      </c>
      <c r="Q44">
        <v>3</v>
      </c>
      <c r="R44">
        <v>4.875</v>
      </c>
      <c r="S44">
        <v>1.904761905</v>
      </c>
      <c r="T44">
        <v>3.80952381</v>
      </c>
      <c r="U44">
        <v>0</v>
      </c>
      <c r="V44">
        <v>3.80952381</v>
      </c>
      <c r="W44">
        <v>106</v>
      </c>
      <c r="X44">
        <v>0</v>
      </c>
      <c r="Y44">
        <v>0</v>
      </c>
      <c r="Z44">
        <v>6.6037736E-2</v>
      </c>
      <c r="AA44">
        <v>9.4339619999999989E-3</v>
      </c>
      <c r="AB44">
        <v>9.4339619999999989E-3</v>
      </c>
      <c r="AC44">
        <v>0</v>
      </c>
      <c r="AD44">
        <v>0</v>
      </c>
      <c r="AE44">
        <v>0</v>
      </c>
      <c r="AF44" s="7"/>
      <c r="AG44" s="7">
        <v>0</v>
      </c>
      <c r="AH44" s="7">
        <v>4.0891469E-2</v>
      </c>
      <c r="AI44" s="7">
        <v>-0.11907216499999999</v>
      </c>
      <c r="AJ44">
        <f>(R44-G44)/G44</f>
        <v>-2.5000000000000001E-2</v>
      </c>
    </row>
    <row r="45" spans="1:36" x14ac:dyDescent="0.2">
      <c r="A45" t="s">
        <v>194</v>
      </c>
      <c r="B45" t="s">
        <v>195</v>
      </c>
      <c r="C45" t="s">
        <v>196</v>
      </c>
      <c r="D45" t="s">
        <v>45</v>
      </c>
      <c r="E45" t="s">
        <v>16</v>
      </c>
      <c r="F45">
        <v>21</v>
      </c>
      <c r="G45">
        <v>7</v>
      </c>
      <c r="H45" t="s">
        <v>17</v>
      </c>
      <c r="I45">
        <v>10</v>
      </c>
      <c r="J45">
        <v>8</v>
      </c>
      <c r="K45">
        <f>IFERROR((I45-J45)/J45, "")</f>
        <v>0.25</v>
      </c>
      <c r="L45" s="4">
        <v>3000000</v>
      </c>
      <c r="M45" s="4">
        <v>0</v>
      </c>
      <c r="N45">
        <v>1</v>
      </c>
      <c r="O45">
        <v>1</v>
      </c>
      <c r="P45">
        <v>1</v>
      </c>
      <c r="Q45">
        <v>2</v>
      </c>
      <c r="R45">
        <v>7</v>
      </c>
      <c r="S45">
        <v>0</v>
      </c>
      <c r="T45">
        <v>2.9411764709999999</v>
      </c>
      <c r="U45">
        <v>0.735294118</v>
      </c>
      <c r="V45">
        <v>2.2058823529999998</v>
      </c>
      <c r="W45">
        <v>139</v>
      </c>
      <c r="X45">
        <v>7.1942450000000002E-3</v>
      </c>
      <c r="Y45">
        <v>0</v>
      </c>
      <c r="Z45">
        <v>4.3165467999999999E-2</v>
      </c>
      <c r="AA45">
        <v>1.4388489000000001E-2</v>
      </c>
      <c r="AB45">
        <v>7.1942450000000002E-3</v>
      </c>
      <c r="AC45">
        <v>1.4388489000000001E-2</v>
      </c>
      <c r="AD45">
        <v>2.1582733999999999E-2</v>
      </c>
      <c r="AE45">
        <v>0</v>
      </c>
      <c r="AF45" s="7"/>
      <c r="AG45" s="7">
        <v>0</v>
      </c>
      <c r="AH45" s="7">
        <v>1.4309235999999999E-2</v>
      </c>
      <c r="AI45" s="7">
        <v>-6.3162969999999999E-2</v>
      </c>
      <c r="AJ45">
        <f>(R45-G45)/G45</f>
        <v>0</v>
      </c>
    </row>
    <row r="46" spans="1:36" x14ac:dyDescent="0.2">
      <c r="A46" t="s">
        <v>197</v>
      </c>
      <c r="B46" t="s">
        <v>71</v>
      </c>
      <c r="C46" t="s">
        <v>198</v>
      </c>
      <c r="D46" t="s">
        <v>89</v>
      </c>
      <c r="E46" t="s">
        <v>65</v>
      </c>
      <c r="F46">
        <v>6.3</v>
      </c>
      <c r="G46">
        <v>7</v>
      </c>
      <c r="H46" t="s">
        <v>17</v>
      </c>
      <c r="I46">
        <v>10</v>
      </c>
      <c r="J46">
        <v>8</v>
      </c>
      <c r="K46">
        <f>IFERROR((I46-J46)/J46, "")</f>
        <v>0.25</v>
      </c>
      <c r="L46" s="4">
        <v>900000</v>
      </c>
      <c r="M46" s="4">
        <v>0</v>
      </c>
      <c r="N46">
        <v>0</v>
      </c>
      <c r="O46">
        <v>1</v>
      </c>
      <c r="P46">
        <v>1</v>
      </c>
      <c r="Q46">
        <v>1</v>
      </c>
      <c r="R46">
        <v>7.125</v>
      </c>
      <c r="S46">
        <v>1.1173184359999999</v>
      </c>
      <c r="T46">
        <v>1.9553072629999999</v>
      </c>
      <c r="U46">
        <v>0.83798882699999999</v>
      </c>
      <c r="V46">
        <v>3.6312849159999998</v>
      </c>
      <c r="W46">
        <v>363</v>
      </c>
      <c r="X46">
        <v>2.7548210000000002E-3</v>
      </c>
      <c r="Y46">
        <v>1.3774105E-2</v>
      </c>
      <c r="Z46">
        <v>3.0303030000000002E-2</v>
      </c>
      <c r="AA46">
        <v>5.5096419999999986E-3</v>
      </c>
      <c r="AB46">
        <v>1.3774105E-2</v>
      </c>
      <c r="AC46">
        <v>1.9283747E-2</v>
      </c>
      <c r="AD46">
        <v>5.5096419999999986E-3</v>
      </c>
      <c r="AE46">
        <v>0</v>
      </c>
      <c r="AF46" s="7"/>
      <c r="AG46" s="7">
        <v>0</v>
      </c>
      <c r="AH46" s="7">
        <v>-1.6045222000000001E-2</v>
      </c>
      <c r="AI46" s="7">
        <v>-2.9275809E-2</v>
      </c>
      <c r="AJ46">
        <f>(R46-G46)/G46</f>
        <v>1.7857142857142856E-2</v>
      </c>
    </row>
    <row r="47" spans="1:36" x14ac:dyDescent="0.2">
      <c r="A47" t="s">
        <v>199</v>
      </c>
      <c r="B47" t="s">
        <v>200</v>
      </c>
      <c r="C47" t="s">
        <v>201</v>
      </c>
      <c r="D47" t="s">
        <v>202</v>
      </c>
      <c r="E47" t="s">
        <v>16</v>
      </c>
      <c r="F47">
        <v>23.4</v>
      </c>
      <c r="G47">
        <v>6.5</v>
      </c>
      <c r="H47" t="s">
        <v>17</v>
      </c>
      <c r="I47">
        <v>10</v>
      </c>
      <c r="J47">
        <v>8</v>
      </c>
      <c r="K47">
        <f>IFERROR((I47-J47)/J47, "")</f>
        <v>0.25</v>
      </c>
      <c r="L47" s="4">
        <v>3600000</v>
      </c>
      <c r="M47" s="4">
        <v>0</v>
      </c>
      <c r="N47">
        <v>0</v>
      </c>
      <c r="O47">
        <v>1</v>
      </c>
      <c r="P47">
        <v>1</v>
      </c>
      <c r="Q47">
        <v>2</v>
      </c>
      <c r="R47">
        <v>7.125</v>
      </c>
      <c r="S47">
        <v>1.2048192769999999</v>
      </c>
      <c r="T47">
        <v>4.8192771080000014</v>
      </c>
      <c r="U47">
        <v>0</v>
      </c>
      <c r="V47">
        <v>3.6144578310000002</v>
      </c>
      <c r="W47">
        <v>84</v>
      </c>
      <c r="X47">
        <v>0</v>
      </c>
      <c r="Y47">
        <v>0</v>
      </c>
      <c r="Z47">
        <v>2.3809523999999999E-2</v>
      </c>
      <c r="AA47">
        <v>1.1904761999999999E-2</v>
      </c>
      <c r="AB47">
        <v>2.3809523999999999E-2</v>
      </c>
      <c r="AC47">
        <v>1.1904761999999999E-2</v>
      </c>
      <c r="AD47">
        <v>0</v>
      </c>
      <c r="AE47">
        <v>1</v>
      </c>
      <c r="AF47" s="7"/>
      <c r="AG47" s="7">
        <v>0</v>
      </c>
      <c r="AH47" s="7">
        <v>6.4788689999999999E-3</v>
      </c>
      <c r="AI47" s="7">
        <v>-8.3720929999999999E-2</v>
      </c>
      <c r="AJ47">
        <f>(R47-G47)/G47</f>
        <v>9.6153846153846159E-2</v>
      </c>
    </row>
    <row r="48" spans="1:36" x14ac:dyDescent="0.2">
      <c r="A48" t="s">
        <v>203</v>
      </c>
      <c r="B48" t="s">
        <v>67</v>
      </c>
      <c r="C48" t="s">
        <v>204</v>
      </c>
      <c r="D48" t="s">
        <v>69</v>
      </c>
      <c r="E48" t="s">
        <v>16</v>
      </c>
      <c r="F48">
        <v>48</v>
      </c>
      <c r="G48">
        <v>12</v>
      </c>
      <c r="H48" t="s">
        <v>17</v>
      </c>
      <c r="I48">
        <v>11.5</v>
      </c>
      <c r="J48">
        <v>9.5</v>
      </c>
      <c r="K48">
        <f>IFERROR((I48-J48)/J48, "")</f>
        <v>0.21052631578947367</v>
      </c>
      <c r="L48" s="4">
        <v>4000000</v>
      </c>
      <c r="M48" s="4">
        <v>0</v>
      </c>
      <c r="N48">
        <v>0</v>
      </c>
      <c r="O48">
        <v>1</v>
      </c>
      <c r="P48">
        <v>1</v>
      </c>
      <c r="Q48">
        <v>2</v>
      </c>
      <c r="R48">
        <v>15.125</v>
      </c>
      <c r="S48">
        <v>4</v>
      </c>
      <c r="T48">
        <v>2.6666666669999999</v>
      </c>
      <c r="U48">
        <v>0</v>
      </c>
      <c r="V48">
        <v>1.3333333329999999</v>
      </c>
      <c r="W48">
        <v>76</v>
      </c>
      <c r="X48">
        <v>0</v>
      </c>
      <c r="Y48">
        <v>0</v>
      </c>
      <c r="Z48">
        <v>2.6315788999999999E-2</v>
      </c>
      <c r="AA48">
        <v>1.3157894999999999E-2</v>
      </c>
      <c r="AB48">
        <v>3.9473684000000002E-2</v>
      </c>
      <c r="AC48">
        <v>1.3157894999999999E-2</v>
      </c>
      <c r="AD48">
        <v>0</v>
      </c>
      <c r="AE48">
        <v>0</v>
      </c>
      <c r="AF48" s="7"/>
      <c r="AG48" s="7">
        <v>0</v>
      </c>
      <c r="AH48" s="7">
        <v>-4.9661669999999996E-3</v>
      </c>
      <c r="AI48" s="7">
        <v>4.1028176E-2</v>
      </c>
      <c r="AJ48">
        <f>(R48-G48)/G48</f>
        <v>0.26041666666666669</v>
      </c>
    </row>
    <row r="49" spans="1:36" x14ac:dyDescent="0.2">
      <c r="A49" t="s">
        <v>205</v>
      </c>
      <c r="B49" t="s">
        <v>206</v>
      </c>
      <c r="C49" t="s">
        <v>207</v>
      </c>
      <c r="D49" t="s">
        <v>97</v>
      </c>
      <c r="E49" t="s">
        <v>16</v>
      </c>
      <c r="F49">
        <v>26</v>
      </c>
      <c r="G49">
        <v>13</v>
      </c>
      <c r="H49" t="s">
        <v>17</v>
      </c>
      <c r="K49" t="str">
        <f>IFERROR((I49-J49)/J49, "")</f>
        <v/>
      </c>
      <c r="L49" s="4">
        <v>2000000</v>
      </c>
      <c r="M49" s="4">
        <v>0</v>
      </c>
      <c r="N49">
        <v>1</v>
      </c>
      <c r="O49">
        <v>1</v>
      </c>
      <c r="P49">
        <v>1</v>
      </c>
      <c r="Q49">
        <v>1</v>
      </c>
      <c r="R49">
        <v>13</v>
      </c>
      <c r="S49">
        <v>0.65146579799999993</v>
      </c>
      <c r="T49">
        <v>4.5602605860000001</v>
      </c>
      <c r="U49">
        <v>0.65146579799999993</v>
      </c>
      <c r="V49">
        <v>2.6058631920000002</v>
      </c>
      <c r="W49">
        <v>310</v>
      </c>
      <c r="X49">
        <v>0</v>
      </c>
      <c r="Y49">
        <v>3.2258059999999999E-3</v>
      </c>
      <c r="Z49">
        <v>2.9032257999999998E-2</v>
      </c>
      <c r="AA49">
        <v>3.2258059999999999E-3</v>
      </c>
      <c r="AB49">
        <v>1.6129032000000001E-2</v>
      </c>
      <c r="AC49">
        <v>6.4516130000000001E-3</v>
      </c>
      <c r="AD49">
        <v>1.9354838999999999E-2</v>
      </c>
      <c r="AE49">
        <v>0</v>
      </c>
      <c r="AF49" s="7"/>
      <c r="AG49" s="7">
        <v>0</v>
      </c>
      <c r="AH49" s="7">
        <v>2.2735374999999999E-2</v>
      </c>
      <c r="AI49" s="7">
        <v>-7.5765439000000004E-2</v>
      </c>
      <c r="AJ49">
        <f>(R49-G49)/G49</f>
        <v>0</v>
      </c>
    </row>
    <row r="50" spans="1:36" x14ac:dyDescent="0.2">
      <c r="A50" t="s">
        <v>208</v>
      </c>
      <c r="B50" t="s">
        <v>107</v>
      </c>
      <c r="C50" t="s">
        <v>209</v>
      </c>
      <c r="D50" t="s">
        <v>210</v>
      </c>
      <c r="E50" t="s">
        <v>57</v>
      </c>
      <c r="F50">
        <v>4.8</v>
      </c>
      <c r="G50">
        <v>6</v>
      </c>
      <c r="H50" t="s">
        <v>58</v>
      </c>
      <c r="I50">
        <v>5</v>
      </c>
      <c r="J50">
        <v>5</v>
      </c>
      <c r="K50">
        <f>IFERROR((I50-J50)/J50, "")</f>
        <v>0</v>
      </c>
      <c r="L50" s="4">
        <v>800000</v>
      </c>
      <c r="M50" s="4">
        <v>0</v>
      </c>
      <c r="N50">
        <v>0</v>
      </c>
      <c r="O50">
        <v>1</v>
      </c>
      <c r="P50">
        <v>2</v>
      </c>
      <c r="Q50">
        <v>2</v>
      </c>
      <c r="R50">
        <v>7.25</v>
      </c>
      <c r="S50">
        <v>0.48543689299999998</v>
      </c>
      <c r="T50">
        <v>4.126213592</v>
      </c>
      <c r="U50">
        <v>0</v>
      </c>
      <c r="V50">
        <v>1.941747573</v>
      </c>
      <c r="W50">
        <v>414</v>
      </c>
      <c r="X50">
        <v>1.2077295E-2</v>
      </c>
      <c r="Y50">
        <v>9.661836E-3</v>
      </c>
      <c r="Z50">
        <v>1.6908212999999998E-2</v>
      </c>
      <c r="AA50">
        <v>4.830918E-3</v>
      </c>
      <c r="AB50">
        <v>9.661836E-3</v>
      </c>
      <c r="AC50">
        <v>7.2463769999999983E-3</v>
      </c>
      <c r="AD50">
        <v>9.661836E-3</v>
      </c>
      <c r="AE50">
        <v>0</v>
      </c>
      <c r="AF50" s="7"/>
      <c r="AG50" s="7">
        <v>0</v>
      </c>
      <c r="AH50" s="7">
        <v>1.8129828000000001E-2</v>
      </c>
      <c r="AI50" s="7">
        <v>-4.6130952000000003E-2</v>
      </c>
      <c r="AJ50">
        <f>(R50-G50)/G50</f>
        <v>0.20833333333333334</v>
      </c>
    </row>
    <row r="51" spans="1:36" x14ac:dyDescent="0.2">
      <c r="A51" t="s">
        <v>211</v>
      </c>
      <c r="B51" t="s">
        <v>212</v>
      </c>
      <c r="C51" t="s">
        <v>213</v>
      </c>
      <c r="D51" t="s">
        <v>34</v>
      </c>
      <c r="E51" t="s">
        <v>16</v>
      </c>
      <c r="F51">
        <v>44.7</v>
      </c>
      <c r="G51">
        <v>11</v>
      </c>
      <c r="H51" t="s">
        <v>214</v>
      </c>
      <c r="I51">
        <v>13</v>
      </c>
      <c r="J51">
        <v>11</v>
      </c>
      <c r="K51">
        <f>IFERROR((I51-J51)/J51, "")</f>
        <v>0.18181818181818182</v>
      </c>
      <c r="L51" s="4">
        <v>4061013</v>
      </c>
      <c r="M51" s="4">
        <v>0</v>
      </c>
      <c r="N51">
        <v>0</v>
      </c>
      <c r="O51">
        <v>1</v>
      </c>
      <c r="P51">
        <v>1</v>
      </c>
      <c r="Q51">
        <v>2</v>
      </c>
      <c r="R51">
        <v>14.125</v>
      </c>
      <c r="S51">
        <v>0</v>
      </c>
      <c r="T51">
        <v>1.25</v>
      </c>
      <c r="U51">
        <v>0</v>
      </c>
      <c r="V51">
        <v>0</v>
      </c>
      <c r="W51">
        <v>80</v>
      </c>
      <c r="X51">
        <v>0</v>
      </c>
      <c r="Y51">
        <v>1.2500000000000001E-2</v>
      </c>
      <c r="Z51">
        <v>3.7499999999999999E-2</v>
      </c>
      <c r="AA51">
        <v>0</v>
      </c>
      <c r="AB51">
        <v>3.7499999999999999E-2</v>
      </c>
      <c r="AC51">
        <v>0</v>
      </c>
      <c r="AD51">
        <v>0.05</v>
      </c>
      <c r="AE51">
        <v>0</v>
      </c>
      <c r="AF51" s="7"/>
      <c r="AG51" s="7">
        <v>0</v>
      </c>
      <c r="AH51" s="7">
        <v>2.8602447999999999E-2</v>
      </c>
      <c r="AI51" s="7">
        <v>-8.5822665000000006E-2</v>
      </c>
      <c r="AJ51">
        <f>(R51-G51)/G51</f>
        <v>0.28409090909090912</v>
      </c>
    </row>
    <row r="52" spans="1:36" x14ac:dyDescent="0.2">
      <c r="A52" t="s">
        <v>216</v>
      </c>
      <c r="B52" t="s">
        <v>41</v>
      </c>
      <c r="C52" t="s">
        <v>217</v>
      </c>
      <c r="D52" t="s">
        <v>218</v>
      </c>
      <c r="E52" t="s">
        <v>16</v>
      </c>
      <c r="F52">
        <v>49.6</v>
      </c>
      <c r="G52">
        <v>16</v>
      </c>
      <c r="H52" t="s">
        <v>17</v>
      </c>
      <c r="I52">
        <v>14</v>
      </c>
      <c r="J52">
        <v>12</v>
      </c>
      <c r="K52">
        <f>IFERROR((I52-J52)/J52, "")</f>
        <v>0.16666666666666666</v>
      </c>
      <c r="L52" s="4">
        <v>2300000</v>
      </c>
      <c r="M52">
        <v>800000</v>
      </c>
      <c r="N52">
        <v>0</v>
      </c>
      <c r="O52">
        <v>1</v>
      </c>
      <c r="P52">
        <v>1</v>
      </c>
      <c r="Q52">
        <v>3</v>
      </c>
      <c r="R52">
        <v>19.5</v>
      </c>
      <c r="S52">
        <v>1.2345679009999999</v>
      </c>
      <c r="T52">
        <v>3.0864197529999999</v>
      </c>
      <c r="U52">
        <v>0</v>
      </c>
      <c r="V52">
        <v>2.4691358019999998</v>
      </c>
      <c r="W52">
        <v>164</v>
      </c>
      <c r="X52">
        <v>0</v>
      </c>
      <c r="Y52">
        <v>0</v>
      </c>
      <c r="Z52">
        <v>3.6585366000000001E-2</v>
      </c>
      <c r="AA52">
        <v>0</v>
      </c>
      <c r="AB52">
        <v>1.2195121999999999E-2</v>
      </c>
      <c r="AC52">
        <v>1.8292683000000001E-2</v>
      </c>
      <c r="AD52">
        <v>6.0975609999999996E-3</v>
      </c>
      <c r="AE52">
        <v>0</v>
      </c>
      <c r="AF52" s="7"/>
      <c r="AG52" s="7">
        <v>0</v>
      </c>
      <c r="AH52" s="7">
        <v>-2.3694941000000001E-2</v>
      </c>
      <c r="AI52" s="7">
        <v>0.183733177</v>
      </c>
      <c r="AJ52">
        <f>(R52-G52)/G52</f>
        <v>0.21875</v>
      </c>
    </row>
    <row r="53" spans="1:36" x14ac:dyDescent="0.2">
      <c r="A53" t="s">
        <v>216</v>
      </c>
      <c r="B53" t="s">
        <v>220</v>
      </c>
      <c r="C53" t="s">
        <v>221</v>
      </c>
      <c r="D53" t="s">
        <v>222</v>
      </c>
      <c r="E53" t="s">
        <v>223</v>
      </c>
      <c r="F53">
        <v>11</v>
      </c>
      <c r="G53">
        <v>5</v>
      </c>
      <c r="H53" t="s">
        <v>58</v>
      </c>
      <c r="I53">
        <v>6</v>
      </c>
      <c r="J53">
        <v>6</v>
      </c>
      <c r="K53">
        <f>IFERROR((I53-J53)/J53, "")</f>
        <v>0</v>
      </c>
      <c r="L53" s="4">
        <v>2200000</v>
      </c>
      <c r="M53" s="4">
        <v>0</v>
      </c>
      <c r="N53">
        <v>0</v>
      </c>
      <c r="O53">
        <v>1</v>
      </c>
      <c r="P53">
        <v>1</v>
      </c>
      <c r="Q53">
        <v>1</v>
      </c>
      <c r="R53">
        <v>5.375</v>
      </c>
      <c r="S53">
        <v>0</v>
      </c>
      <c r="T53">
        <v>3.800475059</v>
      </c>
      <c r="U53">
        <v>0.47505938199999997</v>
      </c>
      <c r="V53">
        <v>2.375296912</v>
      </c>
      <c r="W53">
        <v>425</v>
      </c>
      <c r="X53">
        <v>9.4117650000000008E-3</v>
      </c>
      <c r="Y53">
        <v>4.7058819999999998E-3</v>
      </c>
      <c r="Z53">
        <v>1.6470588000000001E-2</v>
      </c>
      <c r="AA53">
        <v>2.3529409999999999E-3</v>
      </c>
      <c r="AB53">
        <v>1.6470588000000001E-2</v>
      </c>
      <c r="AC53">
        <v>9.4117650000000008E-3</v>
      </c>
      <c r="AD53">
        <v>1.1764706E-2</v>
      </c>
      <c r="AE53">
        <v>0</v>
      </c>
      <c r="AF53" s="7"/>
      <c r="AG53" s="7">
        <v>0</v>
      </c>
      <c r="AH53" s="7">
        <v>3.2278340000000002E-3</v>
      </c>
      <c r="AI53" s="7">
        <v>-1.3027619000000001E-2</v>
      </c>
      <c r="AJ53">
        <f>(R53-G53)/G53</f>
        <v>7.4999999999999997E-2</v>
      </c>
    </row>
    <row r="54" spans="1:36" x14ac:dyDescent="0.2">
      <c r="A54" t="s">
        <v>225</v>
      </c>
      <c r="B54" t="s">
        <v>38</v>
      </c>
      <c r="C54" t="s">
        <v>226</v>
      </c>
      <c r="D54" t="s">
        <v>187</v>
      </c>
      <c r="E54" t="s">
        <v>16</v>
      </c>
      <c r="F54">
        <v>37.5</v>
      </c>
      <c r="G54">
        <v>15</v>
      </c>
      <c r="H54" t="s">
        <v>17</v>
      </c>
      <c r="K54" t="str">
        <f>IFERROR((I54-J54)/J54, "")</f>
        <v/>
      </c>
      <c r="L54" s="4">
        <v>2500000</v>
      </c>
      <c r="M54" s="4">
        <v>0</v>
      </c>
      <c r="N54">
        <v>0</v>
      </c>
      <c r="O54">
        <v>1</v>
      </c>
      <c r="P54">
        <v>1</v>
      </c>
      <c r="Q54">
        <v>2</v>
      </c>
      <c r="R54">
        <v>16.875</v>
      </c>
      <c r="S54">
        <v>0</v>
      </c>
      <c r="T54">
        <v>4.7619047619999986</v>
      </c>
      <c r="U54">
        <v>0</v>
      </c>
      <c r="V54">
        <v>0</v>
      </c>
      <c r="W54">
        <v>106</v>
      </c>
      <c r="X54">
        <v>0</v>
      </c>
      <c r="Y54">
        <v>0</v>
      </c>
      <c r="Z54">
        <v>2.8301887000000001E-2</v>
      </c>
      <c r="AA54">
        <v>9.4339619999999989E-3</v>
      </c>
      <c r="AB54">
        <v>9.4339619999999989E-3</v>
      </c>
      <c r="AC54">
        <v>0</v>
      </c>
      <c r="AD54">
        <v>0</v>
      </c>
      <c r="AE54">
        <v>0</v>
      </c>
      <c r="AF54" s="7"/>
      <c r="AG54" s="7">
        <v>0</v>
      </c>
      <c r="AH54" s="7">
        <v>-1.6412849E-2</v>
      </c>
      <c r="AI54" s="7">
        <v>0.16451431799999999</v>
      </c>
      <c r="AJ54">
        <f>(R54-G54)/G54</f>
        <v>0.125</v>
      </c>
    </row>
    <row r="55" spans="1:36" x14ac:dyDescent="0.2">
      <c r="A55" t="s">
        <v>227</v>
      </c>
      <c r="B55" t="s">
        <v>41</v>
      </c>
      <c r="C55" t="s">
        <v>228</v>
      </c>
      <c r="D55" t="s">
        <v>218</v>
      </c>
      <c r="E55" t="s">
        <v>16</v>
      </c>
      <c r="F55">
        <v>33.6</v>
      </c>
      <c r="G55">
        <v>16</v>
      </c>
      <c r="H55" t="s">
        <v>17</v>
      </c>
      <c r="I55">
        <v>17</v>
      </c>
      <c r="J55">
        <v>15</v>
      </c>
      <c r="K55">
        <f>IFERROR((I55-J55)/J55, "")</f>
        <v>0.13333333333333333</v>
      </c>
      <c r="L55" s="4">
        <v>1400000</v>
      </c>
      <c r="M55">
        <v>700000</v>
      </c>
      <c r="N55">
        <v>0</v>
      </c>
      <c r="O55">
        <v>1</v>
      </c>
      <c r="P55">
        <v>1</v>
      </c>
      <c r="Q55">
        <v>2</v>
      </c>
      <c r="R55">
        <v>16.125</v>
      </c>
      <c r="S55">
        <v>2.5210084030000002</v>
      </c>
      <c r="T55">
        <v>4.2016806720000002</v>
      </c>
      <c r="U55">
        <v>0.84033613400000007</v>
      </c>
      <c r="V55">
        <v>1.680672269</v>
      </c>
      <c r="W55">
        <v>121</v>
      </c>
      <c r="X55">
        <v>0</v>
      </c>
      <c r="Y55">
        <v>8.2644629999999997E-3</v>
      </c>
      <c r="Z55">
        <v>1.6528925999999999E-2</v>
      </c>
      <c r="AA55">
        <v>8.2644629999999997E-3</v>
      </c>
      <c r="AB55">
        <v>8.2644629999999997E-3</v>
      </c>
      <c r="AC55">
        <v>8.2644629999999997E-3</v>
      </c>
      <c r="AD55">
        <v>0</v>
      </c>
      <c r="AE55">
        <v>0</v>
      </c>
      <c r="AF55" s="7"/>
      <c r="AG55" s="7">
        <v>0</v>
      </c>
      <c r="AH55" s="7">
        <v>-2.3694941000000001E-2</v>
      </c>
      <c r="AI55" s="7">
        <v>0.183733177</v>
      </c>
      <c r="AJ55">
        <f>(R55-G55)/G55</f>
        <v>7.8125E-3</v>
      </c>
    </row>
    <row r="56" spans="1:36" x14ac:dyDescent="0.2">
      <c r="A56" t="s">
        <v>229</v>
      </c>
      <c r="B56" t="s">
        <v>132</v>
      </c>
      <c r="C56" t="s">
        <v>230</v>
      </c>
      <c r="D56" t="s">
        <v>50</v>
      </c>
      <c r="E56" t="s">
        <v>16</v>
      </c>
      <c r="F56">
        <v>17.600000000000001</v>
      </c>
      <c r="G56">
        <v>8</v>
      </c>
      <c r="H56" t="s">
        <v>17</v>
      </c>
      <c r="I56">
        <v>10.5</v>
      </c>
      <c r="J56">
        <v>10.5</v>
      </c>
      <c r="K56">
        <f>IFERROR((I56-J56)/J56, "")</f>
        <v>0</v>
      </c>
      <c r="L56" s="4">
        <v>2200000</v>
      </c>
      <c r="M56" s="4">
        <v>0</v>
      </c>
      <c r="N56">
        <v>0</v>
      </c>
      <c r="O56">
        <v>1</v>
      </c>
      <c r="P56">
        <v>1</v>
      </c>
      <c r="Q56">
        <v>2</v>
      </c>
      <c r="R56">
        <v>8</v>
      </c>
      <c r="S56">
        <v>1.8229166670000001</v>
      </c>
      <c r="T56">
        <v>5.2083333329999997</v>
      </c>
      <c r="U56">
        <v>0</v>
      </c>
      <c r="V56">
        <v>1.3020833329999999</v>
      </c>
      <c r="W56">
        <v>388</v>
      </c>
      <c r="X56">
        <v>2.5773200000000001E-3</v>
      </c>
      <c r="Y56">
        <v>5.1546389999999999E-3</v>
      </c>
      <c r="Z56">
        <v>1.8041237000000002E-2</v>
      </c>
      <c r="AA56">
        <v>1.2886598000000001E-2</v>
      </c>
      <c r="AB56">
        <v>7.7319590000000001E-3</v>
      </c>
      <c r="AC56">
        <v>0</v>
      </c>
      <c r="AD56">
        <v>0</v>
      </c>
      <c r="AE56">
        <v>0</v>
      </c>
      <c r="AF56" s="7"/>
      <c r="AG56" s="7">
        <v>0</v>
      </c>
      <c r="AH56" s="7">
        <v>-2.6305208E-2</v>
      </c>
      <c r="AI56" s="7">
        <v>7.2258717E-2</v>
      </c>
      <c r="AJ56">
        <f>(R56-G56)/G56</f>
        <v>0</v>
      </c>
    </row>
    <row r="57" spans="1:36" x14ac:dyDescent="0.2">
      <c r="A57" t="s">
        <v>231</v>
      </c>
      <c r="B57" t="s">
        <v>232</v>
      </c>
      <c r="C57" t="s">
        <v>233</v>
      </c>
      <c r="D57" t="s">
        <v>234</v>
      </c>
      <c r="E57" t="s">
        <v>16</v>
      </c>
      <c r="F57">
        <v>39.6</v>
      </c>
      <c r="G57">
        <v>16.5</v>
      </c>
      <c r="H57" t="s">
        <v>17</v>
      </c>
      <c r="I57">
        <v>17</v>
      </c>
      <c r="J57">
        <v>15</v>
      </c>
      <c r="K57">
        <f>IFERROR((I57-J57)/J57, "")</f>
        <v>0.13333333333333333</v>
      </c>
      <c r="L57" s="4">
        <v>2400000</v>
      </c>
      <c r="M57" s="4">
        <v>0</v>
      </c>
      <c r="N57">
        <v>0</v>
      </c>
      <c r="O57">
        <v>1</v>
      </c>
      <c r="P57">
        <v>1</v>
      </c>
      <c r="Q57">
        <v>3</v>
      </c>
      <c r="R57">
        <v>18.5</v>
      </c>
      <c r="S57">
        <v>1.6666666670000001</v>
      </c>
      <c r="T57">
        <v>8.3333333329999988</v>
      </c>
      <c r="U57">
        <v>1.6666666670000001</v>
      </c>
      <c r="V57">
        <v>2.5</v>
      </c>
      <c r="W57">
        <v>122</v>
      </c>
      <c r="X57">
        <v>0</v>
      </c>
      <c r="Y57">
        <v>0</v>
      </c>
      <c r="Z57">
        <v>4.0983607000000012E-2</v>
      </c>
      <c r="AA57">
        <v>0</v>
      </c>
      <c r="AB57">
        <v>1.6393443000000001E-2</v>
      </c>
      <c r="AC57">
        <v>0</v>
      </c>
      <c r="AD57">
        <v>0</v>
      </c>
      <c r="AE57">
        <v>0</v>
      </c>
      <c r="AF57" s="7"/>
      <c r="AG57" s="7">
        <v>0</v>
      </c>
      <c r="AH57" s="7">
        <v>-1.3252402999999999E-2</v>
      </c>
      <c r="AI57" s="7">
        <v>1.4213198E-2</v>
      </c>
      <c r="AJ57">
        <f>(R57-G57)/G57</f>
        <v>0.12121212121212122</v>
      </c>
    </row>
    <row r="58" spans="1:36" x14ac:dyDescent="0.2">
      <c r="A58" t="s">
        <v>238</v>
      </c>
      <c r="B58" t="s">
        <v>43</v>
      </c>
      <c r="C58" t="s">
        <v>239</v>
      </c>
      <c r="D58" t="s">
        <v>240</v>
      </c>
      <c r="E58" t="s">
        <v>16</v>
      </c>
      <c r="F58">
        <v>9.6</v>
      </c>
      <c r="G58">
        <v>6</v>
      </c>
      <c r="H58" t="s">
        <v>17</v>
      </c>
      <c r="I58">
        <v>13</v>
      </c>
      <c r="J58">
        <v>11</v>
      </c>
      <c r="K58">
        <f>IFERROR((I58-J58)/J58, "")</f>
        <v>0.18181818181818182</v>
      </c>
      <c r="L58" s="4">
        <v>1600000</v>
      </c>
      <c r="M58" s="4">
        <v>0</v>
      </c>
      <c r="N58">
        <v>1</v>
      </c>
      <c r="O58">
        <v>1</v>
      </c>
      <c r="P58">
        <v>1</v>
      </c>
      <c r="Q58">
        <v>2</v>
      </c>
      <c r="R58">
        <v>6</v>
      </c>
      <c r="S58">
        <v>0</v>
      </c>
      <c r="T58">
        <v>1.6666666670000001</v>
      </c>
      <c r="U58">
        <v>0.83333333300000001</v>
      </c>
      <c r="V58">
        <v>4.1666666670000003</v>
      </c>
      <c r="W58">
        <v>122</v>
      </c>
      <c r="X58">
        <v>8.1967210000000006E-3</v>
      </c>
      <c r="Y58">
        <v>0</v>
      </c>
      <c r="Z58">
        <v>4.0983607000000012E-2</v>
      </c>
      <c r="AA58">
        <v>1.6393443000000001E-2</v>
      </c>
      <c r="AB58">
        <v>1.6393443000000001E-2</v>
      </c>
      <c r="AC58">
        <v>0</v>
      </c>
      <c r="AD58">
        <v>8.1967210000000006E-3</v>
      </c>
      <c r="AE58">
        <v>0</v>
      </c>
      <c r="AF58" s="7"/>
      <c r="AG58" s="7">
        <v>0</v>
      </c>
      <c r="AH58" s="7">
        <v>2.5745206999999999E-2</v>
      </c>
      <c r="AI58" s="7">
        <v>-1.3520280000000001E-2</v>
      </c>
      <c r="AJ58">
        <f>(R58-G58)/G58</f>
        <v>0</v>
      </c>
    </row>
    <row r="59" spans="1:36" x14ac:dyDescent="0.2">
      <c r="A59" t="s">
        <v>241</v>
      </c>
      <c r="B59" t="s">
        <v>103</v>
      </c>
      <c r="C59" t="s">
        <v>242</v>
      </c>
      <c r="D59" t="s">
        <v>187</v>
      </c>
      <c r="E59" t="s">
        <v>16</v>
      </c>
      <c r="F59">
        <v>36.799999999999997</v>
      </c>
      <c r="G59">
        <v>15</v>
      </c>
      <c r="H59" t="s">
        <v>17</v>
      </c>
      <c r="K59" t="str">
        <f>IFERROR((I59-J59)/J59, "")</f>
        <v/>
      </c>
      <c r="L59" s="4">
        <v>2450000</v>
      </c>
      <c r="M59" s="4">
        <v>0</v>
      </c>
      <c r="N59">
        <v>1</v>
      </c>
      <c r="O59">
        <v>1</v>
      </c>
      <c r="P59">
        <v>1</v>
      </c>
      <c r="Q59">
        <v>5</v>
      </c>
      <c r="R59">
        <v>16</v>
      </c>
      <c r="S59">
        <v>0</v>
      </c>
      <c r="T59">
        <v>5.263157895</v>
      </c>
      <c r="U59">
        <v>0</v>
      </c>
      <c r="V59">
        <v>0</v>
      </c>
      <c r="W59">
        <v>133</v>
      </c>
      <c r="X59">
        <v>0</v>
      </c>
      <c r="Y59">
        <v>7.5187969999999998E-3</v>
      </c>
      <c r="Z59">
        <v>2.2556390999999999E-2</v>
      </c>
      <c r="AA59">
        <v>0</v>
      </c>
      <c r="AB59">
        <v>0</v>
      </c>
      <c r="AC59">
        <v>0</v>
      </c>
      <c r="AD59">
        <v>0</v>
      </c>
      <c r="AE59">
        <v>0</v>
      </c>
      <c r="AF59" s="7"/>
      <c r="AG59" s="7">
        <v>0</v>
      </c>
      <c r="AH59" s="7">
        <v>7.8016079999999998E-3</v>
      </c>
      <c r="AI59" s="7">
        <v>-7.5023742000000004E-2</v>
      </c>
      <c r="AJ59">
        <f>(R59-G59)/G59</f>
        <v>6.6666666666666666E-2</v>
      </c>
    </row>
    <row r="60" spans="1:36" x14ac:dyDescent="0.2">
      <c r="A60" t="s">
        <v>243</v>
      </c>
      <c r="B60" t="s">
        <v>244</v>
      </c>
      <c r="C60" t="s">
        <v>245</v>
      </c>
      <c r="D60" t="s">
        <v>187</v>
      </c>
      <c r="E60" t="s">
        <v>16</v>
      </c>
      <c r="F60">
        <v>35.299999999999997</v>
      </c>
      <c r="G60">
        <v>15</v>
      </c>
      <c r="H60" t="s">
        <v>17</v>
      </c>
      <c r="K60" t="str">
        <f>IFERROR((I60-J60)/J60, "")</f>
        <v/>
      </c>
      <c r="L60" s="4">
        <v>1700000</v>
      </c>
      <c r="M60">
        <v>650000</v>
      </c>
      <c r="N60">
        <v>0</v>
      </c>
      <c r="O60">
        <v>1</v>
      </c>
      <c r="P60">
        <v>1</v>
      </c>
      <c r="Q60">
        <v>2</v>
      </c>
      <c r="R60">
        <v>19.5</v>
      </c>
      <c r="S60">
        <v>3.361344538</v>
      </c>
      <c r="T60">
        <v>3.361344538</v>
      </c>
      <c r="U60">
        <v>0</v>
      </c>
      <c r="V60">
        <v>1.680672269</v>
      </c>
      <c r="W60">
        <v>119</v>
      </c>
      <c r="X60">
        <v>0</v>
      </c>
      <c r="Y60">
        <v>0</v>
      </c>
      <c r="Z60">
        <v>4.2016807000000003E-2</v>
      </c>
      <c r="AA60">
        <v>0</v>
      </c>
      <c r="AB60">
        <v>4.2016807000000003E-2</v>
      </c>
      <c r="AC60">
        <v>8.4033609999999998E-3</v>
      </c>
      <c r="AD60">
        <v>0</v>
      </c>
      <c r="AE60">
        <v>0</v>
      </c>
      <c r="AF60" s="7"/>
      <c r="AG60" s="7">
        <v>0</v>
      </c>
      <c r="AH60" s="7">
        <v>-2.5202961999999999E-2</v>
      </c>
      <c r="AI60" s="7">
        <v>5.2923387000000002E-2</v>
      </c>
      <c r="AJ60">
        <f>(R60-G60)/G60</f>
        <v>0.3</v>
      </c>
    </row>
    <row r="61" spans="1:36" x14ac:dyDescent="0.2">
      <c r="A61" t="s">
        <v>246</v>
      </c>
      <c r="B61" t="s">
        <v>76</v>
      </c>
      <c r="C61" t="s">
        <v>247</v>
      </c>
      <c r="D61" t="s">
        <v>45</v>
      </c>
      <c r="E61" t="s">
        <v>16</v>
      </c>
      <c r="F61">
        <v>14</v>
      </c>
      <c r="G61">
        <v>7</v>
      </c>
      <c r="H61" t="s">
        <v>17</v>
      </c>
      <c r="I61">
        <v>11</v>
      </c>
      <c r="J61">
        <v>9</v>
      </c>
      <c r="K61">
        <f>IFERROR((I61-J61)/J61, "")</f>
        <v>0.22222222222222221</v>
      </c>
      <c r="L61" s="4">
        <v>2000000</v>
      </c>
      <c r="M61" s="4">
        <v>0</v>
      </c>
      <c r="N61">
        <v>1</v>
      </c>
      <c r="O61">
        <v>1</v>
      </c>
      <c r="P61">
        <v>1</v>
      </c>
      <c r="Q61">
        <v>2</v>
      </c>
      <c r="R61">
        <v>7.125</v>
      </c>
      <c r="S61">
        <v>1.069518717</v>
      </c>
      <c r="T61">
        <v>2.673796791</v>
      </c>
      <c r="U61">
        <v>0.53475935799999996</v>
      </c>
      <c r="V61">
        <v>2.1390374329999999</v>
      </c>
      <c r="W61">
        <v>189</v>
      </c>
      <c r="X61">
        <v>0</v>
      </c>
      <c r="Y61">
        <v>1.0582011000000001E-2</v>
      </c>
      <c r="Z61">
        <v>2.6455026E-2</v>
      </c>
      <c r="AA61">
        <v>2.1164021000000002E-2</v>
      </c>
      <c r="AB61">
        <v>1.5873016E-2</v>
      </c>
      <c r="AC61">
        <v>2.1164021000000002E-2</v>
      </c>
      <c r="AD61">
        <v>2.1164021000000002E-2</v>
      </c>
      <c r="AE61">
        <v>0</v>
      </c>
      <c r="AF61" s="7"/>
      <c r="AG61" s="7">
        <v>0</v>
      </c>
      <c r="AH61" s="7">
        <v>-5.3323850000000002E-3</v>
      </c>
      <c r="AI61" s="7">
        <v>5.4141851999999997E-2</v>
      </c>
      <c r="AJ61">
        <f>(R61-G61)/G61</f>
        <v>1.7857142857142856E-2</v>
      </c>
    </row>
    <row r="62" spans="1:36" x14ac:dyDescent="0.2">
      <c r="A62" t="s">
        <v>246</v>
      </c>
      <c r="B62" t="s">
        <v>103</v>
      </c>
      <c r="C62" t="s">
        <v>248</v>
      </c>
      <c r="D62" t="s">
        <v>50</v>
      </c>
      <c r="E62" t="s">
        <v>16</v>
      </c>
      <c r="F62">
        <v>24</v>
      </c>
      <c r="G62">
        <v>8</v>
      </c>
      <c r="H62" t="s">
        <v>17</v>
      </c>
      <c r="I62">
        <v>11</v>
      </c>
      <c r="J62">
        <v>9</v>
      </c>
      <c r="K62">
        <f>IFERROR((I62-J62)/J62, "")</f>
        <v>0.22222222222222221</v>
      </c>
      <c r="L62" s="4">
        <v>2000000</v>
      </c>
      <c r="M62">
        <v>1000000</v>
      </c>
      <c r="N62">
        <v>1</v>
      </c>
      <c r="O62">
        <v>1</v>
      </c>
      <c r="P62">
        <v>1</v>
      </c>
      <c r="Q62">
        <v>2</v>
      </c>
      <c r="R62">
        <v>9.25</v>
      </c>
      <c r="S62">
        <v>0.869565217</v>
      </c>
      <c r="T62">
        <v>3.4782608700000002</v>
      </c>
      <c r="U62">
        <v>0.869565217</v>
      </c>
      <c r="V62">
        <v>0.869565217</v>
      </c>
      <c r="W62">
        <v>117</v>
      </c>
      <c r="X62">
        <v>0</v>
      </c>
      <c r="Y62">
        <v>8.5470089999999995E-3</v>
      </c>
      <c r="Z62">
        <v>1.7094017E-2</v>
      </c>
      <c r="AA62">
        <v>8.5470089999999995E-3</v>
      </c>
      <c r="AB62">
        <v>8.5470089999999995E-3</v>
      </c>
      <c r="AC62">
        <v>8.5470089999999995E-3</v>
      </c>
      <c r="AD62">
        <v>0</v>
      </c>
      <c r="AE62">
        <v>0</v>
      </c>
      <c r="AF62" s="7"/>
      <c r="AG62" s="7">
        <v>0</v>
      </c>
      <c r="AH62" s="7">
        <v>7.8016079999999998E-3</v>
      </c>
      <c r="AI62" s="7">
        <v>-7.5023742000000004E-2</v>
      </c>
      <c r="AJ62">
        <f>(R62-G62)/G62</f>
        <v>0.15625</v>
      </c>
    </row>
    <row r="63" spans="1:36" x14ac:dyDescent="0.2">
      <c r="A63" t="s">
        <v>249</v>
      </c>
      <c r="B63" t="s">
        <v>38</v>
      </c>
      <c r="C63" t="s">
        <v>250</v>
      </c>
      <c r="D63" t="s">
        <v>69</v>
      </c>
      <c r="E63" t="s">
        <v>16</v>
      </c>
      <c r="F63">
        <v>30</v>
      </c>
      <c r="G63">
        <v>12</v>
      </c>
      <c r="H63" t="s">
        <v>17</v>
      </c>
      <c r="K63" t="str">
        <f>IFERROR((I63-J63)/J63, "")</f>
        <v/>
      </c>
      <c r="L63" s="4">
        <v>2500000</v>
      </c>
      <c r="M63">
        <v>0</v>
      </c>
      <c r="N63">
        <v>1</v>
      </c>
      <c r="O63">
        <v>1</v>
      </c>
      <c r="P63">
        <v>1</v>
      </c>
      <c r="Q63">
        <v>3</v>
      </c>
      <c r="R63">
        <v>12.125</v>
      </c>
      <c r="S63">
        <v>1.595744681</v>
      </c>
      <c r="T63">
        <v>1.063829787</v>
      </c>
      <c r="U63">
        <v>1.063829787</v>
      </c>
      <c r="V63">
        <v>1.595744681</v>
      </c>
      <c r="W63">
        <v>191</v>
      </c>
      <c r="X63">
        <v>5.2356019999999998E-3</v>
      </c>
      <c r="Y63">
        <v>1.0471204E-2</v>
      </c>
      <c r="Z63">
        <v>2.0942407999999999E-2</v>
      </c>
      <c r="AA63">
        <v>2.6178010000000002E-2</v>
      </c>
      <c r="AB63">
        <v>2.6178010000000002E-2</v>
      </c>
      <c r="AC63">
        <v>5.2356019999999998E-3</v>
      </c>
      <c r="AD63">
        <v>1.5706806E-2</v>
      </c>
      <c r="AE63">
        <v>0</v>
      </c>
      <c r="AF63" s="7"/>
      <c r="AG63" s="7">
        <v>0</v>
      </c>
      <c r="AH63" s="7">
        <v>-1.6412849E-2</v>
      </c>
      <c r="AI63" s="7">
        <v>0.16451431799999999</v>
      </c>
      <c r="AJ63">
        <f>(R63-G63)/G63</f>
        <v>1.0416666666666666E-2</v>
      </c>
    </row>
    <row r="64" spans="1:36" x14ac:dyDescent="0.2">
      <c r="A64" t="s">
        <v>249</v>
      </c>
      <c r="B64" t="s">
        <v>70</v>
      </c>
      <c r="C64" t="s">
        <v>251</v>
      </c>
      <c r="D64" t="s">
        <v>50</v>
      </c>
      <c r="E64" t="s">
        <v>16</v>
      </c>
      <c r="F64">
        <v>25.6</v>
      </c>
      <c r="G64">
        <v>8</v>
      </c>
      <c r="H64" t="s">
        <v>17</v>
      </c>
      <c r="K64" t="str">
        <f>IFERROR((I64-J64)/J64, "")</f>
        <v/>
      </c>
      <c r="L64" s="4">
        <v>3000000</v>
      </c>
      <c r="M64">
        <v>198062</v>
      </c>
      <c r="N64">
        <v>0</v>
      </c>
      <c r="O64">
        <v>1</v>
      </c>
      <c r="P64">
        <v>1</v>
      </c>
      <c r="Q64">
        <v>3</v>
      </c>
      <c r="R64">
        <v>8.0625</v>
      </c>
      <c r="S64">
        <v>2.8340080969999999</v>
      </c>
      <c r="T64">
        <v>7.6923076920000009</v>
      </c>
      <c r="U64">
        <v>0</v>
      </c>
      <c r="V64">
        <v>4.0485829960000004</v>
      </c>
      <c r="W64">
        <v>254</v>
      </c>
      <c r="X64">
        <v>0</v>
      </c>
      <c r="Y64">
        <v>3.9370079999999997E-3</v>
      </c>
      <c r="Z64">
        <v>2.3622047E-2</v>
      </c>
      <c r="AA64">
        <v>0</v>
      </c>
      <c r="AB64">
        <v>1.1811024E-2</v>
      </c>
      <c r="AC64">
        <v>7.8740159999999993E-3</v>
      </c>
      <c r="AD64">
        <v>0</v>
      </c>
      <c r="AE64">
        <v>0</v>
      </c>
      <c r="AF64" s="7"/>
      <c r="AG64" s="7">
        <v>0</v>
      </c>
      <c r="AH64" s="7">
        <v>-1.7957432999999998E-2</v>
      </c>
      <c r="AI64" s="7">
        <v>3.5439137000000002E-2</v>
      </c>
      <c r="AJ64">
        <f>(R64-G64)/G64</f>
        <v>7.8125E-3</v>
      </c>
    </row>
    <row r="65" spans="1:36" x14ac:dyDescent="0.2">
      <c r="A65" t="s">
        <v>249</v>
      </c>
      <c r="B65" t="s">
        <v>103</v>
      </c>
      <c r="C65" t="s">
        <v>252</v>
      </c>
      <c r="D65" t="s">
        <v>69</v>
      </c>
      <c r="E65" t="s">
        <v>16</v>
      </c>
      <c r="F65">
        <v>28.8</v>
      </c>
      <c r="G65">
        <v>12</v>
      </c>
      <c r="H65" t="s">
        <v>17</v>
      </c>
      <c r="I65">
        <v>13</v>
      </c>
      <c r="J65">
        <v>11</v>
      </c>
      <c r="K65">
        <f>IFERROR((I65-J65)/J65, "")</f>
        <v>0.18181818181818182</v>
      </c>
      <c r="L65" s="4">
        <v>2400000</v>
      </c>
      <c r="M65" s="4">
        <v>0</v>
      </c>
      <c r="N65">
        <v>1</v>
      </c>
      <c r="O65">
        <v>1</v>
      </c>
      <c r="P65">
        <v>1</v>
      </c>
      <c r="Q65">
        <v>2</v>
      </c>
      <c r="R65">
        <v>13.375</v>
      </c>
      <c r="S65">
        <v>1.6620498610000001</v>
      </c>
      <c r="T65">
        <v>4.7091412739999994</v>
      </c>
      <c r="U65">
        <v>1.108033241</v>
      </c>
      <c r="V65">
        <v>0.27700830999999998</v>
      </c>
      <c r="W65">
        <v>364</v>
      </c>
      <c r="X65">
        <v>2.7472529999999998E-3</v>
      </c>
      <c r="Y65">
        <v>5.4945050000000002E-3</v>
      </c>
      <c r="Z65">
        <v>1.3736264E-2</v>
      </c>
      <c r="AA65">
        <v>0</v>
      </c>
      <c r="AB65">
        <v>1.0989011E-2</v>
      </c>
      <c r="AC65">
        <v>5.4945050000000002E-3</v>
      </c>
      <c r="AD65">
        <v>5.4945050000000002E-3</v>
      </c>
      <c r="AE65">
        <v>0</v>
      </c>
      <c r="AF65" s="7"/>
      <c r="AG65" s="7">
        <v>0</v>
      </c>
      <c r="AH65" s="7">
        <v>7.8016079999999998E-3</v>
      </c>
      <c r="AI65" s="7">
        <v>-7.5023742000000004E-2</v>
      </c>
      <c r="AJ65">
        <f>(R65-G65)/G65</f>
        <v>0.11458333333333333</v>
      </c>
    </row>
    <row r="66" spans="1:36" x14ac:dyDescent="0.2">
      <c r="A66" t="s">
        <v>253</v>
      </c>
      <c r="B66" t="s">
        <v>76</v>
      </c>
      <c r="C66" t="s">
        <v>254</v>
      </c>
      <c r="D66" t="s">
        <v>255</v>
      </c>
      <c r="E66" t="s">
        <v>256</v>
      </c>
      <c r="F66">
        <v>110.3</v>
      </c>
      <c r="G66">
        <v>15</v>
      </c>
      <c r="H66" t="s">
        <v>25</v>
      </c>
      <c r="I66">
        <v>18</v>
      </c>
      <c r="J66">
        <v>16</v>
      </c>
      <c r="K66">
        <f>IFERROR((I66-J66)/J66, "")</f>
        <v>0.125</v>
      </c>
      <c r="L66" s="4">
        <v>7350000</v>
      </c>
      <c r="M66" s="4">
        <v>0</v>
      </c>
      <c r="N66">
        <v>1</v>
      </c>
      <c r="O66">
        <v>1</v>
      </c>
      <c r="P66">
        <v>1</v>
      </c>
      <c r="Q66">
        <v>4</v>
      </c>
      <c r="R66">
        <v>16.75</v>
      </c>
      <c r="S66">
        <v>1.136363636</v>
      </c>
      <c r="T66">
        <v>4.5454545450000001</v>
      </c>
      <c r="U66">
        <v>0</v>
      </c>
      <c r="V66">
        <v>0</v>
      </c>
      <c r="W66">
        <v>88</v>
      </c>
      <c r="X66">
        <v>0</v>
      </c>
      <c r="Y66">
        <v>0</v>
      </c>
      <c r="Z66">
        <v>0</v>
      </c>
      <c r="AA66">
        <v>1.1363636E-2</v>
      </c>
      <c r="AB66">
        <v>0</v>
      </c>
      <c r="AC66">
        <v>1.1363636E-2</v>
      </c>
      <c r="AD66">
        <v>0</v>
      </c>
      <c r="AE66">
        <v>0</v>
      </c>
      <c r="AF66" s="7"/>
      <c r="AG66" s="7">
        <v>0</v>
      </c>
      <c r="AH66" s="7">
        <v>-5.3323850000000002E-3</v>
      </c>
      <c r="AI66" s="7">
        <v>5.4141851999999997E-2</v>
      </c>
      <c r="AJ66">
        <f>(R66-G66)/G66</f>
        <v>0.11666666666666667</v>
      </c>
    </row>
    <row r="67" spans="1:36" x14ac:dyDescent="0.2">
      <c r="A67" t="s">
        <v>253</v>
      </c>
      <c r="B67" t="s">
        <v>71</v>
      </c>
      <c r="C67" t="s">
        <v>257</v>
      </c>
      <c r="D67" t="s">
        <v>258</v>
      </c>
      <c r="E67" t="s">
        <v>16</v>
      </c>
      <c r="F67">
        <v>88.6</v>
      </c>
      <c r="G67">
        <v>23</v>
      </c>
      <c r="H67" t="s">
        <v>17</v>
      </c>
      <c r="I67">
        <v>19</v>
      </c>
      <c r="J67">
        <v>17</v>
      </c>
      <c r="K67">
        <f>IFERROR((I67-J67)/J67, "")</f>
        <v>0.11764705882352941</v>
      </c>
      <c r="L67" s="4">
        <v>3850000</v>
      </c>
      <c r="M67" s="4">
        <v>0</v>
      </c>
      <c r="N67">
        <v>1</v>
      </c>
      <c r="O67">
        <v>1</v>
      </c>
      <c r="P67">
        <v>1</v>
      </c>
      <c r="Q67">
        <v>4</v>
      </c>
      <c r="R67">
        <v>37</v>
      </c>
      <c r="S67">
        <v>1.875</v>
      </c>
      <c r="T67">
        <v>2.5</v>
      </c>
      <c r="U67">
        <v>0.625</v>
      </c>
      <c r="V67">
        <v>3.75</v>
      </c>
      <c r="W67">
        <v>162</v>
      </c>
      <c r="X67">
        <v>0</v>
      </c>
      <c r="Y67">
        <v>0</v>
      </c>
      <c r="Z67">
        <v>1.2345679E-2</v>
      </c>
      <c r="AA67">
        <v>6.1728399999999998E-3</v>
      </c>
      <c r="AB67">
        <v>6.1728399999999998E-3</v>
      </c>
      <c r="AC67">
        <v>6.1728399999999998E-3</v>
      </c>
      <c r="AD67">
        <v>1.2345679E-2</v>
      </c>
      <c r="AE67">
        <v>0</v>
      </c>
      <c r="AF67" s="7"/>
      <c r="AG67" s="7">
        <v>0</v>
      </c>
      <c r="AH67" s="7">
        <v>-1.6045222000000001E-2</v>
      </c>
      <c r="AI67" s="7">
        <v>-2.9275809E-2</v>
      </c>
      <c r="AJ67">
        <f>(R67-G67)/G67</f>
        <v>0.60869565217391308</v>
      </c>
    </row>
    <row r="68" spans="1:36" x14ac:dyDescent="0.2">
      <c r="A68" t="s">
        <v>253</v>
      </c>
      <c r="B68" t="s">
        <v>103</v>
      </c>
      <c r="C68" t="s">
        <v>259</v>
      </c>
      <c r="D68" t="s">
        <v>93</v>
      </c>
      <c r="E68" t="s">
        <v>16</v>
      </c>
      <c r="F68">
        <v>27.6</v>
      </c>
      <c r="G68">
        <v>9.5</v>
      </c>
      <c r="H68" t="s">
        <v>17</v>
      </c>
      <c r="I68">
        <v>12</v>
      </c>
      <c r="J68">
        <v>10</v>
      </c>
      <c r="K68">
        <f>IFERROR((I68-J68)/J68, "")</f>
        <v>0.2</v>
      </c>
      <c r="L68" s="4">
        <v>2500000</v>
      </c>
      <c r="M68">
        <v>400000</v>
      </c>
      <c r="N68">
        <v>1</v>
      </c>
      <c r="O68">
        <v>1</v>
      </c>
      <c r="P68">
        <v>1</v>
      </c>
      <c r="Q68">
        <v>3</v>
      </c>
      <c r="R68">
        <v>11.875</v>
      </c>
      <c r="S68">
        <v>1.6620498610000001</v>
      </c>
      <c r="T68">
        <v>4.7091412739999994</v>
      </c>
      <c r="U68">
        <v>1.108033241</v>
      </c>
      <c r="V68">
        <v>0.27700830999999998</v>
      </c>
      <c r="W68">
        <v>364</v>
      </c>
      <c r="X68">
        <v>2.7472529999999998E-3</v>
      </c>
      <c r="Y68">
        <v>5.4945050000000002E-3</v>
      </c>
      <c r="Z68">
        <v>1.3736264E-2</v>
      </c>
      <c r="AA68">
        <v>0</v>
      </c>
      <c r="AB68">
        <v>1.0989011E-2</v>
      </c>
      <c r="AC68">
        <v>5.4945050000000002E-3</v>
      </c>
      <c r="AD68">
        <v>5.4945050000000002E-3</v>
      </c>
      <c r="AE68">
        <v>0</v>
      </c>
      <c r="AF68" s="7"/>
      <c r="AG68" s="7">
        <v>0</v>
      </c>
      <c r="AH68" s="7">
        <v>7.8016079999999998E-3</v>
      </c>
      <c r="AI68" s="7">
        <v>-7.5023742000000004E-2</v>
      </c>
      <c r="AJ68">
        <f>(R68-G68)/G68</f>
        <v>0.25</v>
      </c>
    </row>
    <row r="69" spans="1:36" x14ac:dyDescent="0.2">
      <c r="A69" t="s">
        <v>253</v>
      </c>
      <c r="B69" t="s">
        <v>22</v>
      </c>
      <c r="C69" t="s">
        <v>260</v>
      </c>
      <c r="D69" t="s">
        <v>69</v>
      </c>
      <c r="E69" t="s">
        <v>16</v>
      </c>
      <c r="F69">
        <v>30</v>
      </c>
      <c r="G69">
        <v>12</v>
      </c>
      <c r="H69" t="s">
        <v>17</v>
      </c>
      <c r="I69">
        <v>13</v>
      </c>
      <c r="J69">
        <v>11</v>
      </c>
      <c r="K69">
        <f>IFERROR((I69-J69)/J69, "")</f>
        <v>0.18181818181818182</v>
      </c>
      <c r="L69" s="4">
        <v>2500000</v>
      </c>
      <c r="M69" s="4">
        <v>0</v>
      </c>
      <c r="N69">
        <v>1</v>
      </c>
      <c r="O69">
        <v>1</v>
      </c>
      <c r="P69">
        <v>1</v>
      </c>
      <c r="Q69">
        <v>3</v>
      </c>
      <c r="R69">
        <v>13</v>
      </c>
      <c r="S69">
        <v>1.5479876159999999</v>
      </c>
      <c r="T69">
        <v>1.857585139</v>
      </c>
      <c r="U69">
        <v>2.4767801860000001</v>
      </c>
      <c r="V69">
        <v>2.1671826630000002</v>
      </c>
      <c r="W69">
        <v>330</v>
      </c>
      <c r="X69">
        <v>1.2121211999999999E-2</v>
      </c>
      <c r="Y69">
        <v>3.6363635999999998E-2</v>
      </c>
      <c r="Z69">
        <v>1.2121211999999999E-2</v>
      </c>
      <c r="AA69">
        <v>2.4242423999999999E-2</v>
      </c>
      <c r="AB69">
        <v>1.8181817999999999E-2</v>
      </c>
      <c r="AC69">
        <v>9.0909089999999994E-3</v>
      </c>
      <c r="AD69">
        <v>1.5151515000000001E-2</v>
      </c>
      <c r="AE69">
        <v>0</v>
      </c>
      <c r="AF69" s="7"/>
      <c r="AG69" s="7">
        <v>0</v>
      </c>
      <c r="AH69" s="7">
        <v>-1.7077493999999999E-2</v>
      </c>
      <c r="AI69" s="7">
        <v>0.113364535</v>
      </c>
      <c r="AJ69">
        <f>(R69-G69)/G69</f>
        <v>8.3333333333333329E-2</v>
      </c>
    </row>
    <row r="70" spans="1:36" x14ac:dyDescent="0.2">
      <c r="A70" t="s">
        <v>253</v>
      </c>
      <c r="B70" t="s">
        <v>236</v>
      </c>
      <c r="C70" t="s">
        <v>261</v>
      </c>
      <c r="D70" t="s">
        <v>165</v>
      </c>
      <c r="E70" t="s">
        <v>16</v>
      </c>
      <c r="F70">
        <v>30</v>
      </c>
      <c r="G70">
        <v>10</v>
      </c>
      <c r="H70" t="s">
        <v>17</v>
      </c>
      <c r="I70">
        <v>12</v>
      </c>
      <c r="J70">
        <v>10</v>
      </c>
      <c r="K70">
        <f>IFERROR((I70-J70)/J70, "")</f>
        <v>0.2</v>
      </c>
      <c r="L70" s="4">
        <v>2000000</v>
      </c>
      <c r="M70">
        <v>1000000</v>
      </c>
      <c r="N70">
        <v>0</v>
      </c>
      <c r="O70">
        <v>1</v>
      </c>
      <c r="P70">
        <v>1</v>
      </c>
      <c r="Q70">
        <v>2</v>
      </c>
      <c r="R70">
        <v>9.5</v>
      </c>
      <c r="S70">
        <v>1.4492753620000001</v>
      </c>
      <c r="T70">
        <v>4.3478260869999996</v>
      </c>
      <c r="U70">
        <v>0.72463768099999992</v>
      </c>
      <c r="V70">
        <v>2.8985507250000002</v>
      </c>
      <c r="W70">
        <v>140</v>
      </c>
      <c r="X70">
        <v>0</v>
      </c>
      <c r="Y70">
        <v>1.4285714E-2</v>
      </c>
      <c r="Z70">
        <v>4.2857143E-2</v>
      </c>
      <c r="AA70">
        <v>7.1428569999999999E-3</v>
      </c>
      <c r="AB70">
        <v>1.4285714E-2</v>
      </c>
      <c r="AC70">
        <v>7.1428569999999999E-3</v>
      </c>
      <c r="AD70">
        <v>0</v>
      </c>
      <c r="AE70">
        <v>0</v>
      </c>
      <c r="AF70" s="7"/>
      <c r="AG70" s="7">
        <v>0</v>
      </c>
      <c r="AH70" s="7">
        <v>-1.8329208E-2</v>
      </c>
      <c r="AI70" s="7">
        <v>6.3076180000000001E-3</v>
      </c>
      <c r="AJ70">
        <f>(R70-G70)/G70</f>
        <v>-0.05</v>
      </c>
    </row>
    <row r="71" spans="1:36" x14ac:dyDescent="0.2">
      <c r="A71" t="s">
        <v>262</v>
      </c>
      <c r="B71" t="s">
        <v>26</v>
      </c>
      <c r="C71" t="s">
        <v>263</v>
      </c>
      <c r="D71" t="s">
        <v>147</v>
      </c>
      <c r="E71" t="s">
        <v>146</v>
      </c>
      <c r="F71">
        <v>160</v>
      </c>
      <c r="G71">
        <v>20</v>
      </c>
      <c r="H71" t="s">
        <v>25</v>
      </c>
      <c r="K71" t="str">
        <f>IFERROR((I71-J71)/J71, "")</f>
        <v/>
      </c>
      <c r="L71" s="4">
        <v>8000000</v>
      </c>
      <c r="M71">
        <v>0</v>
      </c>
      <c r="N71">
        <v>0</v>
      </c>
      <c r="O71">
        <v>1</v>
      </c>
      <c r="P71">
        <v>1</v>
      </c>
      <c r="Q71">
        <v>3</v>
      </c>
      <c r="R71">
        <v>20.125</v>
      </c>
      <c r="S71">
        <v>1.19047619</v>
      </c>
      <c r="T71">
        <v>10.71428571</v>
      </c>
      <c r="U71">
        <v>0</v>
      </c>
      <c r="V71">
        <v>1.19047619</v>
      </c>
      <c r="W71">
        <v>85</v>
      </c>
      <c r="X71">
        <v>1.1764706E-2</v>
      </c>
      <c r="Y71">
        <v>0</v>
      </c>
      <c r="Z71">
        <v>3.5294117999999999E-2</v>
      </c>
      <c r="AA71">
        <v>1.1764706E-2</v>
      </c>
      <c r="AB71">
        <v>2.3529412E-2</v>
      </c>
      <c r="AC71">
        <v>1.1764706E-2</v>
      </c>
      <c r="AD71">
        <v>0</v>
      </c>
      <c r="AE71">
        <v>0</v>
      </c>
      <c r="AF71" s="7"/>
      <c r="AG71" s="7">
        <v>0</v>
      </c>
      <c r="AH71" s="7">
        <v>-2.4042013000000001E-2</v>
      </c>
      <c r="AI71" s="7">
        <v>7.1428570999999996E-2</v>
      </c>
      <c r="AJ71">
        <f>(R71-G71)/G71</f>
        <v>6.2500000000000003E-3</v>
      </c>
    </row>
    <row r="72" spans="1:36" x14ac:dyDescent="0.2">
      <c r="A72" t="s">
        <v>264</v>
      </c>
      <c r="B72" t="s">
        <v>265</v>
      </c>
      <c r="C72" t="s">
        <v>266</v>
      </c>
      <c r="D72" t="s">
        <v>187</v>
      </c>
      <c r="E72" t="s">
        <v>16</v>
      </c>
      <c r="F72">
        <v>62.3</v>
      </c>
      <c r="G72">
        <v>15</v>
      </c>
      <c r="H72" t="s">
        <v>17</v>
      </c>
      <c r="K72" t="str">
        <f>IFERROR((I72-J72)/J72, "")</f>
        <v/>
      </c>
      <c r="L72" s="4">
        <v>4150000</v>
      </c>
      <c r="M72">
        <v>0</v>
      </c>
      <c r="N72">
        <v>0</v>
      </c>
      <c r="O72">
        <v>1</v>
      </c>
      <c r="P72">
        <v>1</v>
      </c>
      <c r="Q72">
        <v>3</v>
      </c>
      <c r="R72">
        <v>22</v>
      </c>
      <c r="S72">
        <v>1.0869565219999999</v>
      </c>
      <c r="T72">
        <v>3.2608695650000001</v>
      </c>
      <c r="U72">
        <v>0.54347826099999996</v>
      </c>
      <c r="V72">
        <v>0.54347826099999996</v>
      </c>
      <c r="W72">
        <v>186</v>
      </c>
      <c r="X72">
        <v>5.3763439999999999E-3</v>
      </c>
      <c r="Y72">
        <v>0</v>
      </c>
      <c r="Z72">
        <v>2.6881720000000001E-2</v>
      </c>
      <c r="AA72">
        <v>5.3763439999999999E-3</v>
      </c>
      <c r="AB72">
        <v>1.0752688E-2</v>
      </c>
      <c r="AC72">
        <v>1.0752688E-2</v>
      </c>
      <c r="AD72">
        <v>5.3763439999999999E-3</v>
      </c>
      <c r="AE72">
        <v>0</v>
      </c>
      <c r="AF72" s="7"/>
      <c r="AG72" s="7">
        <v>0</v>
      </c>
      <c r="AH72" s="7">
        <v>2.1390369999999999E-3</v>
      </c>
      <c r="AI72" s="7">
        <v>-8.4360190000000002E-2</v>
      </c>
      <c r="AJ72">
        <f>(R72-G72)/G72</f>
        <v>0.46666666666666667</v>
      </c>
    </row>
    <row r="73" spans="1:36" x14ac:dyDescent="0.2">
      <c r="A73" t="s">
        <v>267</v>
      </c>
      <c r="B73" t="s">
        <v>268</v>
      </c>
      <c r="C73" t="s">
        <v>269</v>
      </c>
      <c r="D73" t="s">
        <v>121</v>
      </c>
      <c r="E73" t="s">
        <v>57</v>
      </c>
      <c r="F73">
        <v>4</v>
      </c>
      <c r="G73">
        <v>5</v>
      </c>
      <c r="H73" t="s">
        <v>58</v>
      </c>
      <c r="I73">
        <v>5</v>
      </c>
      <c r="J73">
        <v>5</v>
      </c>
      <c r="K73">
        <f>IFERROR((I73-J73)/J73, "")</f>
        <v>0</v>
      </c>
      <c r="L73" s="4">
        <v>800000</v>
      </c>
      <c r="M73" s="4">
        <v>0</v>
      </c>
      <c r="N73">
        <v>0</v>
      </c>
      <c r="O73">
        <v>1</v>
      </c>
      <c r="P73">
        <v>1</v>
      </c>
      <c r="Q73">
        <v>1</v>
      </c>
      <c r="R73">
        <v>8</v>
      </c>
      <c r="S73">
        <v>0</v>
      </c>
      <c r="T73">
        <v>1.3698630140000001</v>
      </c>
      <c r="U73">
        <v>0</v>
      </c>
      <c r="V73">
        <v>2.3972602740000002</v>
      </c>
      <c r="W73">
        <v>293</v>
      </c>
      <c r="X73">
        <v>1.7064846000000002E-2</v>
      </c>
      <c r="Y73">
        <v>1.0238908E-2</v>
      </c>
      <c r="Z73">
        <v>4.0955630999999999E-2</v>
      </c>
      <c r="AA73">
        <v>6.8259389999999996E-3</v>
      </c>
      <c r="AB73">
        <v>2.0477815999999999E-2</v>
      </c>
      <c r="AC73">
        <v>6.8259389999999996E-3</v>
      </c>
      <c r="AD73">
        <v>3.4129690000000001E-3</v>
      </c>
      <c r="AE73">
        <v>0</v>
      </c>
      <c r="AF73" s="7"/>
      <c r="AG73" s="7">
        <v>0</v>
      </c>
      <c r="AH73" s="7">
        <v>1.5889779999999999E-2</v>
      </c>
      <c r="AI73" s="7">
        <v>0.117845118</v>
      </c>
      <c r="AJ73">
        <f>(R73-G73)/G73</f>
        <v>0.6</v>
      </c>
    </row>
    <row r="74" spans="1:36" x14ac:dyDescent="0.2">
      <c r="A74" t="s">
        <v>272</v>
      </c>
      <c r="B74" t="s">
        <v>103</v>
      </c>
      <c r="C74" t="s">
        <v>273</v>
      </c>
      <c r="D74" t="s">
        <v>89</v>
      </c>
      <c r="E74" t="s">
        <v>16</v>
      </c>
      <c r="F74">
        <v>18</v>
      </c>
      <c r="G74">
        <v>9</v>
      </c>
      <c r="H74" t="s">
        <v>17</v>
      </c>
      <c r="I74">
        <v>14</v>
      </c>
      <c r="J74">
        <v>12</v>
      </c>
      <c r="K74">
        <f>IFERROR((I74-J74)/J74, "")</f>
        <v>0.16666666666666666</v>
      </c>
      <c r="L74" s="4">
        <v>2000000</v>
      </c>
      <c r="M74" s="4">
        <v>0</v>
      </c>
      <c r="N74">
        <v>1</v>
      </c>
      <c r="O74">
        <v>1</v>
      </c>
      <c r="P74">
        <v>1</v>
      </c>
      <c r="Q74">
        <v>3</v>
      </c>
      <c r="R74">
        <v>9.375</v>
      </c>
      <c r="S74">
        <v>1.2820512820000001</v>
      </c>
      <c r="T74">
        <v>3.846153846</v>
      </c>
      <c r="U74">
        <v>0</v>
      </c>
      <c r="V74">
        <v>0</v>
      </c>
      <c r="W74">
        <v>79</v>
      </c>
      <c r="X74">
        <v>0</v>
      </c>
      <c r="Y74">
        <v>0</v>
      </c>
      <c r="Z74">
        <v>1.2658228000000001E-2</v>
      </c>
      <c r="AA74">
        <v>1.2658228000000001E-2</v>
      </c>
      <c r="AB74">
        <v>0</v>
      </c>
      <c r="AC74">
        <v>1.2658228000000001E-2</v>
      </c>
      <c r="AD74">
        <v>0</v>
      </c>
      <c r="AE74">
        <v>0</v>
      </c>
      <c r="AF74" s="7"/>
      <c r="AG74" s="7">
        <v>0</v>
      </c>
      <c r="AH74" s="7">
        <v>7.8016079999999998E-3</v>
      </c>
      <c r="AI74" s="7">
        <v>-7.5023742000000004E-2</v>
      </c>
      <c r="AJ74">
        <f>(R74-G74)/G74</f>
        <v>4.1666666666666664E-2</v>
      </c>
    </row>
    <row r="75" spans="1:36" x14ac:dyDescent="0.2">
      <c r="A75" t="s">
        <v>274</v>
      </c>
      <c r="B75" t="s">
        <v>232</v>
      </c>
      <c r="C75" t="s">
        <v>275</v>
      </c>
      <c r="D75" t="s">
        <v>34</v>
      </c>
      <c r="E75" t="s">
        <v>16</v>
      </c>
      <c r="F75">
        <v>31.9</v>
      </c>
      <c r="G75">
        <v>11</v>
      </c>
      <c r="H75" t="s">
        <v>17</v>
      </c>
      <c r="I75">
        <v>13</v>
      </c>
      <c r="J75">
        <v>11</v>
      </c>
      <c r="K75">
        <f>IFERROR((I75-J75)/J75, "")</f>
        <v>0.18181818181818182</v>
      </c>
      <c r="L75" s="4">
        <v>1700000</v>
      </c>
      <c r="M75">
        <v>1200000</v>
      </c>
      <c r="N75">
        <v>0</v>
      </c>
      <c r="O75">
        <v>1</v>
      </c>
      <c r="P75">
        <v>1</v>
      </c>
      <c r="Q75">
        <v>2</v>
      </c>
      <c r="R75">
        <v>10.875</v>
      </c>
      <c r="S75">
        <v>1.0101010100000001</v>
      </c>
      <c r="T75">
        <v>3.0303030299999998</v>
      </c>
      <c r="U75">
        <v>0</v>
      </c>
      <c r="V75">
        <v>2.0202020200000002</v>
      </c>
      <c r="W75">
        <v>101</v>
      </c>
      <c r="X75">
        <v>0</v>
      </c>
      <c r="Y75">
        <v>0</v>
      </c>
      <c r="Z75">
        <v>1.980198E-2</v>
      </c>
      <c r="AA75">
        <v>9.9009900000000001E-3</v>
      </c>
      <c r="AB75">
        <v>9.9009900000000001E-3</v>
      </c>
      <c r="AC75">
        <v>9.9009900000000001E-3</v>
      </c>
      <c r="AD75">
        <v>9.9009900000000001E-3</v>
      </c>
      <c r="AE75">
        <v>0</v>
      </c>
      <c r="AF75" s="7"/>
      <c r="AG75" s="7">
        <v>0</v>
      </c>
      <c r="AH75" s="7">
        <v>-1.3252402999999999E-2</v>
      </c>
      <c r="AI75" s="7">
        <v>1.4213198E-2</v>
      </c>
      <c r="AJ75">
        <f>(R75-G75)/G75</f>
        <v>-1.1363636363636364E-2</v>
      </c>
    </row>
    <row r="76" spans="1:36" x14ac:dyDescent="0.2">
      <c r="A76" t="s">
        <v>274</v>
      </c>
      <c r="B76" t="s">
        <v>276</v>
      </c>
      <c r="C76" t="s">
        <v>277</v>
      </c>
      <c r="D76" t="s">
        <v>93</v>
      </c>
      <c r="E76" t="s">
        <v>16</v>
      </c>
      <c r="F76">
        <v>40.4</v>
      </c>
      <c r="G76">
        <v>9.5</v>
      </c>
      <c r="H76" t="s">
        <v>17</v>
      </c>
      <c r="I76">
        <v>10</v>
      </c>
      <c r="J76">
        <v>8</v>
      </c>
      <c r="K76">
        <f>IFERROR((I76-J76)/J76, "")</f>
        <v>0.25</v>
      </c>
      <c r="L76" s="4">
        <v>4250000</v>
      </c>
      <c r="M76" s="4">
        <v>0</v>
      </c>
      <c r="N76">
        <v>0</v>
      </c>
      <c r="O76">
        <v>1</v>
      </c>
      <c r="P76">
        <v>1</v>
      </c>
      <c r="Q76">
        <v>1</v>
      </c>
      <c r="R76">
        <v>9.375</v>
      </c>
      <c r="S76">
        <v>0.602409639</v>
      </c>
      <c r="T76">
        <v>2.4096385539999998</v>
      </c>
      <c r="U76">
        <v>0</v>
      </c>
      <c r="V76">
        <v>3.012048193</v>
      </c>
      <c r="W76">
        <v>334</v>
      </c>
      <c r="X76">
        <v>8.9820360000000005E-3</v>
      </c>
      <c r="Y76">
        <v>2.9940119999999999E-3</v>
      </c>
      <c r="Z76">
        <v>2.0958083999999998E-2</v>
      </c>
      <c r="AA76">
        <v>0</v>
      </c>
      <c r="AB76">
        <v>2.0958083999999998E-2</v>
      </c>
      <c r="AC76">
        <v>0</v>
      </c>
      <c r="AD76">
        <v>8.9820360000000005E-3</v>
      </c>
      <c r="AE76">
        <v>0</v>
      </c>
      <c r="AF76" s="7"/>
      <c r="AG76" s="7">
        <v>0</v>
      </c>
      <c r="AH76" s="7">
        <v>-3.2728014999999999E-2</v>
      </c>
      <c r="AI76" s="7">
        <v>0.102631579</v>
      </c>
      <c r="AJ76">
        <f>(R76-G76)/G76</f>
        <v>-1.3157894736842105E-2</v>
      </c>
    </row>
    <row r="77" spans="1:36" x14ac:dyDescent="0.2">
      <c r="A77" t="s">
        <v>279</v>
      </c>
      <c r="B77" t="s">
        <v>232</v>
      </c>
      <c r="C77" t="s">
        <v>280</v>
      </c>
      <c r="D77" t="s">
        <v>234</v>
      </c>
      <c r="E77" t="s">
        <v>16</v>
      </c>
      <c r="F77">
        <v>63.5</v>
      </c>
      <c r="G77">
        <v>16.5</v>
      </c>
      <c r="H77" t="s">
        <v>17</v>
      </c>
      <c r="I77">
        <v>17</v>
      </c>
      <c r="J77">
        <v>15</v>
      </c>
      <c r="K77">
        <f>IFERROR((I77-J77)/J77, "")</f>
        <v>0.13333333333333333</v>
      </c>
      <c r="L77" s="4">
        <v>3075000</v>
      </c>
      <c r="M77">
        <v>775000</v>
      </c>
      <c r="N77">
        <v>0</v>
      </c>
      <c r="O77">
        <v>1</v>
      </c>
      <c r="P77">
        <v>1</v>
      </c>
      <c r="Q77">
        <v>3</v>
      </c>
      <c r="R77">
        <v>16.875</v>
      </c>
      <c r="S77">
        <v>0</v>
      </c>
      <c r="T77">
        <v>6.2857142860000002</v>
      </c>
      <c r="U77">
        <v>0</v>
      </c>
      <c r="V77">
        <v>4.5714285710000002</v>
      </c>
      <c r="W77">
        <v>178</v>
      </c>
      <c r="X77">
        <v>0</v>
      </c>
      <c r="Y77">
        <v>0</v>
      </c>
      <c r="Z77">
        <v>1.1235955000000001E-2</v>
      </c>
      <c r="AA77">
        <v>0</v>
      </c>
      <c r="AB77">
        <v>1.6853933000000001E-2</v>
      </c>
      <c r="AC77">
        <v>1.1235955000000001E-2</v>
      </c>
      <c r="AD77">
        <v>1.1235955000000001E-2</v>
      </c>
      <c r="AE77">
        <v>0</v>
      </c>
      <c r="AF77" s="7"/>
      <c r="AG77" s="7">
        <v>0</v>
      </c>
      <c r="AH77" s="7">
        <v>-1.3252402999999999E-2</v>
      </c>
      <c r="AI77" s="7">
        <v>1.4213198E-2</v>
      </c>
      <c r="AJ77">
        <f>(R77-G77)/G77</f>
        <v>2.2727272727272728E-2</v>
      </c>
    </row>
    <row r="78" spans="1:36" x14ac:dyDescent="0.2">
      <c r="A78" t="s">
        <v>279</v>
      </c>
      <c r="B78" t="s">
        <v>178</v>
      </c>
      <c r="C78" t="s">
        <v>281</v>
      </c>
      <c r="D78" t="s">
        <v>69</v>
      </c>
      <c r="E78" t="s">
        <v>16</v>
      </c>
      <c r="F78">
        <v>30</v>
      </c>
      <c r="G78">
        <v>12</v>
      </c>
      <c r="H78" t="s">
        <v>17</v>
      </c>
      <c r="K78" t="str">
        <f>IFERROR((I78-J78)/J78, "")</f>
        <v/>
      </c>
      <c r="L78" s="4">
        <v>2300000</v>
      </c>
      <c r="M78">
        <v>200000</v>
      </c>
      <c r="N78">
        <v>0</v>
      </c>
      <c r="O78">
        <v>1</v>
      </c>
      <c r="P78">
        <v>1</v>
      </c>
      <c r="Q78">
        <v>2</v>
      </c>
      <c r="R78">
        <v>12.25</v>
      </c>
      <c r="S78">
        <v>1.886792453</v>
      </c>
      <c r="T78">
        <v>3.773584906</v>
      </c>
      <c r="U78">
        <v>1.257861635</v>
      </c>
      <c r="V78">
        <v>0.62893081799999995</v>
      </c>
      <c r="W78">
        <v>161</v>
      </c>
      <c r="X78">
        <v>0</v>
      </c>
      <c r="Y78">
        <v>0</v>
      </c>
      <c r="Z78">
        <v>1.242236E-2</v>
      </c>
      <c r="AA78">
        <v>0</v>
      </c>
      <c r="AB78">
        <v>1.242236E-2</v>
      </c>
      <c r="AC78">
        <v>6.2111800000000002E-3</v>
      </c>
      <c r="AD78">
        <v>6.2111800000000002E-3</v>
      </c>
      <c r="AE78">
        <v>0</v>
      </c>
      <c r="AF78" s="7"/>
      <c r="AG78" s="7">
        <v>0</v>
      </c>
      <c r="AH78" s="7">
        <v>-8.5487299999999992E-3</v>
      </c>
      <c r="AI78" s="7">
        <v>-6.0270009999999999E-2</v>
      </c>
      <c r="AJ78">
        <f>(R78-G78)/G78</f>
        <v>2.0833333333333332E-2</v>
      </c>
    </row>
    <row r="79" spans="1:36" x14ac:dyDescent="0.2">
      <c r="A79" t="s">
        <v>279</v>
      </c>
      <c r="B79" t="s">
        <v>283</v>
      </c>
      <c r="C79" t="s">
        <v>284</v>
      </c>
      <c r="D79" t="s">
        <v>202</v>
      </c>
      <c r="E79" t="s">
        <v>16</v>
      </c>
      <c r="F79">
        <v>13.8</v>
      </c>
      <c r="G79">
        <v>6.5</v>
      </c>
      <c r="H79" t="s">
        <v>17</v>
      </c>
      <c r="I79">
        <v>10</v>
      </c>
      <c r="J79">
        <v>8</v>
      </c>
      <c r="K79">
        <f>IFERROR((I79-J79)/J79, "")</f>
        <v>0.25</v>
      </c>
      <c r="L79" s="4">
        <v>2125000</v>
      </c>
      <c r="M79" s="4">
        <v>0</v>
      </c>
      <c r="N79">
        <v>1</v>
      </c>
      <c r="O79">
        <v>1</v>
      </c>
      <c r="P79">
        <v>1</v>
      </c>
      <c r="Q79">
        <v>3</v>
      </c>
      <c r="R79">
        <v>6</v>
      </c>
      <c r="S79">
        <v>0.495049505</v>
      </c>
      <c r="T79">
        <v>4.9504950499999998</v>
      </c>
      <c r="U79">
        <v>0</v>
      </c>
      <c r="V79">
        <v>1.98019802</v>
      </c>
      <c r="W79">
        <v>413</v>
      </c>
      <c r="X79">
        <v>9.6852299999999995E-3</v>
      </c>
      <c r="Y79">
        <v>7.2639230000000003E-3</v>
      </c>
      <c r="Z79">
        <v>3.3898304999999997E-2</v>
      </c>
      <c r="AA79">
        <v>7.2639230000000003E-3</v>
      </c>
      <c r="AB79">
        <v>2.4213075000000001E-2</v>
      </c>
      <c r="AC79">
        <v>9.6852299999999995E-3</v>
      </c>
      <c r="AD79">
        <v>9.6852299999999995E-3</v>
      </c>
      <c r="AE79">
        <v>0</v>
      </c>
      <c r="AF79" s="7"/>
      <c r="AG79" s="7">
        <v>0</v>
      </c>
      <c r="AH79" s="7">
        <v>-4.2051023E-2</v>
      </c>
      <c r="AI79" s="7">
        <v>0.10861805200000001</v>
      </c>
      <c r="AJ79">
        <f>(R79-G79)/G79</f>
        <v>-7.6923076923076927E-2</v>
      </c>
    </row>
    <row r="80" spans="1:36" x14ac:dyDescent="0.2">
      <c r="A80" t="s">
        <v>279</v>
      </c>
      <c r="B80" t="s">
        <v>285</v>
      </c>
      <c r="C80" t="s">
        <v>286</v>
      </c>
      <c r="D80" t="s">
        <v>287</v>
      </c>
      <c r="E80" t="s">
        <v>106</v>
      </c>
      <c r="F80">
        <v>22.5</v>
      </c>
      <c r="G80">
        <v>9</v>
      </c>
      <c r="H80" t="s">
        <v>17</v>
      </c>
      <c r="I80">
        <v>13</v>
      </c>
      <c r="J80">
        <v>11</v>
      </c>
      <c r="K80">
        <f>IFERROR((I80-J80)/J80, "")</f>
        <v>0.18181818181818182</v>
      </c>
      <c r="L80" s="4">
        <v>2500000</v>
      </c>
      <c r="M80" s="4">
        <v>0</v>
      </c>
      <c r="N80">
        <v>0</v>
      </c>
      <c r="O80">
        <v>1</v>
      </c>
      <c r="P80">
        <v>1</v>
      </c>
      <c r="Q80">
        <v>2</v>
      </c>
      <c r="R80">
        <v>9.125</v>
      </c>
      <c r="S80">
        <v>1.41509434</v>
      </c>
      <c r="T80">
        <v>2.8301886789999999</v>
      </c>
      <c r="U80">
        <v>0.47169811299999997</v>
      </c>
      <c r="V80">
        <v>3.3018867919999999</v>
      </c>
      <c r="W80">
        <v>213</v>
      </c>
      <c r="X80">
        <v>4.694836E-3</v>
      </c>
      <c r="Y80">
        <v>2.3474177999999998E-2</v>
      </c>
      <c r="Z80">
        <v>1.4084507E-2</v>
      </c>
      <c r="AA80">
        <v>2.3474177999999998E-2</v>
      </c>
      <c r="AB80">
        <v>9.3896710000000005E-3</v>
      </c>
      <c r="AC80">
        <v>9.3896710000000005E-3</v>
      </c>
      <c r="AD80">
        <v>1.4084507E-2</v>
      </c>
      <c r="AE80">
        <v>0</v>
      </c>
      <c r="AF80" s="7"/>
      <c r="AG80" s="7">
        <v>0</v>
      </c>
      <c r="AH80" s="7">
        <v>3.3231164000000001E-2</v>
      </c>
      <c r="AI80" s="7">
        <v>-0.11516314800000001</v>
      </c>
      <c r="AJ80">
        <f>(R80-G80)/G80</f>
        <v>1.3888888888888888E-2</v>
      </c>
    </row>
    <row r="81" spans="1:36" x14ac:dyDescent="0.2">
      <c r="A81" t="s">
        <v>279</v>
      </c>
      <c r="B81" t="s">
        <v>289</v>
      </c>
      <c r="C81" t="s">
        <v>290</v>
      </c>
      <c r="D81" t="s">
        <v>240</v>
      </c>
      <c r="E81" t="s">
        <v>16</v>
      </c>
      <c r="F81">
        <v>15</v>
      </c>
      <c r="G81">
        <v>6</v>
      </c>
      <c r="H81" t="s">
        <v>17</v>
      </c>
      <c r="I81">
        <v>10</v>
      </c>
      <c r="J81">
        <v>8</v>
      </c>
      <c r="K81">
        <f>IFERROR((I81-J81)/J81, "")</f>
        <v>0.25</v>
      </c>
      <c r="L81" s="4">
        <v>2500000</v>
      </c>
      <c r="M81" s="4">
        <v>0</v>
      </c>
      <c r="N81">
        <v>1</v>
      </c>
      <c r="O81">
        <v>1</v>
      </c>
      <c r="P81">
        <v>1</v>
      </c>
      <c r="Q81">
        <v>2</v>
      </c>
      <c r="R81">
        <v>5.875</v>
      </c>
      <c r="S81">
        <v>2.4193548389999999</v>
      </c>
      <c r="T81">
        <v>1.612903226</v>
      </c>
      <c r="U81">
        <v>0.80645161300000001</v>
      </c>
      <c r="V81">
        <v>4.0322580649999997</v>
      </c>
      <c r="W81">
        <v>125</v>
      </c>
      <c r="X81">
        <v>0</v>
      </c>
      <c r="Y81">
        <v>0</v>
      </c>
      <c r="Z81">
        <v>8.0000000000000002E-3</v>
      </c>
      <c r="AA81">
        <v>8.0000000000000002E-3</v>
      </c>
      <c r="AB81">
        <v>0</v>
      </c>
      <c r="AC81">
        <v>8.0000000000000002E-3</v>
      </c>
      <c r="AD81">
        <v>8.0000000000000002E-3</v>
      </c>
      <c r="AE81">
        <v>0</v>
      </c>
      <c r="AF81" s="7"/>
      <c r="AG81" s="7">
        <v>0</v>
      </c>
      <c r="AH81" s="7">
        <v>-1.5132266E-2</v>
      </c>
      <c r="AI81" s="7">
        <v>-1.5781168000000002E-2</v>
      </c>
      <c r="AJ81">
        <f>(R81-G81)/G81</f>
        <v>-2.0833333333333332E-2</v>
      </c>
    </row>
    <row r="82" spans="1:36" x14ac:dyDescent="0.2">
      <c r="A82" t="s">
        <v>292</v>
      </c>
      <c r="B82" t="s">
        <v>26</v>
      </c>
      <c r="C82" t="s">
        <v>293</v>
      </c>
      <c r="D82" t="s">
        <v>165</v>
      </c>
      <c r="E82" t="s">
        <v>16</v>
      </c>
      <c r="F82">
        <v>30</v>
      </c>
      <c r="G82">
        <v>10</v>
      </c>
      <c r="H82" t="s">
        <v>17</v>
      </c>
      <c r="I82">
        <v>10</v>
      </c>
      <c r="J82">
        <v>8</v>
      </c>
      <c r="K82">
        <f>IFERROR((I82-J82)/J82, "")</f>
        <v>0.25</v>
      </c>
      <c r="L82" s="4">
        <v>2386364</v>
      </c>
      <c r="M82">
        <v>613636</v>
      </c>
      <c r="N82">
        <v>1</v>
      </c>
      <c r="O82">
        <v>1</v>
      </c>
      <c r="P82">
        <v>1</v>
      </c>
      <c r="Q82">
        <v>2</v>
      </c>
      <c r="R82">
        <v>11.375</v>
      </c>
      <c r="S82">
        <v>2.5641025640000001</v>
      </c>
      <c r="T82">
        <v>3.4188034190000001</v>
      </c>
      <c r="U82">
        <v>0</v>
      </c>
      <c r="V82">
        <v>0.85470085500000004</v>
      </c>
      <c r="W82">
        <v>118</v>
      </c>
      <c r="X82">
        <v>0</v>
      </c>
      <c r="Y82">
        <v>0</v>
      </c>
      <c r="Z82">
        <v>2.5423728999999999E-2</v>
      </c>
      <c r="AA82">
        <v>8.4745759999999993E-3</v>
      </c>
      <c r="AB82">
        <v>3.3898304999999997E-2</v>
      </c>
      <c r="AC82">
        <v>8.4745759999999993E-3</v>
      </c>
      <c r="AD82">
        <v>0</v>
      </c>
      <c r="AE82">
        <v>0</v>
      </c>
      <c r="AF82" s="7"/>
      <c r="AG82" s="7">
        <v>0</v>
      </c>
      <c r="AH82" s="7">
        <v>-2.4042013000000001E-2</v>
      </c>
      <c r="AI82" s="7">
        <v>7.1428570999999996E-2</v>
      </c>
      <c r="AJ82">
        <f>(R82-G82)/G82</f>
        <v>0.13750000000000001</v>
      </c>
    </row>
    <row r="83" spans="1:36" x14ac:dyDescent="0.2">
      <c r="A83" t="s">
        <v>292</v>
      </c>
      <c r="B83" t="s">
        <v>237</v>
      </c>
      <c r="C83" t="s">
        <v>296</v>
      </c>
      <c r="D83" t="s">
        <v>165</v>
      </c>
      <c r="E83" t="s">
        <v>16</v>
      </c>
      <c r="F83">
        <v>39</v>
      </c>
      <c r="G83">
        <v>10</v>
      </c>
      <c r="H83" t="s">
        <v>17</v>
      </c>
      <c r="I83">
        <v>12</v>
      </c>
      <c r="J83">
        <v>10</v>
      </c>
      <c r="K83">
        <f>IFERROR((I83-J83)/J83, "")</f>
        <v>0.2</v>
      </c>
      <c r="L83" s="4">
        <v>3900000</v>
      </c>
      <c r="M83" s="4">
        <v>0</v>
      </c>
      <c r="N83">
        <v>0</v>
      </c>
      <c r="O83">
        <v>1</v>
      </c>
      <c r="P83">
        <v>1</v>
      </c>
      <c r="Q83">
        <v>2</v>
      </c>
      <c r="R83">
        <v>9.75</v>
      </c>
      <c r="S83">
        <v>3.2558139530000001</v>
      </c>
      <c r="T83">
        <v>4.1860465119999999</v>
      </c>
      <c r="U83">
        <v>0</v>
      </c>
      <c r="V83">
        <v>2.3255813949999999</v>
      </c>
      <c r="W83">
        <v>216</v>
      </c>
      <c r="X83">
        <v>9.2592590000000006E-3</v>
      </c>
      <c r="Y83">
        <v>4.62963E-3</v>
      </c>
      <c r="Z83">
        <v>4.62963E-3</v>
      </c>
      <c r="AA83">
        <v>4.62963E-3</v>
      </c>
      <c r="AB83">
        <v>1.3888889E-2</v>
      </c>
      <c r="AC83">
        <v>4.62963E-3</v>
      </c>
      <c r="AD83">
        <v>9.2592590000000006E-3</v>
      </c>
      <c r="AE83">
        <v>0</v>
      </c>
      <c r="AF83" s="7"/>
      <c r="AG83" s="7">
        <v>0</v>
      </c>
      <c r="AH83" s="7">
        <v>-2.5782988999999999E-2</v>
      </c>
      <c r="AI83" s="7">
        <v>-1.5413358E-2</v>
      </c>
      <c r="AJ83">
        <f>(R83-G83)/G83</f>
        <v>-2.5000000000000001E-2</v>
      </c>
    </row>
    <row r="84" spans="1:36" x14ac:dyDescent="0.2">
      <c r="A84" t="s">
        <v>292</v>
      </c>
      <c r="B84" t="s">
        <v>178</v>
      </c>
      <c r="C84" t="s">
        <v>298</v>
      </c>
      <c r="D84" t="s">
        <v>299</v>
      </c>
      <c r="E84" t="s">
        <v>300</v>
      </c>
      <c r="F84">
        <v>386.2</v>
      </c>
      <c r="G84">
        <v>23.5</v>
      </c>
      <c r="H84" t="s">
        <v>25</v>
      </c>
      <c r="I84">
        <v>23</v>
      </c>
      <c r="J84">
        <v>21</v>
      </c>
      <c r="K84">
        <f>IFERROR((I84-J84)/J84, "")</f>
        <v>9.5238095238095233E-2</v>
      </c>
      <c r="L84" s="4">
        <v>16432000</v>
      </c>
      <c r="M84" s="4">
        <v>0</v>
      </c>
      <c r="N84">
        <v>0</v>
      </c>
      <c r="O84">
        <v>1</v>
      </c>
      <c r="P84">
        <v>1</v>
      </c>
      <c r="Q84">
        <v>3</v>
      </c>
      <c r="R84">
        <v>26.875</v>
      </c>
      <c r="S84">
        <v>0</v>
      </c>
      <c r="T84">
        <v>2.1052631580000001</v>
      </c>
      <c r="U84">
        <v>0</v>
      </c>
      <c r="V84">
        <v>0</v>
      </c>
      <c r="W84">
        <v>95</v>
      </c>
      <c r="X84">
        <v>0</v>
      </c>
      <c r="Y84">
        <v>0</v>
      </c>
      <c r="Z84">
        <v>1.0526316000000001E-2</v>
      </c>
      <c r="AA84">
        <v>0</v>
      </c>
      <c r="AB84">
        <v>2.1052632000000002E-2</v>
      </c>
      <c r="AC84">
        <v>0</v>
      </c>
      <c r="AD84">
        <v>0</v>
      </c>
      <c r="AE84">
        <v>0</v>
      </c>
      <c r="AF84" s="7"/>
      <c r="AG84" s="7">
        <v>0</v>
      </c>
      <c r="AH84" s="7">
        <v>-8.5487299999999992E-3</v>
      </c>
      <c r="AI84" s="7">
        <v>-6.0270009999999999E-2</v>
      </c>
      <c r="AJ84">
        <f>(R84-G84)/G84</f>
        <v>0.14361702127659576</v>
      </c>
    </row>
    <row r="85" spans="1:36" x14ac:dyDescent="0.2">
      <c r="A85" t="s">
        <v>292</v>
      </c>
      <c r="B85" t="s">
        <v>282</v>
      </c>
      <c r="C85" t="s">
        <v>301</v>
      </c>
      <c r="D85" t="s">
        <v>89</v>
      </c>
      <c r="E85" t="s">
        <v>16</v>
      </c>
      <c r="F85">
        <v>22.5</v>
      </c>
      <c r="G85">
        <v>9</v>
      </c>
      <c r="H85" t="s">
        <v>17</v>
      </c>
      <c r="K85" t="str">
        <f>IFERROR((I85-J85)/J85, "")</f>
        <v/>
      </c>
      <c r="L85" s="4">
        <v>2500000</v>
      </c>
      <c r="M85" s="4">
        <v>0</v>
      </c>
      <c r="N85">
        <v>1</v>
      </c>
      <c r="O85">
        <v>1</v>
      </c>
      <c r="P85">
        <v>1</v>
      </c>
      <c r="Q85">
        <v>2</v>
      </c>
      <c r="R85">
        <v>10.3125</v>
      </c>
      <c r="S85">
        <v>0.99009901</v>
      </c>
      <c r="T85">
        <v>4.4554455449999999</v>
      </c>
      <c r="U85">
        <v>0</v>
      </c>
      <c r="V85">
        <v>5.4455445539999996</v>
      </c>
      <c r="W85">
        <v>206</v>
      </c>
      <c r="X85">
        <v>0</v>
      </c>
      <c r="Y85">
        <v>4.8543689999999999E-3</v>
      </c>
      <c r="Z85">
        <v>1.9417475999999999E-2</v>
      </c>
      <c r="AA85">
        <v>4.8543689999999999E-3</v>
      </c>
      <c r="AB85">
        <v>3.8834950999999999E-2</v>
      </c>
      <c r="AC85">
        <v>9.7087379999999997E-3</v>
      </c>
      <c r="AD85">
        <v>9.7087379999999997E-3</v>
      </c>
      <c r="AE85">
        <v>0</v>
      </c>
      <c r="AF85" s="7"/>
      <c r="AG85" s="7">
        <v>0</v>
      </c>
      <c r="AH85" s="7">
        <v>2.110219E-3</v>
      </c>
      <c r="AI85" s="7">
        <v>-2.8462998E-2</v>
      </c>
      <c r="AJ85">
        <f>(R85-G85)/G85</f>
        <v>0.14583333333333334</v>
      </c>
    </row>
    <row r="86" spans="1:36" x14ac:dyDescent="0.2">
      <c r="A86" t="s">
        <v>292</v>
      </c>
      <c r="B86" t="s">
        <v>265</v>
      </c>
      <c r="C86" t="s">
        <v>302</v>
      </c>
      <c r="D86" t="s">
        <v>34</v>
      </c>
      <c r="E86" t="s">
        <v>16</v>
      </c>
      <c r="F86">
        <v>18.2</v>
      </c>
      <c r="G86">
        <v>11</v>
      </c>
      <c r="H86" t="s">
        <v>17</v>
      </c>
      <c r="I86">
        <v>12</v>
      </c>
      <c r="J86">
        <v>10</v>
      </c>
      <c r="K86">
        <f>IFERROR((I86-J86)/J86, "")</f>
        <v>0.2</v>
      </c>
      <c r="L86" s="4">
        <v>1650000</v>
      </c>
      <c r="M86" s="4">
        <v>0</v>
      </c>
      <c r="N86">
        <v>0</v>
      </c>
      <c r="O86">
        <v>1</v>
      </c>
      <c r="P86">
        <v>1</v>
      </c>
      <c r="Q86">
        <v>2</v>
      </c>
      <c r="R86">
        <v>11.875</v>
      </c>
      <c r="S86">
        <v>0</v>
      </c>
      <c r="T86">
        <v>2.790697674</v>
      </c>
      <c r="U86">
        <v>0.93023255799999993</v>
      </c>
      <c r="V86">
        <v>2.3255813949999999</v>
      </c>
      <c r="W86">
        <v>217</v>
      </c>
      <c r="X86">
        <v>0</v>
      </c>
      <c r="Y86">
        <v>1.3824885E-2</v>
      </c>
      <c r="Z86">
        <v>1.843318E-2</v>
      </c>
      <c r="AA86">
        <v>9.2165900000000002E-3</v>
      </c>
      <c r="AB86">
        <v>3.2258065000000002E-2</v>
      </c>
      <c r="AC86">
        <v>4.6082950000000001E-3</v>
      </c>
      <c r="AD86">
        <v>2.3041474999999999E-2</v>
      </c>
      <c r="AE86">
        <v>0</v>
      </c>
      <c r="AF86" s="7"/>
      <c r="AG86" s="7">
        <v>0</v>
      </c>
      <c r="AH86" s="7">
        <v>2.1390369999999999E-3</v>
      </c>
      <c r="AI86" s="7">
        <v>-8.4360190000000002E-2</v>
      </c>
      <c r="AJ86">
        <f>(R86-G86)/G86</f>
        <v>7.9545454545454544E-2</v>
      </c>
    </row>
    <row r="87" spans="1:36" x14ac:dyDescent="0.2">
      <c r="A87" t="s">
        <v>292</v>
      </c>
      <c r="B87" t="s">
        <v>303</v>
      </c>
      <c r="C87" t="s">
        <v>304</v>
      </c>
      <c r="D87" t="s">
        <v>50</v>
      </c>
      <c r="E87" t="s">
        <v>16</v>
      </c>
      <c r="F87">
        <v>16</v>
      </c>
      <c r="G87">
        <v>8</v>
      </c>
      <c r="H87" t="s">
        <v>17</v>
      </c>
      <c r="I87">
        <v>10</v>
      </c>
      <c r="J87">
        <v>8</v>
      </c>
      <c r="K87">
        <f>IFERROR((I87-J87)/J87, "")</f>
        <v>0.25</v>
      </c>
      <c r="L87" s="4">
        <v>1650000</v>
      </c>
      <c r="M87">
        <v>350000</v>
      </c>
      <c r="N87">
        <v>0</v>
      </c>
      <c r="O87">
        <v>1</v>
      </c>
      <c r="P87">
        <v>1</v>
      </c>
      <c r="Q87">
        <v>2</v>
      </c>
      <c r="R87">
        <v>8.25</v>
      </c>
      <c r="S87">
        <v>1.2048192769999999</v>
      </c>
      <c r="T87">
        <v>4.8192771080000014</v>
      </c>
      <c r="U87">
        <v>0</v>
      </c>
      <c r="V87">
        <v>1.606425703</v>
      </c>
      <c r="W87">
        <v>250</v>
      </c>
      <c r="X87">
        <v>4.0000000000000001E-3</v>
      </c>
      <c r="Y87">
        <v>0</v>
      </c>
      <c r="Z87">
        <v>2.8000000000000001E-2</v>
      </c>
      <c r="AA87">
        <v>8.0000000000000002E-3</v>
      </c>
      <c r="AB87">
        <v>1.2E-2</v>
      </c>
      <c r="AC87">
        <v>0</v>
      </c>
      <c r="AD87">
        <v>4.0000000000000001E-3</v>
      </c>
      <c r="AE87">
        <v>0</v>
      </c>
      <c r="AF87" s="7"/>
      <c r="AG87" s="7">
        <v>0</v>
      </c>
      <c r="AH87" s="7">
        <v>-4.6304400000000002E-4</v>
      </c>
      <c r="AI87" s="7">
        <v>-6.6440348999999996E-2</v>
      </c>
      <c r="AJ87">
        <f>(R87-G87)/G87</f>
        <v>3.125E-2</v>
      </c>
    </row>
    <row r="88" spans="1:36" x14ac:dyDescent="0.2">
      <c r="A88" t="s">
        <v>292</v>
      </c>
      <c r="B88" t="s">
        <v>305</v>
      </c>
      <c r="C88" t="s">
        <v>306</v>
      </c>
      <c r="D88" t="s">
        <v>307</v>
      </c>
      <c r="E88" t="s">
        <v>308</v>
      </c>
      <c r="F88">
        <v>8</v>
      </c>
      <c r="G88">
        <v>5</v>
      </c>
      <c r="H88" t="s">
        <v>58</v>
      </c>
      <c r="I88">
        <v>5</v>
      </c>
      <c r="J88">
        <v>5</v>
      </c>
      <c r="K88">
        <f>IFERROR((I88-J88)/J88, "")</f>
        <v>0</v>
      </c>
      <c r="L88" s="4">
        <v>1600000</v>
      </c>
      <c r="M88" s="4">
        <v>0</v>
      </c>
      <c r="N88">
        <v>0</v>
      </c>
      <c r="O88">
        <v>1</v>
      </c>
      <c r="P88">
        <v>1</v>
      </c>
      <c r="Q88">
        <v>1</v>
      </c>
      <c r="R88">
        <v>3.9375</v>
      </c>
      <c r="S88">
        <v>0.41753653400000001</v>
      </c>
      <c r="T88">
        <v>4.3841336120000003</v>
      </c>
      <c r="U88">
        <v>0</v>
      </c>
      <c r="V88">
        <v>0.41753653400000001</v>
      </c>
      <c r="W88">
        <v>485</v>
      </c>
      <c r="X88">
        <v>2.4742268000000001E-2</v>
      </c>
      <c r="Y88">
        <v>6.1855669999999986E-3</v>
      </c>
      <c r="Z88">
        <v>1.443299E-2</v>
      </c>
      <c r="AA88">
        <v>4.1237110000000004E-3</v>
      </c>
      <c r="AB88">
        <v>1.443299E-2</v>
      </c>
      <c r="AC88">
        <v>1.0309278E-2</v>
      </c>
      <c r="AD88">
        <v>8.2474230000000003E-3</v>
      </c>
      <c r="AE88">
        <v>0</v>
      </c>
      <c r="AF88" s="7"/>
      <c r="AG88" s="7">
        <v>0</v>
      </c>
      <c r="AH88" s="7">
        <v>1.8391813999999999E-2</v>
      </c>
      <c r="AI88" s="7">
        <v>-9.6575605999999994E-2</v>
      </c>
      <c r="AJ88">
        <f>(R88-G88)/G88</f>
        <v>-0.21249999999999999</v>
      </c>
    </row>
    <row r="89" spans="1:36" x14ac:dyDescent="0.2">
      <c r="A89" t="s">
        <v>312</v>
      </c>
      <c r="B89" t="s">
        <v>297</v>
      </c>
      <c r="C89" t="s">
        <v>313</v>
      </c>
      <c r="D89" t="s">
        <v>314</v>
      </c>
      <c r="E89" t="s">
        <v>315</v>
      </c>
      <c r="F89">
        <v>108</v>
      </c>
      <c r="G89">
        <v>18</v>
      </c>
      <c r="H89" t="s">
        <v>25</v>
      </c>
      <c r="K89" t="str">
        <f>IFERROR((I89-J89)/J89, "")</f>
        <v/>
      </c>
      <c r="L89" s="4">
        <v>6000000</v>
      </c>
      <c r="M89" s="4">
        <v>0</v>
      </c>
      <c r="N89">
        <v>0</v>
      </c>
      <c r="O89">
        <v>1</v>
      </c>
      <c r="P89">
        <v>1</v>
      </c>
      <c r="Q89">
        <v>2</v>
      </c>
      <c r="R89">
        <v>23</v>
      </c>
      <c r="S89">
        <v>1.801801802</v>
      </c>
      <c r="T89">
        <v>3.6036036039999999</v>
      </c>
      <c r="U89">
        <v>0</v>
      </c>
      <c r="V89">
        <v>1.801801802</v>
      </c>
      <c r="W89">
        <v>111</v>
      </c>
      <c r="X89">
        <v>9.0090090000000001E-3</v>
      </c>
      <c r="Y89">
        <v>0</v>
      </c>
      <c r="Z89">
        <v>3.6036036E-2</v>
      </c>
      <c r="AA89">
        <v>9.0090090000000001E-3</v>
      </c>
      <c r="AB89">
        <v>9.0090090000000001E-3</v>
      </c>
      <c r="AC89">
        <v>0</v>
      </c>
      <c r="AD89">
        <v>9.0090090000000001E-3</v>
      </c>
      <c r="AE89">
        <v>0</v>
      </c>
      <c r="AF89" s="7"/>
      <c r="AG89" s="7">
        <v>0</v>
      </c>
      <c r="AH89" s="7">
        <v>-1.8975958000000001E-2</v>
      </c>
      <c r="AI89" s="7">
        <v>2.6763990000000001E-2</v>
      </c>
      <c r="AJ89">
        <f>(R89-G89)/G89</f>
        <v>0.27777777777777779</v>
      </c>
    </row>
    <row r="90" spans="1:36" x14ac:dyDescent="0.2">
      <c r="A90" t="s">
        <v>312</v>
      </c>
      <c r="B90" t="s">
        <v>316</v>
      </c>
      <c r="C90" t="s">
        <v>317</v>
      </c>
      <c r="D90" t="s">
        <v>69</v>
      </c>
      <c r="E90" t="s">
        <v>16</v>
      </c>
      <c r="F90">
        <v>34.200000000000003</v>
      </c>
      <c r="G90">
        <v>12</v>
      </c>
      <c r="H90" t="s">
        <v>25</v>
      </c>
      <c r="I90">
        <v>14</v>
      </c>
      <c r="J90">
        <v>12</v>
      </c>
      <c r="K90">
        <f>IFERROR((I90-J90)/J90, "")</f>
        <v>0.16666666666666666</v>
      </c>
      <c r="L90" s="4">
        <v>2298387</v>
      </c>
      <c r="M90">
        <v>551613</v>
      </c>
      <c r="N90">
        <v>0</v>
      </c>
      <c r="O90">
        <v>1</v>
      </c>
      <c r="P90">
        <v>1</v>
      </c>
      <c r="Q90">
        <v>3</v>
      </c>
      <c r="R90">
        <v>12.625</v>
      </c>
      <c r="S90">
        <v>0</v>
      </c>
      <c r="T90">
        <v>4.8192771080000014</v>
      </c>
      <c r="U90">
        <v>0</v>
      </c>
      <c r="V90">
        <v>6.0240963860000001</v>
      </c>
      <c r="W90">
        <v>84</v>
      </c>
      <c r="X90">
        <v>0</v>
      </c>
      <c r="Y90">
        <v>1.1904761999999999E-2</v>
      </c>
      <c r="Z90">
        <v>1.1904761999999999E-2</v>
      </c>
      <c r="AA90">
        <v>1.1904761999999999E-2</v>
      </c>
      <c r="AB90">
        <v>2.3809523999999999E-2</v>
      </c>
      <c r="AC90">
        <v>1.1904761999999999E-2</v>
      </c>
      <c r="AD90">
        <v>1.1904761999999999E-2</v>
      </c>
      <c r="AE90">
        <v>0</v>
      </c>
      <c r="AF90" s="7"/>
      <c r="AG90" s="7">
        <v>0</v>
      </c>
      <c r="AH90" s="7">
        <v>8.8012320000000008E-3</v>
      </c>
      <c r="AI90" s="7">
        <v>-9.0473911000000004E-2</v>
      </c>
      <c r="AJ90">
        <f>(R90-G90)/G90</f>
        <v>5.2083333333333336E-2</v>
      </c>
    </row>
    <row r="91" spans="1:36" x14ac:dyDescent="0.2">
      <c r="A91" t="s">
        <v>312</v>
      </c>
      <c r="B91" t="s">
        <v>132</v>
      </c>
      <c r="C91" t="s">
        <v>318</v>
      </c>
      <c r="D91" t="s">
        <v>319</v>
      </c>
      <c r="E91" t="s">
        <v>16</v>
      </c>
      <c r="F91">
        <v>22.5</v>
      </c>
      <c r="G91">
        <v>7.5</v>
      </c>
      <c r="H91" t="s">
        <v>17</v>
      </c>
      <c r="I91">
        <v>11</v>
      </c>
      <c r="J91">
        <v>9</v>
      </c>
      <c r="K91">
        <f>IFERROR((I91-J91)/J91, "")</f>
        <v>0.22222222222222221</v>
      </c>
      <c r="L91" s="4">
        <v>3000000</v>
      </c>
      <c r="M91" s="4">
        <v>0</v>
      </c>
      <c r="N91">
        <v>0</v>
      </c>
      <c r="O91">
        <v>1</v>
      </c>
      <c r="P91">
        <v>1</v>
      </c>
      <c r="Q91">
        <v>2</v>
      </c>
      <c r="R91">
        <v>8.75</v>
      </c>
      <c r="S91">
        <v>0.34129692799999989</v>
      </c>
      <c r="T91">
        <v>5.1194539250000002</v>
      </c>
      <c r="U91">
        <v>0</v>
      </c>
      <c r="V91">
        <v>1.0238907850000001</v>
      </c>
      <c r="W91">
        <v>294</v>
      </c>
      <c r="X91">
        <v>3.4013609999999999E-3</v>
      </c>
      <c r="Y91">
        <v>0</v>
      </c>
      <c r="Z91">
        <v>3.7414966000000001E-2</v>
      </c>
      <c r="AA91">
        <v>3.4013609999999999E-3</v>
      </c>
      <c r="AB91">
        <v>1.7006803000000001E-2</v>
      </c>
      <c r="AC91">
        <v>3.4013609999999999E-3</v>
      </c>
      <c r="AD91">
        <v>3.4013609999999999E-3</v>
      </c>
      <c r="AE91">
        <v>0</v>
      </c>
      <c r="AF91" s="7"/>
      <c r="AG91" s="7">
        <v>0</v>
      </c>
      <c r="AH91" s="7">
        <v>-2.6305208E-2</v>
      </c>
      <c r="AI91" s="7">
        <v>7.2258717E-2</v>
      </c>
      <c r="AJ91">
        <f>(R91-G91)/G91</f>
        <v>0.16666666666666666</v>
      </c>
    </row>
    <row r="92" spans="1:36" x14ac:dyDescent="0.2">
      <c r="A92" t="s">
        <v>320</v>
      </c>
      <c r="B92" t="s">
        <v>321</v>
      </c>
      <c r="C92" t="s">
        <v>322</v>
      </c>
      <c r="D92" t="s">
        <v>210</v>
      </c>
      <c r="E92" t="s">
        <v>57</v>
      </c>
      <c r="F92">
        <v>6</v>
      </c>
      <c r="G92">
        <v>6</v>
      </c>
      <c r="H92" t="s">
        <v>58</v>
      </c>
      <c r="I92">
        <v>6</v>
      </c>
      <c r="J92">
        <v>6</v>
      </c>
      <c r="K92">
        <f>IFERROR((I92-J92)/J92, "")</f>
        <v>0</v>
      </c>
      <c r="L92" s="4">
        <v>1000000</v>
      </c>
      <c r="M92" s="4">
        <v>0</v>
      </c>
      <c r="N92">
        <v>0</v>
      </c>
      <c r="O92">
        <v>1</v>
      </c>
      <c r="P92">
        <v>1</v>
      </c>
      <c r="Q92">
        <v>3</v>
      </c>
      <c r="R92">
        <v>6.375</v>
      </c>
      <c r="S92">
        <v>0.59880239499999999</v>
      </c>
      <c r="T92">
        <v>2.5948103790000001</v>
      </c>
      <c r="U92">
        <v>0</v>
      </c>
      <c r="V92">
        <v>1.19760479</v>
      </c>
      <c r="W92">
        <v>503</v>
      </c>
      <c r="X92">
        <v>5.9642150000000001E-3</v>
      </c>
      <c r="Y92">
        <v>5.9642150000000001E-3</v>
      </c>
      <c r="Z92">
        <v>1.7892643999999999E-2</v>
      </c>
      <c r="AA92">
        <v>0</v>
      </c>
      <c r="AB92">
        <v>1.7892643999999999E-2</v>
      </c>
      <c r="AC92">
        <v>7.9522859999999994E-3</v>
      </c>
      <c r="AD92">
        <v>7.9522859999999994E-3</v>
      </c>
      <c r="AE92">
        <v>0</v>
      </c>
      <c r="AF92" s="7"/>
      <c r="AG92" s="7">
        <v>0</v>
      </c>
      <c r="AH92" s="7">
        <v>1.3013109E-2</v>
      </c>
      <c r="AI92" s="7">
        <v>4.2253519999999999E-3</v>
      </c>
      <c r="AJ92">
        <f>(R92-G92)/G92</f>
        <v>6.25E-2</v>
      </c>
    </row>
    <row r="93" spans="1:36" x14ac:dyDescent="0.2">
      <c r="A93" t="s">
        <v>324</v>
      </c>
      <c r="B93" t="s">
        <v>268</v>
      </c>
      <c r="C93" t="s">
        <v>325</v>
      </c>
      <c r="D93" t="s">
        <v>326</v>
      </c>
      <c r="E93" t="s">
        <v>16</v>
      </c>
      <c r="F93">
        <v>7.7</v>
      </c>
      <c r="G93">
        <v>5.5</v>
      </c>
      <c r="H93" t="s">
        <v>17</v>
      </c>
      <c r="I93">
        <v>11</v>
      </c>
      <c r="J93">
        <v>9</v>
      </c>
      <c r="K93">
        <f>IFERROR((I93-J93)/J93, "")</f>
        <v>0.22222222222222221</v>
      </c>
      <c r="L93" s="4">
        <v>1400000</v>
      </c>
      <c r="M93" s="4">
        <v>0</v>
      </c>
      <c r="N93">
        <v>0</v>
      </c>
      <c r="O93">
        <v>1</v>
      </c>
      <c r="P93">
        <v>1</v>
      </c>
      <c r="Q93">
        <v>1</v>
      </c>
      <c r="R93">
        <v>5.25</v>
      </c>
      <c r="S93">
        <v>2.8901734100000001</v>
      </c>
      <c r="T93">
        <v>3.1791907510000001</v>
      </c>
      <c r="U93">
        <v>0</v>
      </c>
      <c r="V93">
        <v>0.86705202299999995</v>
      </c>
      <c r="W93">
        <v>348</v>
      </c>
      <c r="X93">
        <v>5.747126E-3</v>
      </c>
      <c r="Y93">
        <v>8.6206900000000003E-3</v>
      </c>
      <c r="Z93">
        <v>2.5862069000000001E-2</v>
      </c>
      <c r="AA93">
        <v>8.6206900000000003E-3</v>
      </c>
      <c r="AB93">
        <v>4.0229885E-2</v>
      </c>
      <c r="AC93">
        <v>0</v>
      </c>
      <c r="AD93">
        <v>2.873563E-3</v>
      </c>
      <c r="AE93">
        <v>0</v>
      </c>
      <c r="AF93" s="7"/>
      <c r="AG93" s="7">
        <v>0</v>
      </c>
      <c r="AH93" s="7">
        <v>1.5889779999999999E-2</v>
      </c>
      <c r="AI93" s="7">
        <v>0.117845118</v>
      </c>
      <c r="AJ93">
        <f>(R93-G93)/G93</f>
        <v>-4.5454545454545456E-2</v>
      </c>
    </row>
    <row r="94" spans="1:36" x14ac:dyDescent="0.2">
      <c r="A94" t="s">
        <v>327</v>
      </c>
      <c r="B94" t="s">
        <v>237</v>
      </c>
      <c r="C94" t="s">
        <v>328</v>
      </c>
      <c r="D94" t="s">
        <v>69</v>
      </c>
      <c r="E94" t="s">
        <v>16</v>
      </c>
      <c r="F94">
        <v>66.599999999999994</v>
      </c>
      <c r="G94">
        <v>12</v>
      </c>
      <c r="H94" t="s">
        <v>17</v>
      </c>
      <c r="I94">
        <v>14</v>
      </c>
      <c r="J94">
        <v>12</v>
      </c>
      <c r="K94">
        <f>IFERROR((I94-J94)/J94, "")</f>
        <v>0.16666666666666666</v>
      </c>
      <c r="L94" s="4">
        <v>4625000</v>
      </c>
      <c r="M94">
        <v>925000</v>
      </c>
      <c r="N94">
        <v>0</v>
      </c>
      <c r="O94">
        <v>1</v>
      </c>
      <c r="P94">
        <v>1</v>
      </c>
      <c r="Q94">
        <v>2</v>
      </c>
      <c r="R94">
        <v>14.625</v>
      </c>
      <c r="S94">
        <v>0.59880239499999999</v>
      </c>
      <c r="T94">
        <v>6.5868263470000006</v>
      </c>
      <c r="U94">
        <v>0</v>
      </c>
      <c r="V94">
        <v>0.59880239499999999</v>
      </c>
      <c r="W94">
        <v>168</v>
      </c>
      <c r="X94">
        <v>5.9523809999999996E-3</v>
      </c>
      <c r="Y94">
        <v>0</v>
      </c>
      <c r="Z94">
        <v>2.3809523999999999E-2</v>
      </c>
      <c r="AA94">
        <v>1.1904761999999999E-2</v>
      </c>
      <c r="AB94">
        <v>2.3809523999999999E-2</v>
      </c>
      <c r="AC94">
        <v>0</v>
      </c>
      <c r="AD94">
        <v>0</v>
      </c>
      <c r="AE94">
        <v>0</v>
      </c>
      <c r="AF94" s="7"/>
      <c r="AG94" s="7">
        <v>0</v>
      </c>
      <c r="AH94" s="7">
        <v>-2.5782988999999999E-2</v>
      </c>
      <c r="AI94" s="7">
        <v>-1.5413358E-2</v>
      </c>
      <c r="AJ94">
        <f>(R94-G94)/G94</f>
        <v>0.21875</v>
      </c>
    </row>
    <row r="95" spans="1:36" x14ac:dyDescent="0.2">
      <c r="A95" t="s">
        <v>329</v>
      </c>
      <c r="B95" t="s">
        <v>87</v>
      </c>
      <c r="C95" t="s">
        <v>330</v>
      </c>
      <c r="D95" t="s">
        <v>89</v>
      </c>
      <c r="E95" t="s">
        <v>16</v>
      </c>
      <c r="F95">
        <v>21.2</v>
      </c>
      <c r="G95">
        <v>9</v>
      </c>
      <c r="H95" t="s">
        <v>17</v>
      </c>
      <c r="I95">
        <v>12</v>
      </c>
      <c r="J95">
        <v>12</v>
      </c>
      <c r="K95">
        <f>IFERROR((I95-J95)/J95, "")</f>
        <v>0</v>
      </c>
      <c r="L95" s="4">
        <v>1434016</v>
      </c>
      <c r="M95">
        <v>915984</v>
      </c>
      <c r="N95">
        <v>0</v>
      </c>
      <c r="O95">
        <v>1</v>
      </c>
      <c r="P95">
        <v>1</v>
      </c>
      <c r="Q95">
        <v>3</v>
      </c>
      <c r="R95">
        <v>8.625</v>
      </c>
      <c r="S95">
        <v>1.941747573</v>
      </c>
      <c r="T95">
        <v>1.941747573</v>
      </c>
      <c r="U95">
        <v>0</v>
      </c>
      <c r="V95">
        <v>0.97087378599999996</v>
      </c>
      <c r="W95">
        <v>104</v>
      </c>
      <c r="X95">
        <v>0</v>
      </c>
      <c r="Y95">
        <v>0</v>
      </c>
      <c r="Z95">
        <v>2.8846153999999999E-2</v>
      </c>
      <c r="AA95">
        <v>9.6153850000000006E-3</v>
      </c>
      <c r="AB95">
        <v>1.9230769000000002E-2</v>
      </c>
      <c r="AC95">
        <v>9.6153850000000006E-3</v>
      </c>
      <c r="AD95">
        <v>9.6153850000000006E-3</v>
      </c>
      <c r="AE95">
        <v>0</v>
      </c>
      <c r="AF95" s="7"/>
      <c r="AG95" s="7">
        <v>0</v>
      </c>
      <c r="AH95" s="7">
        <v>-1.8779766999999999E-2</v>
      </c>
      <c r="AI95" s="7">
        <v>6.1570039999999998E-3</v>
      </c>
      <c r="AJ95">
        <f>(R95-G95)/G95</f>
        <v>-4.1666666666666664E-2</v>
      </c>
    </row>
    <row r="96" spans="1:36" x14ac:dyDescent="0.2">
      <c r="A96" t="s">
        <v>332</v>
      </c>
      <c r="B96" t="s">
        <v>333</v>
      </c>
      <c r="C96" t="s">
        <v>334</v>
      </c>
      <c r="D96" t="s">
        <v>165</v>
      </c>
      <c r="E96" t="s">
        <v>16</v>
      </c>
      <c r="F96">
        <v>26</v>
      </c>
      <c r="G96">
        <v>10</v>
      </c>
      <c r="H96" t="s">
        <v>17</v>
      </c>
      <c r="K96" t="str">
        <f>IFERROR((I96-J96)/J96, "")</f>
        <v/>
      </c>
      <c r="L96" s="4">
        <v>2600000</v>
      </c>
      <c r="M96">
        <v>0</v>
      </c>
      <c r="N96">
        <v>0</v>
      </c>
      <c r="O96">
        <v>1</v>
      </c>
      <c r="P96">
        <v>2</v>
      </c>
      <c r="Q96">
        <v>2</v>
      </c>
      <c r="R96">
        <v>10.5625</v>
      </c>
      <c r="S96">
        <v>1.923076923</v>
      </c>
      <c r="T96">
        <v>6.730769231</v>
      </c>
      <c r="U96">
        <v>0</v>
      </c>
      <c r="V96">
        <v>0</v>
      </c>
      <c r="W96">
        <v>105</v>
      </c>
      <c r="X96">
        <v>9.5238100000000006E-3</v>
      </c>
      <c r="Y96">
        <v>0</v>
      </c>
      <c r="Z96">
        <v>3.8095237999999997E-2</v>
      </c>
      <c r="AA96">
        <v>9.5238100000000006E-3</v>
      </c>
      <c r="AB96">
        <v>9.5238100000000006E-3</v>
      </c>
      <c r="AC96">
        <v>0</v>
      </c>
      <c r="AD96">
        <v>0</v>
      </c>
      <c r="AE96">
        <v>0</v>
      </c>
      <c r="AF96" s="7"/>
      <c r="AG96" s="7">
        <v>0</v>
      </c>
      <c r="AH96" s="7">
        <v>2.1575417E-2</v>
      </c>
      <c r="AI96" s="7">
        <v>-4.6518519000000001E-2</v>
      </c>
      <c r="AJ96">
        <f>(R96-G96)/G96</f>
        <v>5.6250000000000001E-2</v>
      </c>
    </row>
    <row r="97" spans="1:36" x14ac:dyDescent="0.2">
      <c r="A97" t="s">
        <v>335</v>
      </c>
      <c r="B97" t="s">
        <v>331</v>
      </c>
      <c r="C97" t="s">
        <v>336</v>
      </c>
      <c r="D97" t="s">
        <v>69</v>
      </c>
      <c r="E97" t="s">
        <v>16</v>
      </c>
      <c r="F97">
        <v>36</v>
      </c>
      <c r="G97">
        <v>12</v>
      </c>
      <c r="H97" t="s">
        <v>17</v>
      </c>
      <c r="I97">
        <v>9</v>
      </c>
      <c r="J97">
        <v>7</v>
      </c>
      <c r="K97">
        <f>IFERROR((I97-J97)/J97, "")</f>
        <v>0.2857142857142857</v>
      </c>
      <c r="L97" s="4">
        <v>3000000</v>
      </c>
      <c r="M97" s="4">
        <v>0</v>
      </c>
      <c r="N97">
        <v>1</v>
      </c>
      <c r="O97">
        <v>1</v>
      </c>
      <c r="P97">
        <v>1</v>
      </c>
      <c r="Q97">
        <v>3</v>
      </c>
      <c r="R97">
        <v>14.5</v>
      </c>
      <c r="S97">
        <v>0.63291139200000002</v>
      </c>
      <c r="T97">
        <v>1.2658227849999999</v>
      </c>
      <c r="U97">
        <v>0.63291139200000002</v>
      </c>
      <c r="V97">
        <v>1.8987341769999999</v>
      </c>
      <c r="W97">
        <v>161</v>
      </c>
      <c r="X97">
        <v>0</v>
      </c>
      <c r="Y97">
        <v>0</v>
      </c>
      <c r="Z97">
        <v>2.4844720000000001E-2</v>
      </c>
      <c r="AA97">
        <v>6.2111800000000002E-3</v>
      </c>
      <c r="AB97">
        <v>6.2111800000000002E-3</v>
      </c>
      <c r="AC97">
        <v>6.2111800000000002E-3</v>
      </c>
      <c r="AD97">
        <v>6.2111800000000002E-3</v>
      </c>
      <c r="AE97">
        <v>0</v>
      </c>
      <c r="AF97" s="7"/>
      <c r="AG97" s="7">
        <v>0</v>
      </c>
      <c r="AH97" s="7">
        <v>-1.6838599999999999E-2</v>
      </c>
      <c r="AI97" s="7">
        <v>-3.3691406E-2</v>
      </c>
      <c r="AJ97">
        <f>(R97-G97)/G97</f>
        <v>0.20833333333333334</v>
      </c>
    </row>
    <row r="98" spans="1:36" x14ac:dyDescent="0.2">
      <c r="A98" t="s">
        <v>335</v>
      </c>
      <c r="B98" t="s">
        <v>338</v>
      </c>
      <c r="C98" t="s">
        <v>339</v>
      </c>
      <c r="D98" t="s">
        <v>50</v>
      </c>
      <c r="E98" t="s">
        <v>16</v>
      </c>
      <c r="F98">
        <v>16</v>
      </c>
      <c r="G98">
        <v>8</v>
      </c>
      <c r="H98" t="s">
        <v>17</v>
      </c>
      <c r="I98">
        <v>10</v>
      </c>
      <c r="J98">
        <v>10</v>
      </c>
      <c r="K98">
        <f>IFERROR((I98-J98)/J98, "")</f>
        <v>0</v>
      </c>
      <c r="L98" s="4">
        <v>1918000</v>
      </c>
      <c r="M98">
        <v>82000</v>
      </c>
      <c r="N98">
        <v>0</v>
      </c>
      <c r="O98">
        <v>1</v>
      </c>
      <c r="P98">
        <v>1</v>
      </c>
      <c r="Q98">
        <v>2</v>
      </c>
      <c r="R98">
        <v>8.5</v>
      </c>
      <c r="S98">
        <v>2.424242424</v>
      </c>
      <c r="T98">
        <v>5.4545454549999999</v>
      </c>
      <c r="U98">
        <v>0.606060606</v>
      </c>
      <c r="V98">
        <v>3.0303030299999998</v>
      </c>
      <c r="W98">
        <v>165</v>
      </c>
      <c r="X98">
        <v>0</v>
      </c>
      <c r="Y98">
        <v>0</v>
      </c>
      <c r="Z98">
        <v>3.0303030000000002E-2</v>
      </c>
      <c r="AA98">
        <v>1.8181817999999999E-2</v>
      </c>
      <c r="AB98">
        <v>4.2424242000000001E-2</v>
      </c>
      <c r="AC98">
        <v>0</v>
      </c>
      <c r="AD98">
        <v>6.0606059999999996E-3</v>
      </c>
      <c r="AE98">
        <v>0</v>
      </c>
      <c r="AF98" s="7"/>
      <c r="AG98" s="7">
        <v>0</v>
      </c>
      <c r="AH98" s="7">
        <v>1.8133732999999999E-2</v>
      </c>
      <c r="AI98" s="7">
        <v>-0.102878716</v>
      </c>
      <c r="AJ98">
        <f>(R98-G98)/G98</f>
        <v>6.25E-2</v>
      </c>
    </row>
    <row r="99" spans="1:36" x14ac:dyDescent="0.2">
      <c r="A99" t="s">
        <v>335</v>
      </c>
      <c r="B99" t="s">
        <v>340</v>
      </c>
      <c r="C99" t="s">
        <v>341</v>
      </c>
      <c r="D99" t="s">
        <v>69</v>
      </c>
      <c r="E99" t="s">
        <v>16</v>
      </c>
      <c r="F99">
        <v>33.6</v>
      </c>
      <c r="G99">
        <v>12</v>
      </c>
      <c r="H99" t="s">
        <v>17</v>
      </c>
      <c r="I99">
        <v>15</v>
      </c>
      <c r="J99">
        <v>13</v>
      </c>
      <c r="K99">
        <f>IFERROR((I99-J99)/J99, "")</f>
        <v>0.15384615384615385</v>
      </c>
      <c r="L99" s="4">
        <v>2700000</v>
      </c>
      <c r="M99">
        <v>97423</v>
      </c>
      <c r="N99">
        <v>1</v>
      </c>
      <c r="O99">
        <v>1</v>
      </c>
      <c r="P99">
        <v>1</v>
      </c>
      <c r="Q99">
        <v>3</v>
      </c>
      <c r="R99">
        <v>11.875</v>
      </c>
      <c r="S99">
        <v>0</v>
      </c>
      <c r="T99">
        <v>4.379562044</v>
      </c>
      <c r="U99">
        <v>0</v>
      </c>
      <c r="V99">
        <v>0.72992700700000002</v>
      </c>
      <c r="W99">
        <v>411</v>
      </c>
      <c r="X99">
        <v>2.4330900000000002E-3</v>
      </c>
      <c r="Y99">
        <v>4.8661800000000003E-3</v>
      </c>
      <c r="Z99">
        <v>1.7031629999999999E-2</v>
      </c>
      <c r="AA99">
        <v>2.4330900000000002E-3</v>
      </c>
      <c r="AB99">
        <v>2.919708E-2</v>
      </c>
      <c r="AC99">
        <v>0</v>
      </c>
      <c r="AD99">
        <v>2.4330900000000002E-3</v>
      </c>
      <c r="AE99">
        <v>0</v>
      </c>
      <c r="AF99" s="7"/>
      <c r="AG99" s="7">
        <v>0</v>
      </c>
      <c r="AH99" s="7">
        <v>-3.1342292000000001E-2</v>
      </c>
      <c r="AI99" s="7">
        <v>-4.9568965999999999E-2</v>
      </c>
      <c r="AJ99">
        <f>(R99-G99)/G99</f>
        <v>-1.0416666666666666E-2</v>
      </c>
    </row>
    <row r="100" spans="1:36" x14ac:dyDescent="0.2">
      <c r="A100" t="s">
        <v>206</v>
      </c>
      <c r="B100" t="s">
        <v>303</v>
      </c>
      <c r="C100" t="s">
        <v>342</v>
      </c>
      <c r="D100" t="s">
        <v>45</v>
      </c>
      <c r="E100" t="s">
        <v>16</v>
      </c>
      <c r="F100">
        <v>18.899999999999999</v>
      </c>
      <c r="G100">
        <v>7</v>
      </c>
      <c r="H100" t="s">
        <v>17</v>
      </c>
      <c r="I100">
        <v>10.5</v>
      </c>
      <c r="J100">
        <v>8.5</v>
      </c>
      <c r="K100">
        <f>IFERROR((I100-J100)/J100, "")</f>
        <v>0.23529411764705882</v>
      </c>
      <c r="L100" s="4">
        <v>2700000</v>
      </c>
      <c r="M100" s="4">
        <v>0</v>
      </c>
      <c r="N100">
        <v>0</v>
      </c>
      <c r="O100">
        <v>1</v>
      </c>
      <c r="P100">
        <v>1</v>
      </c>
      <c r="Q100">
        <v>2</v>
      </c>
      <c r="R100">
        <v>7</v>
      </c>
      <c r="S100">
        <v>0.75187969900000007</v>
      </c>
      <c r="T100">
        <v>3.0075187969999999</v>
      </c>
      <c r="U100">
        <v>0</v>
      </c>
      <c r="V100">
        <v>2.2556390980000001</v>
      </c>
      <c r="W100">
        <v>135</v>
      </c>
      <c r="X100">
        <v>0</v>
      </c>
      <c r="Y100">
        <v>0</v>
      </c>
      <c r="Z100">
        <v>1.4814815E-2</v>
      </c>
      <c r="AA100">
        <v>7.4074069999999987E-3</v>
      </c>
      <c r="AB100">
        <v>0</v>
      </c>
      <c r="AC100">
        <v>1.4814815E-2</v>
      </c>
      <c r="AD100">
        <v>1.4814815E-2</v>
      </c>
      <c r="AE100">
        <v>0</v>
      </c>
      <c r="AF100" s="7"/>
      <c r="AG100" s="7">
        <v>0</v>
      </c>
      <c r="AH100" s="7">
        <v>-4.6304400000000002E-4</v>
      </c>
      <c r="AI100" s="7">
        <v>-6.6440348999999996E-2</v>
      </c>
      <c r="AJ100">
        <f>(R100-G100)/G100</f>
        <v>0</v>
      </c>
    </row>
    <row r="101" spans="1:36" x14ac:dyDescent="0.2">
      <c r="A101" t="s">
        <v>167</v>
      </c>
      <c r="B101" t="s">
        <v>185</v>
      </c>
      <c r="C101" t="s">
        <v>343</v>
      </c>
      <c r="D101" t="s">
        <v>69</v>
      </c>
      <c r="E101" t="s">
        <v>16</v>
      </c>
      <c r="F101">
        <v>33.1</v>
      </c>
      <c r="G101">
        <v>12</v>
      </c>
      <c r="H101" t="s">
        <v>17</v>
      </c>
      <c r="I101">
        <v>9</v>
      </c>
      <c r="J101">
        <v>9</v>
      </c>
      <c r="K101">
        <f>IFERROR((I101-J101)/J101, "")</f>
        <v>0</v>
      </c>
      <c r="L101" s="4">
        <v>2760000</v>
      </c>
      <c r="M101" s="4">
        <v>0</v>
      </c>
      <c r="N101">
        <v>1</v>
      </c>
      <c r="O101">
        <v>2</v>
      </c>
      <c r="P101">
        <v>2</v>
      </c>
      <c r="Q101">
        <v>13</v>
      </c>
      <c r="R101">
        <v>14.75</v>
      </c>
      <c r="S101">
        <v>1.428571429</v>
      </c>
      <c r="T101">
        <v>3.3333333330000001</v>
      </c>
      <c r="U101">
        <v>0</v>
      </c>
      <c r="V101">
        <v>5.7142857139999998</v>
      </c>
      <c r="W101">
        <v>213</v>
      </c>
      <c r="X101">
        <v>0</v>
      </c>
      <c r="Y101">
        <v>0</v>
      </c>
      <c r="Z101">
        <v>2.8169013999999999E-2</v>
      </c>
      <c r="AA101">
        <v>4.694836E-3</v>
      </c>
      <c r="AB101">
        <v>9.3896710000000005E-3</v>
      </c>
      <c r="AC101">
        <v>9.3896710000000005E-3</v>
      </c>
      <c r="AD101">
        <v>9.3896710000000005E-3</v>
      </c>
      <c r="AE101">
        <v>0</v>
      </c>
      <c r="AF101" s="7"/>
      <c r="AG101" s="7">
        <v>0</v>
      </c>
      <c r="AH101" s="7">
        <v>1.7459246000000001E-2</v>
      </c>
      <c r="AI101" s="7">
        <v>8.4880636999999995E-2</v>
      </c>
      <c r="AJ101">
        <f>(R101-G101)/G101</f>
        <v>0.22916666666666666</v>
      </c>
    </row>
    <row r="102" spans="1:36" x14ac:dyDescent="0.2">
      <c r="A102" t="s">
        <v>142</v>
      </c>
      <c r="B102" t="s">
        <v>344</v>
      </c>
      <c r="C102" t="s">
        <v>345</v>
      </c>
      <c r="D102" t="s">
        <v>141</v>
      </c>
      <c r="E102" t="s">
        <v>16</v>
      </c>
      <c r="F102">
        <v>37.200000000000003</v>
      </c>
      <c r="G102">
        <v>15.5</v>
      </c>
      <c r="H102" t="s">
        <v>17</v>
      </c>
      <c r="I102">
        <v>16</v>
      </c>
      <c r="J102">
        <v>14</v>
      </c>
      <c r="K102">
        <f>IFERROR((I102-J102)/J102, "")</f>
        <v>0.14285714285714285</v>
      </c>
      <c r="L102" s="4">
        <v>2400000</v>
      </c>
      <c r="M102" s="4">
        <v>0</v>
      </c>
      <c r="N102">
        <v>0</v>
      </c>
      <c r="O102">
        <v>1</v>
      </c>
      <c r="P102">
        <v>1</v>
      </c>
      <c r="Q102">
        <v>2</v>
      </c>
      <c r="R102">
        <v>16.984375</v>
      </c>
      <c r="S102">
        <v>0</v>
      </c>
      <c r="T102">
        <v>0</v>
      </c>
      <c r="U102">
        <v>2.3255813949999999</v>
      </c>
      <c r="V102">
        <v>0</v>
      </c>
      <c r="W102">
        <v>43</v>
      </c>
      <c r="X102">
        <v>0</v>
      </c>
      <c r="Y102">
        <v>0</v>
      </c>
      <c r="Z102">
        <v>2.3255814E-2</v>
      </c>
      <c r="AA102">
        <v>2.3255814E-2</v>
      </c>
      <c r="AB102">
        <v>0</v>
      </c>
      <c r="AC102">
        <v>0</v>
      </c>
      <c r="AD102">
        <v>0</v>
      </c>
      <c r="AE102">
        <v>0</v>
      </c>
      <c r="AF102" s="7"/>
      <c r="AG102" s="7">
        <v>0</v>
      </c>
      <c r="AH102" s="7">
        <v>-1.6764617999999998E-2</v>
      </c>
      <c r="AI102" s="7">
        <v>-9.4073377E-2</v>
      </c>
      <c r="AJ102">
        <f>(R102-G102)/G102</f>
        <v>9.5766129032258063E-2</v>
      </c>
    </row>
    <row r="103" spans="1:36" x14ac:dyDescent="0.2">
      <c r="A103" t="s">
        <v>142</v>
      </c>
      <c r="B103" t="s">
        <v>347</v>
      </c>
      <c r="C103" t="s">
        <v>348</v>
      </c>
      <c r="D103" t="s">
        <v>165</v>
      </c>
      <c r="E103" t="s">
        <v>16</v>
      </c>
      <c r="F103">
        <v>25</v>
      </c>
      <c r="G103">
        <v>10</v>
      </c>
      <c r="H103" t="s">
        <v>17</v>
      </c>
      <c r="I103">
        <v>14.5</v>
      </c>
      <c r="J103">
        <v>12.5</v>
      </c>
      <c r="K103">
        <f>IFERROR((I103-J103)/J103, "")</f>
        <v>0.16</v>
      </c>
      <c r="L103" s="4">
        <v>2500000</v>
      </c>
      <c r="M103" s="4">
        <v>0</v>
      </c>
      <c r="N103">
        <v>0</v>
      </c>
      <c r="O103">
        <v>1</v>
      </c>
      <c r="P103">
        <v>1</v>
      </c>
      <c r="Q103">
        <v>2</v>
      </c>
      <c r="R103">
        <v>10</v>
      </c>
      <c r="S103">
        <v>2.1834061139999998</v>
      </c>
      <c r="T103">
        <v>3.056768559</v>
      </c>
      <c r="U103">
        <v>0.43668122300000001</v>
      </c>
      <c r="V103">
        <v>0</v>
      </c>
      <c r="W103">
        <v>230</v>
      </c>
      <c r="X103">
        <v>0</v>
      </c>
      <c r="Y103">
        <v>8.6956519999999999E-3</v>
      </c>
      <c r="Z103">
        <v>4.3478260999999997E-2</v>
      </c>
      <c r="AA103">
        <v>4.3478259999999999E-3</v>
      </c>
      <c r="AB103">
        <v>0</v>
      </c>
      <c r="AC103">
        <v>8.6956519999999999E-3</v>
      </c>
      <c r="AD103">
        <v>0</v>
      </c>
      <c r="AE103">
        <v>0</v>
      </c>
      <c r="AF103" s="7"/>
      <c r="AG103" s="7">
        <v>0</v>
      </c>
      <c r="AH103" s="7">
        <v>-7.7426429999999996E-3</v>
      </c>
      <c r="AI103" s="7">
        <v>-3.3930254E-2</v>
      </c>
      <c r="AJ103">
        <f>(R103-G103)/G103</f>
        <v>0</v>
      </c>
    </row>
    <row r="104" spans="1:36" x14ac:dyDescent="0.2">
      <c r="A104" t="s">
        <v>142</v>
      </c>
      <c r="B104" t="s">
        <v>349</v>
      </c>
      <c r="C104" t="s">
        <v>350</v>
      </c>
      <c r="D104" t="s">
        <v>240</v>
      </c>
      <c r="E104" t="s">
        <v>16</v>
      </c>
      <c r="F104">
        <v>10.8</v>
      </c>
      <c r="G104">
        <v>6</v>
      </c>
      <c r="H104" t="s">
        <v>17</v>
      </c>
      <c r="I104">
        <v>8</v>
      </c>
      <c r="J104">
        <v>7</v>
      </c>
      <c r="K104">
        <f>IFERROR((I104-J104)/J104, "")</f>
        <v>0.14285714285714285</v>
      </c>
      <c r="L104" s="4">
        <v>1800000</v>
      </c>
      <c r="M104" s="4">
        <v>0</v>
      </c>
      <c r="N104">
        <v>0</v>
      </c>
      <c r="O104">
        <v>1</v>
      </c>
      <c r="P104">
        <v>1</v>
      </c>
      <c r="Q104">
        <v>1</v>
      </c>
      <c r="R104">
        <v>6</v>
      </c>
      <c r="S104">
        <v>1</v>
      </c>
      <c r="T104">
        <v>2.5</v>
      </c>
      <c r="U104">
        <v>0</v>
      </c>
      <c r="V104">
        <v>3.5</v>
      </c>
      <c r="W104">
        <v>201</v>
      </c>
      <c r="X104">
        <v>0</v>
      </c>
      <c r="Y104">
        <v>4.975124E-3</v>
      </c>
      <c r="Z104">
        <v>3.9800994999999999E-2</v>
      </c>
      <c r="AA104">
        <v>4.975124E-3</v>
      </c>
      <c r="AB104">
        <v>1.4925373E-2</v>
      </c>
      <c r="AC104">
        <v>9.9502489999999996E-3</v>
      </c>
      <c r="AD104">
        <v>4.975124E-3</v>
      </c>
      <c r="AE104">
        <v>0</v>
      </c>
      <c r="AF104" s="7"/>
      <c r="AG104" s="7">
        <v>0</v>
      </c>
      <c r="AH104" s="7">
        <v>-3.5383379999999999E-2</v>
      </c>
      <c r="AI104" s="7">
        <v>-1.0303688E-2</v>
      </c>
      <c r="AJ104">
        <f>(R104-G104)/G104</f>
        <v>0</v>
      </c>
    </row>
    <row r="105" spans="1:36" x14ac:dyDescent="0.2">
      <c r="A105" t="s">
        <v>41</v>
      </c>
      <c r="B105" t="s">
        <v>283</v>
      </c>
      <c r="C105" t="s">
        <v>351</v>
      </c>
      <c r="D105" t="s">
        <v>89</v>
      </c>
      <c r="E105" t="s">
        <v>16</v>
      </c>
      <c r="F105">
        <v>20.3</v>
      </c>
      <c r="G105">
        <v>9</v>
      </c>
      <c r="H105" t="s">
        <v>17</v>
      </c>
      <c r="I105">
        <v>12</v>
      </c>
      <c r="J105">
        <v>10</v>
      </c>
      <c r="K105">
        <f>IFERROR((I105-J105)/J105, "")</f>
        <v>0.2</v>
      </c>
      <c r="L105" s="4">
        <v>2250000</v>
      </c>
      <c r="M105" s="4">
        <v>0</v>
      </c>
      <c r="N105">
        <v>1</v>
      </c>
      <c r="O105">
        <v>1</v>
      </c>
      <c r="P105">
        <v>1</v>
      </c>
      <c r="Q105">
        <v>2</v>
      </c>
      <c r="R105">
        <v>9</v>
      </c>
      <c r="S105">
        <v>0</v>
      </c>
      <c r="T105">
        <v>2.307692308</v>
      </c>
      <c r="U105">
        <v>0</v>
      </c>
      <c r="V105">
        <v>1.538461538</v>
      </c>
      <c r="W105">
        <v>132</v>
      </c>
      <c r="X105">
        <v>0</v>
      </c>
      <c r="Y105">
        <v>0</v>
      </c>
      <c r="Z105">
        <v>4.5454544999999999E-2</v>
      </c>
      <c r="AA105">
        <v>1.5151515000000001E-2</v>
      </c>
      <c r="AB105">
        <v>3.0303030000000002E-2</v>
      </c>
      <c r="AC105">
        <v>0</v>
      </c>
      <c r="AD105">
        <v>1.5151515000000001E-2</v>
      </c>
      <c r="AE105">
        <v>0</v>
      </c>
      <c r="AF105" s="7"/>
      <c r="AG105" s="7">
        <v>0</v>
      </c>
      <c r="AH105" s="7">
        <v>-4.2051023E-2</v>
      </c>
      <c r="AI105" s="7">
        <v>0.10861805200000001</v>
      </c>
      <c r="AJ105">
        <f>(R105-G105)/G105</f>
        <v>0</v>
      </c>
    </row>
    <row r="106" spans="1:36" x14ac:dyDescent="0.2">
      <c r="A106" t="s">
        <v>41</v>
      </c>
      <c r="B106" t="s">
        <v>185</v>
      </c>
      <c r="C106" t="s">
        <v>352</v>
      </c>
      <c r="D106" t="s">
        <v>187</v>
      </c>
      <c r="E106" t="s">
        <v>16</v>
      </c>
      <c r="F106">
        <v>55</v>
      </c>
      <c r="G106">
        <v>15</v>
      </c>
      <c r="H106" t="s">
        <v>25</v>
      </c>
      <c r="I106">
        <v>16</v>
      </c>
      <c r="J106">
        <v>14</v>
      </c>
      <c r="K106">
        <f>IFERROR((I106-J106)/J106, "")</f>
        <v>0.14285714285714285</v>
      </c>
      <c r="L106" s="4">
        <v>3000000</v>
      </c>
      <c r="M106">
        <v>666667</v>
      </c>
      <c r="N106">
        <v>0</v>
      </c>
      <c r="O106">
        <v>1</v>
      </c>
      <c r="P106">
        <v>1</v>
      </c>
      <c r="Q106">
        <v>2</v>
      </c>
      <c r="R106">
        <v>15.125</v>
      </c>
      <c r="S106">
        <v>1.2820512820000001</v>
      </c>
      <c r="T106">
        <v>5.769230769</v>
      </c>
      <c r="U106">
        <v>0</v>
      </c>
      <c r="V106">
        <v>2.5641025640000001</v>
      </c>
      <c r="W106">
        <v>159</v>
      </c>
      <c r="X106">
        <v>0</v>
      </c>
      <c r="Y106">
        <v>0</v>
      </c>
      <c r="Z106">
        <v>4.4025157000000002E-2</v>
      </c>
      <c r="AA106">
        <v>6.2893080000000004E-3</v>
      </c>
      <c r="AB106">
        <v>1.8867925000000001E-2</v>
      </c>
      <c r="AC106">
        <v>0</v>
      </c>
      <c r="AD106">
        <v>1.8867925000000001E-2</v>
      </c>
      <c r="AE106">
        <v>0</v>
      </c>
      <c r="AF106" s="7"/>
      <c r="AG106" s="7">
        <v>0</v>
      </c>
      <c r="AH106" s="7">
        <v>1.7459246000000001E-2</v>
      </c>
      <c r="AI106" s="7">
        <v>8.4880636999999995E-2</v>
      </c>
      <c r="AJ106">
        <f>(R106-G106)/G106</f>
        <v>8.3333333333333332E-3</v>
      </c>
    </row>
    <row r="107" spans="1:36" x14ac:dyDescent="0.2">
      <c r="A107" t="s">
        <v>101</v>
      </c>
      <c r="B107" t="s">
        <v>331</v>
      </c>
      <c r="C107" t="s">
        <v>353</v>
      </c>
      <c r="D107" t="s">
        <v>187</v>
      </c>
      <c r="E107" t="s">
        <v>16</v>
      </c>
      <c r="F107">
        <v>81</v>
      </c>
      <c r="G107">
        <v>15</v>
      </c>
      <c r="H107" t="s">
        <v>17</v>
      </c>
      <c r="I107">
        <v>16</v>
      </c>
      <c r="J107">
        <v>14</v>
      </c>
      <c r="K107">
        <f>IFERROR((I107-J107)/J107, "")</f>
        <v>0.14285714285714285</v>
      </c>
      <c r="L107" s="4">
        <v>5400000</v>
      </c>
      <c r="M107" s="4">
        <v>0</v>
      </c>
      <c r="N107">
        <v>1</v>
      </c>
      <c r="O107">
        <v>1</v>
      </c>
      <c r="P107">
        <v>1</v>
      </c>
      <c r="Q107">
        <v>5</v>
      </c>
      <c r="R107">
        <v>18</v>
      </c>
      <c r="S107">
        <v>3.93258427</v>
      </c>
      <c r="T107">
        <v>2.808988764</v>
      </c>
      <c r="U107">
        <v>0</v>
      </c>
      <c r="V107">
        <v>0.56179775300000001</v>
      </c>
      <c r="W107">
        <v>178</v>
      </c>
      <c r="X107">
        <v>1.1235955000000001E-2</v>
      </c>
      <c r="Y107">
        <v>1.1235955000000001E-2</v>
      </c>
      <c r="Z107">
        <v>4.4943820000000002E-2</v>
      </c>
      <c r="AA107">
        <v>0</v>
      </c>
      <c r="AB107">
        <v>3.9325842999999999E-2</v>
      </c>
      <c r="AC107">
        <v>1.1235955000000001E-2</v>
      </c>
      <c r="AD107">
        <v>5.617978E-3</v>
      </c>
      <c r="AE107">
        <v>0</v>
      </c>
      <c r="AF107" s="7"/>
      <c r="AG107" s="7">
        <v>0</v>
      </c>
      <c r="AH107" s="7">
        <v>-1.6838599999999999E-2</v>
      </c>
      <c r="AI107" s="7">
        <v>-3.3691406E-2</v>
      </c>
      <c r="AJ107">
        <f>(R107-G107)/G107</f>
        <v>0.2</v>
      </c>
    </row>
    <row r="108" spans="1:36" x14ac:dyDescent="0.2">
      <c r="A108" t="s">
        <v>101</v>
      </c>
      <c r="B108" t="s">
        <v>338</v>
      </c>
      <c r="C108" t="s">
        <v>355</v>
      </c>
      <c r="D108" t="s">
        <v>240</v>
      </c>
      <c r="E108" t="s">
        <v>16</v>
      </c>
      <c r="F108">
        <v>30</v>
      </c>
      <c r="G108">
        <v>6</v>
      </c>
      <c r="H108" t="s">
        <v>17</v>
      </c>
      <c r="I108">
        <v>7.5</v>
      </c>
      <c r="J108">
        <v>6.5</v>
      </c>
      <c r="K108">
        <f>IFERROR((I108-J108)/J108, "")</f>
        <v>0.15384615384615385</v>
      </c>
      <c r="L108" s="4">
        <v>5000000</v>
      </c>
      <c r="M108" s="4">
        <v>0</v>
      </c>
      <c r="N108">
        <v>1</v>
      </c>
      <c r="O108">
        <v>1</v>
      </c>
      <c r="P108">
        <v>1</v>
      </c>
      <c r="Q108">
        <v>4</v>
      </c>
      <c r="R108">
        <v>6.25</v>
      </c>
      <c r="S108">
        <v>2.293577982</v>
      </c>
      <c r="T108">
        <v>4.1284403669999996</v>
      </c>
      <c r="U108">
        <v>0</v>
      </c>
      <c r="V108">
        <v>0.458715596</v>
      </c>
      <c r="W108">
        <v>220</v>
      </c>
      <c r="X108">
        <v>0</v>
      </c>
      <c r="Y108">
        <v>0</v>
      </c>
      <c r="Z108">
        <v>2.7272727E-2</v>
      </c>
      <c r="AA108">
        <v>1.8181817999999999E-2</v>
      </c>
      <c r="AB108">
        <v>4.0909091000000002E-2</v>
      </c>
      <c r="AC108">
        <v>4.5454550000000003E-3</v>
      </c>
      <c r="AD108">
        <v>3.1818182E-2</v>
      </c>
      <c r="AE108">
        <v>0</v>
      </c>
      <c r="AF108" s="7"/>
      <c r="AG108" s="7">
        <v>0</v>
      </c>
      <c r="AH108" s="7">
        <v>1.8133732999999999E-2</v>
      </c>
      <c r="AI108" s="7">
        <v>-0.102878716</v>
      </c>
      <c r="AJ108">
        <f>(R108-G108)/G108</f>
        <v>4.1666666666666664E-2</v>
      </c>
    </row>
    <row r="109" spans="1:36" x14ac:dyDescent="0.2">
      <c r="A109" t="s">
        <v>195</v>
      </c>
      <c r="B109" t="s">
        <v>288</v>
      </c>
      <c r="C109" t="s">
        <v>357</v>
      </c>
      <c r="D109" t="s">
        <v>45</v>
      </c>
      <c r="E109" t="s">
        <v>16</v>
      </c>
      <c r="F109">
        <v>23.6</v>
      </c>
      <c r="G109">
        <v>7</v>
      </c>
      <c r="H109" t="s">
        <v>17</v>
      </c>
      <c r="I109">
        <v>10</v>
      </c>
      <c r="J109">
        <v>8</v>
      </c>
      <c r="K109">
        <f>IFERROR((I109-J109)/J109, "")</f>
        <v>0.25</v>
      </c>
      <c r="L109" s="4">
        <v>2500000</v>
      </c>
      <c r="M109">
        <v>870000</v>
      </c>
      <c r="N109">
        <v>0</v>
      </c>
      <c r="O109">
        <v>1</v>
      </c>
      <c r="P109">
        <v>1</v>
      </c>
      <c r="Q109">
        <v>2</v>
      </c>
      <c r="R109">
        <v>7.375</v>
      </c>
      <c r="S109">
        <v>0</v>
      </c>
      <c r="T109">
        <v>5.6818181820000007</v>
      </c>
      <c r="U109">
        <v>0</v>
      </c>
      <c r="V109">
        <v>0.37878787899999999</v>
      </c>
      <c r="W109">
        <v>265</v>
      </c>
      <c r="X109">
        <v>3.7735849999999999E-3</v>
      </c>
      <c r="Y109">
        <v>0</v>
      </c>
      <c r="Z109">
        <v>1.8867925000000001E-2</v>
      </c>
      <c r="AA109">
        <v>1.1320755E-2</v>
      </c>
      <c r="AB109">
        <v>7.5471699999999997E-3</v>
      </c>
      <c r="AC109">
        <v>0</v>
      </c>
      <c r="AD109">
        <v>1.1320755E-2</v>
      </c>
      <c r="AE109">
        <v>0</v>
      </c>
      <c r="AF109" s="7"/>
      <c r="AG109" s="7">
        <v>0</v>
      </c>
      <c r="AH109" s="7">
        <v>4.0324728999999997E-2</v>
      </c>
      <c r="AI109" s="7">
        <v>-0.12863849799999999</v>
      </c>
      <c r="AJ109">
        <f>(R109-G109)/G109</f>
        <v>5.3571428571428568E-2</v>
      </c>
    </row>
    <row r="110" spans="1:36" x14ac:dyDescent="0.2">
      <c r="A110" t="s">
        <v>71</v>
      </c>
      <c r="B110" t="s">
        <v>358</v>
      </c>
      <c r="C110" t="s">
        <v>359</v>
      </c>
      <c r="D110" t="s">
        <v>89</v>
      </c>
      <c r="E110" t="s">
        <v>16</v>
      </c>
      <c r="F110">
        <v>36</v>
      </c>
      <c r="G110">
        <v>9</v>
      </c>
      <c r="H110" t="s">
        <v>17</v>
      </c>
      <c r="I110">
        <v>10</v>
      </c>
      <c r="J110">
        <v>8</v>
      </c>
      <c r="K110">
        <f>IFERROR((I110-J110)/J110, "")</f>
        <v>0.25</v>
      </c>
      <c r="L110" s="4">
        <v>3750000</v>
      </c>
      <c r="M110">
        <v>250000</v>
      </c>
      <c r="N110">
        <v>1</v>
      </c>
      <c r="O110">
        <v>1</v>
      </c>
      <c r="P110">
        <v>1</v>
      </c>
      <c r="Q110">
        <v>2</v>
      </c>
      <c r="R110">
        <v>12</v>
      </c>
      <c r="S110">
        <v>1.421800948</v>
      </c>
      <c r="T110">
        <v>3.3175355450000001</v>
      </c>
      <c r="U110">
        <v>0</v>
      </c>
      <c r="V110">
        <v>1.8957345969999999</v>
      </c>
      <c r="W110">
        <v>213</v>
      </c>
      <c r="X110">
        <v>0</v>
      </c>
      <c r="Y110">
        <v>0</v>
      </c>
      <c r="Z110">
        <v>4.2253521000000002E-2</v>
      </c>
      <c r="AA110">
        <v>0</v>
      </c>
      <c r="AB110">
        <v>4.694836E-3</v>
      </c>
      <c r="AC110">
        <v>9.3896710000000005E-3</v>
      </c>
      <c r="AD110">
        <v>4.694836E-3</v>
      </c>
      <c r="AE110">
        <v>0</v>
      </c>
      <c r="AF110" s="7"/>
      <c r="AG110" s="7">
        <v>0</v>
      </c>
      <c r="AH110" s="7">
        <v>1.5301608E-2</v>
      </c>
      <c r="AI110" s="7">
        <v>-9.0864440000000005E-2</v>
      </c>
      <c r="AJ110">
        <f>(R110-G110)/G110</f>
        <v>0.33333333333333331</v>
      </c>
    </row>
    <row r="111" spans="1:36" x14ac:dyDescent="0.2">
      <c r="A111" t="s">
        <v>119</v>
      </c>
      <c r="B111" t="s">
        <v>360</v>
      </c>
      <c r="C111" t="s">
        <v>361</v>
      </c>
      <c r="D111" t="s">
        <v>89</v>
      </c>
      <c r="E111" t="s">
        <v>16</v>
      </c>
      <c r="F111">
        <v>25.7</v>
      </c>
      <c r="G111">
        <v>9</v>
      </c>
      <c r="H111" t="s">
        <v>17</v>
      </c>
      <c r="I111">
        <v>14</v>
      </c>
      <c r="J111">
        <v>12</v>
      </c>
      <c r="K111">
        <f>IFERROR((I111-J111)/J111, "")</f>
        <v>0.16666666666666666</v>
      </c>
      <c r="L111" s="4">
        <v>2850000</v>
      </c>
      <c r="M111" s="4">
        <v>0</v>
      </c>
      <c r="N111">
        <v>0</v>
      </c>
      <c r="O111">
        <v>1</v>
      </c>
      <c r="P111">
        <v>1</v>
      </c>
      <c r="Q111">
        <v>2</v>
      </c>
      <c r="R111">
        <v>11.5</v>
      </c>
      <c r="S111">
        <v>0.46082949299999998</v>
      </c>
      <c r="T111">
        <v>3.6866359449999999</v>
      </c>
      <c r="U111">
        <v>0</v>
      </c>
      <c r="V111">
        <v>2.3041474649999998</v>
      </c>
      <c r="W111">
        <v>219</v>
      </c>
      <c r="X111">
        <v>0</v>
      </c>
      <c r="Y111">
        <v>0</v>
      </c>
      <c r="Z111">
        <v>2.739726E-2</v>
      </c>
      <c r="AA111">
        <v>1.369863E-2</v>
      </c>
      <c r="AB111">
        <v>1.369863E-2</v>
      </c>
      <c r="AC111">
        <v>9.1324200000000005E-3</v>
      </c>
      <c r="AD111">
        <v>1.369863E-2</v>
      </c>
      <c r="AE111">
        <v>0</v>
      </c>
      <c r="AF111" s="7"/>
      <c r="AG111" s="7">
        <v>0</v>
      </c>
      <c r="AH111" s="7">
        <v>-9.2584669999999994E-3</v>
      </c>
      <c r="AI111" s="7">
        <v>7.0452156000000002E-2</v>
      </c>
      <c r="AJ111">
        <f>(R111-G111)/G111</f>
        <v>0.27777777777777779</v>
      </c>
    </row>
    <row r="112" spans="1:36" x14ac:dyDescent="0.2">
      <c r="A112" t="s">
        <v>103</v>
      </c>
      <c r="B112" t="s">
        <v>362</v>
      </c>
      <c r="C112" t="s">
        <v>363</v>
      </c>
      <c r="D112" t="s">
        <v>364</v>
      </c>
      <c r="E112" t="s">
        <v>365</v>
      </c>
      <c r="F112">
        <v>10.7</v>
      </c>
      <c r="G112">
        <v>9.5</v>
      </c>
      <c r="H112" t="s">
        <v>17</v>
      </c>
      <c r="I112">
        <v>10</v>
      </c>
      <c r="J112">
        <v>8</v>
      </c>
      <c r="K112">
        <f>IFERROR((I112-J112)/J112, "")</f>
        <v>0.25</v>
      </c>
      <c r="L112" s="4">
        <v>1125000</v>
      </c>
      <c r="M112" s="4">
        <v>0</v>
      </c>
      <c r="N112">
        <v>0</v>
      </c>
      <c r="O112">
        <v>1</v>
      </c>
      <c r="P112">
        <v>1</v>
      </c>
      <c r="Q112">
        <v>1</v>
      </c>
      <c r="R112">
        <v>9.625</v>
      </c>
      <c r="S112">
        <v>0.89020771499999996</v>
      </c>
      <c r="T112">
        <v>2.3738872400000002</v>
      </c>
      <c r="U112">
        <v>0.29673590500000002</v>
      </c>
      <c r="V112">
        <v>2.0771513349999999</v>
      </c>
      <c r="W112">
        <v>339</v>
      </c>
      <c r="X112">
        <v>0</v>
      </c>
      <c r="Y112">
        <v>2.9498530000000001E-3</v>
      </c>
      <c r="Z112">
        <v>2.359882E-2</v>
      </c>
      <c r="AA112">
        <v>5.8997049999999999E-3</v>
      </c>
      <c r="AB112">
        <v>1.4749263E-2</v>
      </c>
      <c r="AC112">
        <v>2.9498530000000001E-3</v>
      </c>
      <c r="AD112">
        <v>5.8997049999999999E-3</v>
      </c>
      <c r="AE112">
        <v>0</v>
      </c>
      <c r="AF112" s="7"/>
      <c r="AG112" s="7">
        <v>0</v>
      </c>
      <c r="AH112" s="7">
        <v>2.4646668E-2</v>
      </c>
      <c r="AI112" s="7">
        <v>1.4856556999999999E-2</v>
      </c>
      <c r="AJ112">
        <f>(R112-G112)/G112</f>
        <v>1.3157894736842105E-2</v>
      </c>
    </row>
    <row r="113" spans="1:36" x14ac:dyDescent="0.2">
      <c r="A113" t="s">
        <v>103</v>
      </c>
      <c r="B113" t="s">
        <v>358</v>
      </c>
      <c r="C113" t="s">
        <v>366</v>
      </c>
      <c r="D113" t="s">
        <v>218</v>
      </c>
      <c r="E113" t="s">
        <v>16</v>
      </c>
      <c r="F113">
        <v>84</v>
      </c>
      <c r="G113">
        <v>16</v>
      </c>
      <c r="H113" t="s">
        <v>25</v>
      </c>
      <c r="K113" t="str">
        <f>IFERROR((I113-J113)/J113, "")</f>
        <v/>
      </c>
      <c r="L113" s="4">
        <v>3550000</v>
      </c>
      <c r="M113">
        <v>1700000</v>
      </c>
      <c r="N113">
        <v>0</v>
      </c>
      <c r="O113">
        <v>1</v>
      </c>
      <c r="P113">
        <v>1</v>
      </c>
      <c r="Q113">
        <v>2</v>
      </c>
      <c r="R113">
        <v>18</v>
      </c>
      <c r="S113">
        <v>0.62893081799999995</v>
      </c>
      <c r="T113">
        <v>2.5157232700000001</v>
      </c>
      <c r="U113">
        <v>1.257861635</v>
      </c>
      <c r="V113">
        <v>0.62893081799999995</v>
      </c>
      <c r="W113">
        <v>161</v>
      </c>
      <c r="X113">
        <v>0</v>
      </c>
      <c r="Y113">
        <v>0</v>
      </c>
      <c r="Z113">
        <v>2.4844720000000001E-2</v>
      </c>
      <c r="AA113">
        <v>0</v>
      </c>
      <c r="AB113">
        <v>2.4844720000000001E-2</v>
      </c>
      <c r="AC113">
        <v>6.2111800000000002E-3</v>
      </c>
      <c r="AD113">
        <v>6.2111800000000002E-3</v>
      </c>
      <c r="AE113">
        <v>0</v>
      </c>
      <c r="AF113" s="7"/>
      <c r="AG113" s="7">
        <v>0</v>
      </c>
      <c r="AH113" s="7">
        <v>1.5301608E-2</v>
      </c>
      <c r="AI113" s="7">
        <v>-9.0864440000000005E-2</v>
      </c>
      <c r="AJ113">
        <f>(R113-G113)/G113</f>
        <v>0.125</v>
      </c>
    </row>
    <row r="114" spans="1:36" x14ac:dyDescent="0.2">
      <c r="A114" t="s">
        <v>127</v>
      </c>
      <c r="B114" t="s">
        <v>369</v>
      </c>
      <c r="C114" t="s">
        <v>370</v>
      </c>
      <c r="D114" t="s">
        <v>187</v>
      </c>
      <c r="E114" t="s">
        <v>16</v>
      </c>
      <c r="F114">
        <v>30</v>
      </c>
      <c r="G114">
        <v>15</v>
      </c>
      <c r="H114" t="s">
        <v>17</v>
      </c>
      <c r="I114">
        <v>16</v>
      </c>
      <c r="J114">
        <v>14</v>
      </c>
      <c r="K114">
        <f>IFERROR((I114-J114)/J114, "")</f>
        <v>0.14285714285714285</v>
      </c>
      <c r="L114" s="4">
        <v>2000000</v>
      </c>
      <c r="M114" s="4">
        <v>0</v>
      </c>
      <c r="N114">
        <v>0</v>
      </c>
      <c r="O114">
        <v>1</v>
      </c>
      <c r="P114">
        <v>1</v>
      </c>
      <c r="Q114">
        <v>3</v>
      </c>
      <c r="R114">
        <v>16.8125</v>
      </c>
      <c r="S114">
        <v>1.052631579</v>
      </c>
      <c r="T114">
        <v>2.6315789469999999</v>
      </c>
      <c r="U114">
        <v>0</v>
      </c>
      <c r="V114">
        <v>4.736842105</v>
      </c>
      <c r="W114">
        <v>191</v>
      </c>
      <c r="X114">
        <v>0</v>
      </c>
      <c r="Y114">
        <v>5.2356019999999998E-3</v>
      </c>
      <c r="Z114">
        <v>1.5706806E-2</v>
      </c>
      <c r="AA114">
        <v>2.0942407999999999E-2</v>
      </c>
      <c r="AB114">
        <v>2.6178010000000002E-2</v>
      </c>
      <c r="AC114">
        <v>5.2356019999999998E-3</v>
      </c>
      <c r="AD114">
        <v>0</v>
      </c>
      <c r="AE114">
        <v>0</v>
      </c>
      <c r="AF114" s="7"/>
      <c r="AG114" s="7">
        <v>0</v>
      </c>
      <c r="AH114" s="7">
        <v>-2.8611215999999998E-2</v>
      </c>
      <c r="AI114" s="7">
        <v>3.3658537000000002E-2</v>
      </c>
      <c r="AJ114">
        <f>(R114-G114)/G114</f>
        <v>0.12083333333333333</v>
      </c>
    </row>
    <row r="115" spans="1:36" x14ac:dyDescent="0.2">
      <c r="A115" t="s">
        <v>127</v>
      </c>
      <c r="B115" t="s">
        <v>188</v>
      </c>
      <c r="C115" t="s">
        <v>372</v>
      </c>
      <c r="D115" t="s">
        <v>97</v>
      </c>
      <c r="E115" t="s">
        <v>16</v>
      </c>
      <c r="F115">
        <v>39</v>
      </c>
      <c r="G115">
        <v>13</v>
      </c>
      <c r="H115" t="s">
        <v>17</v>
      </c>
      <c r="I115">
        <v>12</v>
      </c>
      <c r="J115">
        <v>10</v>
      </c>
      <c r="K115">
        <f>IFERROR((I115-J115)/J115, "")</f>
        <v>0.2</v>
      </c>
      <c r="L115" s="4">
        <v>3000000</v>
      </c>
      <c r="M115" s="4">
        <v>0</v>
      </c>
      <c r="N115">
        <v>0</v>
      </c>
      <c r="O115">
        <v>1</v>
      </c>
      <c r="P115">
        <v>1</v>
      </c>
      <c r="Q115">
        <v>2</v>
      </c>
      <c r="R115">
        <v>18.25</v>
      </c>
      <c r="S115">
        <v>3.1578947369999999</v>
      </c>
      <c r="T115">
        <v>2.1052631580000001</v>
      </c>
      <c r="U115">
        <v>1.052631579</v>
      </c>
      <c r="V115">
        <v>0</v>
      </c>
      <c r="W115">
        <v>96</v>
      </c>
      <c r="X115">
        <v>0</v>
      </c>
      <c r="Y115">
        <v>0</v>
      </c>
      <c r="Z115">
        <v>2.0833332999999999E-2</v>
      </c>
      <c r="AA115">
        <v>2.0833332999999999E-2</v>
      </c>
      <c r="AB115">
        <v>2.0833332999999999E-2</v>
      </c>
      <c r="AC115">
        <v>2.0833332999999999E-2</v>
      </c>
      <c r="AD115">
        <v>1.0416666999999999E-2</v>
      </c>
      <c r="AE115">
        <v>0</v>
      </c>
      <c r="AF115" s="7"/>
      <c r="AG115" s="7">
        <v>0</v>
      </c>
      <c r="AH115" s="7">
        <v>2.5380494999999999E-2</v>
      </c>
      <c r="AI115" s="7">
        <v>8.5899513999999996E-2</v>
      </c>
      <c r="AJ115">
        <f>(R115-G115)/G115</f>
        <v>0.40384615384615385</v>
      </c>
    </row>
    <row r="116" spans="1:36" x14ac:dyDescent="0.2">
      <c r="A116" t="s">
        <v>46</v>
      </c>
      <c r="B116" t="s">
        <v>373</v>
      </c>
      <c r="C116" t="s">
        <v>374</v>
      </c>
      <c r="D116" t="s">
        <v>202</v>
      </c>
      <c r="E116" t="s">
        <v>16</v>
      </c>
      <c r="F116">
        <v>141.4</v>
      </c>
      <c r="G116">
        <v>6.5</v>
      </c>
      <c r="H116" t="s">
        <v>17</v>
      </c>
      <c r="I116">
        <v>12</v>
      </c>
      <c r="J116">
        <v>10</v>
      </c>
      <c r="K116">
        <f>IFERROR((I116-J116)/J116, "")</f>
        <v>0.2</v>
      </c>
      <c r="L116" s="4">
        <v>0</v>
      </c>
      <c r="M116">
        <v>21750000</v>
      </c>
      <c r="N116">
        <v>0</v>
      </c>
      <c r="O116">
        <v>1</v>
      </c>
      <c r="P116">
        <v>1</v>
      </c>
      <c r="Q116">
        <v>1</v>
      </c>
      <c r="R116">
        <v>6.625</v>
      </c>
      <c r="S116">
        <v>0</v>
      </c>
      <c r="T116">
        <v>0</v>
      </c>
      <c r="U116">
        <v>0</v>
      </c>
      <c r="V116">
        <v>0</v>
      </c>
      <c r="W116">
        <v>8</v>
      </c>
      <c r="X116">
        <v>0</v>
      </c>
      <c r="Y116">
        <v>0</v>
      </c>
      <c r="Z116">
        <v>0</v>
      </c>
      <c r="AA116">
        <v>0</v>
      </c>
      <c r="AB116">
        <v>0.125</v>
      </c>
      <c r="AC116">
        <v>0</v>
      </c>
      <c r="AD116">
        <v>0</v>
      </c>
      <c r="AE116">
        <v>0</v>
      </c>
      <c r="AF116" s="7"/>
      <c r="AG116" s="7">
        <v>0</v>
      </c>
      <c r="AH116" s="7">
        <v>1.0864238999999999E-2</v>
      </c>
      <c r="AI116" s="7">
        <v>6.1691542000000002E-2</v>
      </c>
      <c r="AJ116">
        <f>(R116-G116)/G116</f>
        <v>1.9230769230769232E-2</v>
      </c>
    </row>
    <row r="117" spans="1:36" x14ac:dyDescent="0.2">
      <c r="A117" t="s">
        <v>22</v>
      </c>
      <c r="B117" t="s">
        <v>375</v>
      </c>
      <c r="C117" t="s">
        <v>376</v>
      </c>
      <c r="D117" t="s">
        <v>377</v>
      </c>
      <c r="E117" t="s">
        <v>16</v>
      </c>
      <c r="F117">
        <v>21</v>
      </c>
      <c r="G117">
        <v>8.75</v>
      </c>
      <c r="H117" t="s">
        <v>17</v>
      </c>
      <c r="I117">
        <v>10</v>
      </c>
      <c r="J117">
        <v>8</v>
      </c>
      <c r="K117">
        <f>IFERROR((I117-J117)/J117, "")</f>
        <v>0.25</v>
      </c>
      <c r="L117" s="4">
        <v>2400000</v>
      </c>
      <c r="M117" s="4">
        <v>0</v>
      </c>
      <c r="N117">
        <v>0</v>
      </c>
      <c r="O117">
        <v>1</v>
      </c>
      <c r="P117">
        <v>1</v>
      </c>
      <c r="Q117">
        <v>2</v>
      </c>
      <c r="R117">
        <v>9.125</v>
      </c>
      <c r="S117">
        <v>2.0689655170000001</v>
      </c>
      <c r="T117">
        <v>3.448275862</v>
      </c>
      <c r="U117">
        <v>0.68965517200000004</v>
      </c>
      <c r="V117">
        <v>1.3793103449999999</v>
      </c>
      <c r="W117">
        <v>148</v>
      </c>
      <c r="X117">
        <v>0</v>
      </c>
      <c r="Y117">
        <v>6.7567570000000004E-3</v>
      </c>
      <c r="Z117">
        <v>5.4054053999999997E-2</v>
      </c>
      <c r="AA117">
        <v>6.7567570000000004E-3</v>
      </c>
      <c r="AB117">
        <v>2.7027026999999999E-2</v>
      </c>
      <c r="AC117">
        <v>1.3513514000000001E-2</v>
      </c>
      <c r="AD117">
        <v>6.7567570000000004E-3</v>
      </c>
      <c r="AE117">
        <v>1</v>
      </c>
      <c r="AF117" s="7"/>
      <c r="AG117" s="7">
        <v>0</v>
      </c>
      <c r="AH117" s="7">
        <v>2.2176891000000001E-2</v>
      </c>
      <c r="AI117" s="7">
        <v>1.3319126000000001E-2</v>
      </c>
      <c r="AJ117">
        <f>(R117-G117)/G117</f>
        <v>4.2857142857142858E-2</v>
      </c>
    </row>
    <row r="118" spans="1:36" x14ac:dyDescent="0.2">
      <c r="A118" t="s">
        <v>26</v>
      </c>
      <c r="B118" t="s">
        <v>378</v>
      </c>
      <c r="C118" t="s">
        <v>379</v>
      </c>
      <c r="D118" t="s">
        <v>15</v>
      </c>
      <c r="E118" t="s">
        <v>16</v>
      </c>
      <c r="F118">
        <v>44.1</v>
      </c>
      <c r="G118">
        <v>14</v>
      </c>
      <c r="H118" t="s">
        <v>17</v>
      </c>
      <c r="I118">
        <v>16</v>
      </c>
      <c r="J118">
        <v>16</v>
      </c>
      <c r="K118">
        <f>IFERROR((I118-J118)/J118, "")</f>
        <v>0</v>
      </c>
      <c r="L118" s="4">
        <v>2500000</v>
      </c>
      <c r="M118">
        <v>650000</v>
      </c>
      <c r="N118">
        <v>0</v>
      </c>
      <c r="O118">
        <v>1</v>
      </c>
      <c r="P118">
        <v>1</v>
      </c>
      <c r="Q118">
        <v>2</v>
      </c>
      <c r="R118">
        <v>17</v>
      </c>
      <c r="S118">
        <v>1.0033444819999999</v>
      </c>
      <c r="T118">
        <v>3.678929766</v>
      </c>
      <c r="U118">
        <v>1.3377926419999999</v>
      </c>
      <c r="V118">
        <v>0</v>
      </c>
      <c r="W118">
        <v>301</v>
      </c>
      <c r="X118">
        <v>3.3222590000000001E-3</v>
      </c>
      <c r="Y118">
        <v>3.3222590000000001E-3</v>
      </c>
      <c r="Z118">
        <v>1.3289037E-2</v>
      </c>
      <c r="AA118">
        <v>9.9667769999999996E-3</v>
      </c>
      <c r="AB118">
        <v>1.3289037E-2</v>
      </c>
      <c r="AC118">
        <v>1.3289037E-2</v>
      </c>
      <c r="AD118">
        <v>9.9667769999999996E-3</v>
      </c>
      <c r="AE118">
        <v>0</v>
      </c>
      <c r="AF118" s="7"/>
      <c r="AG118" s="7">
        <v>0</v>
      </c>
      <c r="AH118" s="7">
        <v>2.1742157000000002E-2</v>
      </c>
      <c r="AI118" s="7">
        <v>-0.18331805700000001</v>
      </c>
      <c r="AJ118">
        <f>(R118-G118)/G118</f>
        <v>0.21428571428571427</v>
      </c>
    </row>
    <row r="119" spans="1:36" x14ac:dyDescent="0.2">
      <c r="A119" t="s">
        <v>232</v>
      </c>
      <c r="B119" t="s">
        <v>380</v>
      </c>
      <c r="C119" t="s">
        <v>381</v>
      </c>
      <c r="D119" t="s">
        <v>382</v>
      </c>
      <c r="E119" t="s">
        <v>16</v>
      </c>
      <c r="F119">
        <v>21</v>
      </c>
      <c r="G119">
        <v>10.5</v>
      </c>
      <c r="H119" t="s">
        <v>17</v>
      </c>
      <c r="I119">
        <v>14</v>
      </c>
      <c r="J119">
        <v>12</v>
      </c>
      <c r="K119">
        <f>IFERROR((I119-J119)/J119, "")</f>
        <v>0.16666666666666666</v>
      </c>
      <c r="L119" s="4">
        <v>2000000</v>
      </c>
      <c r="M119" s="4">
        <v>0</v>
      </c>
      <c r="N119">
        <v>1</v>
      </c>
      <c r="O119">
        <v>1</v>
      </c>
      <c r="P119">
        <v>1</v>
      </c>
      <c r="Q119">
        <v>3</v>
      </c>
      <c r="R119">
        <v>10.5</v>
      </c>
      <c r="S119">
        <v>0.409836066</v>
      </c>
      <c r="T119">
        <v>3.6885245900000001</v>
      </c>
      <c r="U119">
        <v>0</v>
      </c>
      <c r="V119">
        <v>3.2786885250000002</v>
      </c>
      <c r="W119">
        <v>245</v>
      </c>
      <c r="X119">
        <v>0</v>
      </c>
      <c r="Y119">
        <v>4.0816330000000003E-3</v>
      </c>
      <c r="Z119">
        <v>3.2653060999999997E-2</v>
      </c>
      <c r="AA119">
        <v>1.6326530999999998E-2</v>
      </c>
      <c r="AB119">
        <v>3.2653060999999997E-2</v>
      </c>
      <c r="AC119">
        <v>4.0816330000000003E-3</v>
      </c>
      <c r="AD119">
        <v>8.1632649999999994E-3</v>
      </c>
      <c r="AE119">
        <v>0</v>
      </c>
      <c r="AF119" s="7"/>
      <c r="AG119" s="7">
        <v>0</v>
      </c>
      <c r="AH119" s="7">
        <v>-1.0862363999999999E-2</v>
      </c>
      <c r="AI119" s="7">
        <v>0.128</v>
      </c>
      <c r="AJ119">
        <f>(R119-G119)/G119</f>
        <v>0</v>
      </c>
    </row>
    <row r="120" spans="1:36" x14ac:dyDescent="0.2">
      <c r="A120" t="s">
        <v>237</v>
      </c>
      <c r="B120" t="s">
        <v>117</v>
      </c>
      <c r="C120" t="s">
        <v>383</v>
      </c>
      <c r="D120" t="s">
        <v>50</v>
      </c>
      <c r="E120" t="s">
        <v>16</v>
      </c>
      <c r="F120">
        <v>24</v>
      </c>
      <c r="G120">
        <v>8</v>
      </c>
      <c r="H120" t="s">
        <v>17</v>
      </c>
      <c r="K120" t="str">
        <f>IFERROR((I120-J120)/J120, "")</f>
        <v/>
      </c>
      <c r="L120" s="4">
        <v>3000000</v>
      </c>
      <c r="M120" s="4">
        <v>0</v>
      </c>
      <c r="N120">
        <v>1</v>
      </c>
      <c r="O120">
        <v>1</v>
      </c>
      <c r="P120">
        <v>1</v>
      </c>
      <c r="Q120">
        <v>3</v>
      </c>
      <c r="R120">
        <v>8.4375</v>
      </c>
      <c r="S120">
        <v>1.2269938650000001</v>
      </c>
      <c r="T120">
        <v>1.840490798</v>
      </c>
      <c r="U120">
        <v>0.61349693299999997</v>
      </c>
      <c r="V120">
        <v>3.680981595</v>
      </c>
      <c r="W120">
        <v>163</v>
      </c>
      <c r="X120">
        <v>0</v>
      </c>
      <c r="Y120">
        <v>0</v>
      </c>
      <c r="Z120">
        <v>2.4539877000000002E-2</v>
      </c>
      <c r="AA120">
        <v>0</v>
      </c>
      <c r="AB120">
        <v>1.8404908000000001E-2</v>
      </c>
      <c r="AC120">
        <v>1.8404908000000001E-2</v>
      </c>
      <c r="AD120">
        <v>1.2269939000000001E-2</v>
      </c>
      <c r="AE120">
        <v>0</v>
      </c>
      <c r="AF120" s="7"/>
      <c r="AG120" s="7">
        <v>0</v>
      </c>
      <c r="AH120" s="7">
        <v>4.7485241999999997E-2</v>
      </c>
      <c r="AI120" s="7">
        <v>6.9954706000000005E-2</v>
      </c>
      <c r="AJ120">
        <f>(R120-G120)/G120</f>
        <v>5.46875E-2</v>
      </c>
    </row>
    <row r="121" spans="1:36" x14ac:dyDescent="0.2">
      <c r="A121" t="s">
        <v>237</v>
      </c>
      <c r="B121" t="s">
        <v>385</v>
      </c>
      <c r="C121" t="s">
        <v>386</v>
      </c>
      <c r="D121" t="s">
        <v>15</v>
      </c>
      <c r="E121" t="s">
        <v>16</v>
      </c>
      <c r="F121">
        <v>70</v>
      </c>
      <c r="G121">
        <v>14</v>
      </c>
      <c r="H121" t="s">
        <v>17</v>
      </c>
      <c r="I121">
        <v>14</v>
      </c>
      <c r="J121">
        <v>12</v>
      </c>
      <c r="K121">
        <f>IFERROR((I121-J121)/J121, "")</f>
        <v>0.16666666666666666</v>
      </c>
      <c r="L121" s="4">
        <v>5000000</v>
      </c>
      <c r="M121" s="4">
        <v>0</v>
      </c>
      <c r="N121">
        <v>0</v>
      </c>
      <c r="O121">
        <v>1</v>
      </c>
      <c r="P121">
        <v>1</v>
      </c>
      <c r="Q121">
        <v>3</v>
      </c>
      <c r="R121">
        <v>15.75</v>
      </c>
      <c r="S121">
        <v>0</v>
      </c>
      <c r="T121">
        <v>6.3694267520000007</v>
      </c>
      <c r="U121">
        <v>0</v>
      </c>
      <c r="V121">
        <v>0</v>
      </c>
      <c r="W121">
        <v>157</v>
      </c>
      <c r="X121">
        <v>0</v>
      </c>
      <c r="Y121">
        <v>0</v>
      </c>
      <c r="Z121">
        <v>2.5477706999999999E-2</v>
      </c>
      <c r="AA121">
        <v>6.3694270000000004E-3</v>
      </c>
      <c r="AB121">
        <v>1.2738854000000001E-2</v>
      </c>
      <c r="AC121">
        <v>6.3694270000000004E-3</v>
      </c>
      <c r="AD121">
        <v>6.3694270000000004E-3</v>
      </c>
      <c r="AE121">
        <v>0</v>
      </c>
      <c r="AF121" s="7"/>
      <c r="AG121" s="7">
        <v>0</v>
      </c>
      <c r="AH121" s="7">
        <v>2.0425174000000001E-2</v>
      </c>
      <c r="AI121" s="7">
        <v>-6.2189055E-2</v>
      </c>
      <c r="AJ121">
        <f>(R121-G121)/G121</f>
        <v>0.125</v>
      </c>
    </row>
    <row r="122" spans="1:36" x14ac:dyDescent="0.2">
      <c r="A122" t="s">
        <v>237</v>
      </c>
      <c r="B122" t="s">
        <v>387</v>
      </c>
      <c r="C122" t="s">
        <v>388</v>
      </c>
      <c r="D122" t="s">
        <v>45</v>
      </c>
      <c r="E122" t="s">
        <v>16</v>
      </c>
      <c r="F122">
        <v>15.4</v>
      </c>
      <c r="G122">
        <v>7</v>
      </c>
      <c r="H122" t="s">
        <v>214</v>
      </c>
      <c r="I122">
        <v>12</v>
      </c>
      <c r="J122">
        <v>10</v>
      </c>
      <c r="K122">
        <f>IFERROR((I122-J122)/J122, "")</f>
        <v>0.2</v>
      </c>
      <c r="L122" s="4">
        <v>2000000</v>
      </c>
      <c r="M122">
        <v>201699</v>
      </c>
      <c r="N122">
        <v>1</v>
      </c>
      <c r="O122">
        <v>1</v>
      </c>
      <c r="P122">
        <v>1</v>
      </c>
      <c r="Q122">
        <v>2</v>
      </c>
      <c r="R122">
        <v>7</v>
      </c>
      <c r="S122">
        <v>0</v>
      </c>
      <c r="T122">
        <v>1.242236025</v>
      </c>
      <c r="U122">
        <v>0</v>
      </c>
      <c r="V122">
        <v>3.1055900620000001</v>
      </c>
      <c r="W122">
        <v>162</v>
      </c>
      <c r="X122">
        <v>0</v>
      </c>
      <c r="Y122">
        <v>1.2345679E-2</v>
      </c>
      <c r="Z122">
        <v>4.9382715999999993E-2</v>
      </c>
      <c r="AA122">
        <v>6.1728399999999998E-3</v>
      </c>
      <c r="AB122">
        <v>3.0864197999999999E-2</v>
      </c>
      <c r="AC122">
        <v>6.1728399999999998E-3</v>
      </c>
      <c r="AD122">
        <v>6.1728399999999998E-3</v>
      </c>
      <c r="AE122">
        <v>0</v>
      </c>
      <c r="AF122" s="7"/>
      <c r="AG122" s="7">
        <v>0</v>
      </c>
      <c r="AH122" s="7">
        <v>-9.7629489999999999E-3</v>
      </c>
      <c r="AI122" s="7">
        <v>1.2536162E-2</v>
      </c>
      <c r="AJ122">
        <f>(R122-G122)/G122</f>
        <v>0</v>
      </c>
    </row>
    <row r="123" spans="1:36" x14ac:dyDescent="0.2">
      <c r="A123" t="s">
        <v>237</v>
      </c>
      <c r="B123" t="s">
        <v>389</v>
      </c>
      <c r="C123" t="s">
        <v>390</v>
      </c>
      <c r="D123" t="s">
        <v>165</v>
      </c>
      <c r="E123" t="s">
        <v>16</v>
      </c>
      <c r="F123">
        <v>27.5</v>
      </c>
      <c r="G123">
        <v>10</v>
      </c>
      <c r="H123" t="s">
        <v>17</v>
      </c>
      <c r="I123">
        <v>12</v>
      </c>
      <c r="J123">
        <v>10</v>
      </c>
      <c r="K123">
        <f>IFERROR((I123-J123)/J123, "")</f>
        <v>0.2</v>
      </c>
      <c r="L123" s="4">
        <v>2750000</v>
      </c>
      <c r="M123" s="4">
        <v>0</v>
      </c>
      <c r="N123">
        <v>1</v>
      </c>
      <c r="O123">
        <v>1</v>
      </c>
      <c r="P123">
        <v>1</v>
      </c>
      <c r="Q123">
        <v>2</v>
      </c>
      <c r="R123">
        <v>12</v>
      </c>
      <c r="S123">
        <v>0.91743119299999998</v>
      </c>
      <c r="T123">
        <v>4.5871559629999998</v>
      </c>
      <c r="U123">
        <v>1.8348623850000001</v>
      </c>
      <c r="V123">
        <v>1.8348623850000001</v>
      </c>
      <c r="W123">
        <v>113</v>
      </c>
      <c r="X123">
        <v>0</v>
      </c>
      <c r="Y123">
        <v>0</v>
      </c>
      <c r="Z123">
        <v>4.4247788000000003E-2</v>
      </c>
      <c r="AA123">
        <v>0</v>
      </c>
      <c r="AB123">
        <v>3.5398230000000003E-2</v>
      </c>
      <c r="AC123">
        <v>0</v>
      </c>
      <c r="AD123">
        <v>1.7699115000000001E-2</v>
      </c>
      <c r="AE123">
        <v>0</v>
      </c>
      <c r="AF123" s="7"/>
      <c r="AG123" s="7">
        <v>0</v>
      </c>
      <c r="AH123" s="7">
        <v>1.9054969000000001E-2</v>
      </c>
      <c r="AI123" s="7">
        <v>-7.9608939000000004E-2</v>
      </c>
      <c r="AJ123">
        <f>(R123-G123)/G123</f>
        <v>0.2</v>
      </c>
    </row>
    <row r="124" spans="1:36" x14ac:dyDescent="0.2">
      <c r="A124" t="s">
        <v>297</v>
      </c>
      <c r="B124" t="s">
        <v>392</v>
      </c>
      <c r="C124" t="s">
        <v>393</v>
      </c>
      <c r="D124" t="s">
        <v>50</v>
      </c>
      <c r="E124" t="s">
        <v>16</v>
      </c>
      <c r="F124">
        <v>16</v>
      </c>
      <c r="G124">
        <v>8</v>
      </c>
      <c r="H124" t="s">
        <v>17</v>
      </c>
      <c r="I124">
        <v>10</v>
      </c>
      <c r="J124">
        <v>8</v>
      </c>
      <c r="K124">
        <f>IFERROR((I124-J124)/J124, "")</f>
        <v>0.25</v>
      </c>
      <c r="L124" s="4">
        <v>2000000</v>
      </c>
      <c r="M124" s="4">
        <v>0</v>
      </c>
      <c r="N124">
        <v>0</v>
      </c>
      <c r="O124">
        <v>1</v>
      </c>
      <c r="P124">
        <v>1</v>
      </c>
      <c r="Q124">
        <v>1</v>
      </c>
      <c r="R124">
        <v>8.375</v>
      </c>
      <c r="S124">
        <v>2.4590163930000002</v>
      </c>
      <c r="T124">
        <v>3.2786885250000002</v>
      </c>
      <c r="U124">
        <v>0</v>
      </c>
      <c r="V124">
        <v>2.4590163930000002</v>
      </c>
      <c r="W124">
        <v>122</v>
      </c>
      <c r="X124">
        <v>0</v>
      </c>
      <c r="Y124">
        <v>0</v>
      </c>
      <c r="Z124">
        <v>2.4590164000000001E-2</v>
      </c>
      <c r="AA124">
        <v>8.1967210000000006E-3</v>
      </c>
      <c r="AB124">
        <v>2.4590164000000001E-2</v>
      </c>
      <c r="AC124">
        <v>0</v>
      </c>
      <c r="AD124">
        <v>0</v>
      </c>
      <c r="AE124">
        <v>0</v>
      </c>
      <c r="AF124" s="7"/>
      <c r="AG124" s="7">
        <v>0</v>
      </c>
      <c r="AH124" s="7">
        <v>1.7094595000000001E-2</v>
      </c>
      <c r="AI124" s="7">
        <v>-6.3499529999999998E-2</v>
      </c>
      <c r="AJ124">
        <f>(R124-G124)/G124</f>
        <v>4.6875E-2</v>
      </c>
    </row>
    <row r="125" spans="1:36" x14ac:dyDescent="0.2">
      <c r="A125" t="s">
        <v>297</v>
      </c>
      <c r="B125" t="s">
        <v>395</v>
      </c>
      <c r="C125" t="s">
        <v>396</v>
      </c>
      <c r="D125" t="s">
        <v>69</v>
      </c>
      <c r="E125" t="s">
        <v>16</v>
      </c>
      <c r="F125">
        <v>36.4</v>
      </c>
      <c r="G125">
        <v>12</v>
      </c>
      <c r="H125" t="s">
        <v>17</v>
      </c>
      <c r="I125">
        <v>13</v>
      </c>
      <c r="J125">
        <v>11</v>
      </c>
      <c r="K125">
        <f>IFERROR((I125-J125)/J125, "")</f>
        <v>0.18181818181818182</v>
      </c>
      <c r="L125" s="4">
        <v>3000000</v>
      </c>
      <c r="M125">
        <v>37000</v>
      </c>
      <c r="N125">
        <v>1</v>
      </c>
      <c r="O125">
        <v>1</v>
      </c>
      <c r="P125">
        <v>1</v>
      </c>
      <c r="Q125">
        <v>3</v>
      </c>
      <c r="R125">
        <v>15.3125</v>
      </c>
      <c r="S125">
        <v>0</v>
      </c>
      <c r="T125">
        <v>4.8309178739999998</v>
      </c>
      <c r="U125">
        <v>0</v>
      </c>
      <c r="V125">
        <v>4.3478260869999996</v>
      </c>
      <c r="W125">
        <v>208</v>
      </c>
      <c r="X125">
        <v>0</v>
      </c>
      <c r="Y125">
        <v>0</v>
      </c>
      <c r="Z125">
        <v>2.4038462E-2</v>
      </c>
      <c r="AA125">
        <v>4.8076919999999997E-3</v>
      </c>
      <c r="AB125">
        <v>1.4423076999999999E-2</v>
      </c>
      <c r="AC125">
        <v>9.6153850000000006E-3</v>
      </c>
      <c r="AD125">
        <v>4.8076919999999997E-3</v>
      </c>
      <c r="AE125">
        <v>0</v>
      </c>
      <c r="AF125" s="7"/>
      <c r="AG125" s="7">
        <v>0</v>
      </c>
      <c r="AH125" s="7">
        <v>-1.7243703999999999E-2</v>
      </c>
      <c r="AI125" s="7">
        <v>3.3574380000000001E-2</v>
      </c>
      <c r="AJ125">
        <f>(R125-G125)/G125</f>
        <v>0.27604166666666669</v>
      </c>
    </row>
    <row r="126" spans="1:36" x14ac:dyDescent="0.2">
      <c r="A126" t="s">
        <v>297</v>
      </c>
      <c r="B126" t="s">
        <v>224</v>
      </c>
      <c r="C126" t="s">
        <v>398</v>
      </c>
      <c r="D126" t="s">
        <v>34</v>
      </c>
      <c r="E126" t="s">
        <v>16</v>
      </c>
      <c r="F126">
        <v>27.5</v>
      </c>
      <c r="G126">
        <v>11</v>
      </c>
      <c r="H126" t="s">
        <v>17</v>
      </c>
      <c r="I126">
        <v>13</v>
      </c>
      <c r="J126">
        <v>11</v>
      </c>
      <c r="K126">
        <f>IFERROR((I126-J126)/J126, "")</f>
        <v>0.18181818181818182</v>
      </c>
      <c r="L126" s="4">
        <v>1950000</v>
      </c>
      <c r="M126">
        <v>550000</v>
      </c>
      <c r="N126">
        <v>1</v>
      </c>
      <c r="O126">
        <v>1</v>
      </c>
      <c r="P126">
        <v>1</v>
      </c>
      <c r="Q126">
        <v>2</v>
      </c>
      <c r="R126">
        <v>10.625</v>
      </c>
      <c r="S126">
        <v>1.257861635</v>
      </c>
      <c r="T126">
        <v>5.0314465410000002</v>
      </c>
      <c r="U126">
        <v>0.62893081799999995</v>
      </c>
      <c r="V126">
        <v>3.1446540879999998</v>
      </c>
      <c r="W126">
        <v>161</v>
      </c>
      <c r="X126">
        <v>0</v>
      </c>
      <c r="Y126">
        <v>6.2111800000000002E-3</v>
      </c>
      <c r="Z126">
        <v>2.4844720000000001E-2</v>
      </c>
      <c r="AA126">
        <v>6.2111800000000002E-3</v>
      </c>
      <c r="AB126">
        <v>1.242236E-2</v>
      </c>
      <c r="AC126">
        <v>1.242236E-2</v>
      </c>
      <c r="AD126">
        <v>0</v>
      </c>
      <c r="AE126">
        <v>0</v>
      </c>
      <c r="AF126" s="7"/>
      <c r="AG126" s="7">
        <v>0</v>
      </c>
      <c r="AH126" s="7">
        <v>1.2116310999999999E-2</v>
      </c>
      <c r="AI126" s="7">
        <v>-4.8475761999999999E-2</v>
      </c>
      <c r="AJ126">
        <f>(R126-G126)/G126</f>
        <v>-3.4090909090909088E-2</v>
      </c>
    </row>
    <row r="127" spans="1:36" x14ac:dyDescent="0.2">
      <c r="A127" t="s">
        <v>244</v>
      </c>
      <c r="B127" t="s">
        <v>399</v>
      </c>
      <c r="C127" t="s">
        <v>400</v>
      </c>
      <c r="D127" t="s">
        <v>382</v>
      </c>
      <c r="E127" t="s">
        <v>16</v>
      </c>
      <c r="F127">
        <v>30.5</v>
      </c>
      <c r="G127">
        <v>10.5</v>
      </c>
      <c r="H127" t="s">
        <v>17</v>
      </c>
      <c r="I127">
        <v>13</v>
      </c>
      <c r="J127">
        <v>11</v>
      </c>
      <c r="K127">
        <f>IFERROR((I127-J127)/J127, "")</f>
        <v>0.18181818181818182</v>
      </c>
      <c r="L127" s="4">
        <v>2900000</v>
      </c>
      <c r="M127" s="4">
        <v>0</v>
      </c>
      <c r="N127">
        <v>1</v>
      </c>
      <c r="O127">
        <v>1</v>
      </c>
      <c r="P127">
        <v>1</v>
      </c>
      <c r="Q127">
        <v>2</v>
      </c>
      <c r="R127">
        <v>13.75</v>
      </c>
      <c r="S127">
        <v>2.5362318840000002</v>
      </c>
      <c r="T127">
        <v>6.8840579709999998</v>
      </c>
      <c r="U127">
        <v>0</v>
      </c>
      <c r="V127">
        <v>0</v>
      </c>
      <c r="W127">
        <v>278</v>
      </c>
      <c r="X127">
        <v>3.5971219999999999E-3</v>
      </c>
      <c r="Y127">
        <v>3.5971219999999999E-3</v>
      </c>
      <c r="Z127">
        <v>3.9568344999999998E-2</v>
      </c>
      <c r="AA127">
        <v>0</v>
      </c>
      <c r="AB127">
        <v>3.2374101000000002E-2</v>
      </c>
      <c r="AC127">
        <v>0</v>
      </c>
      <c r="AD127">
        <v>3.5971219999999999E-3</v>
      </c>
      <c r="AE127">
        <v>0</v>
      </c>
      <c r="AF127" s="7"/>
      <c r="AG127" s="7">
        <v>0</v>
      </c>
      <c r="AH127" s="7">
        <v>3.3236061999999997E-2</v>
      </c>
      <c r="AI127" s="7">
        <v>5.192108E-3</v>
      </c>
      <c r="AJ127">
        <f>(R127-G127)/G127</f>
        <v>0.30952380952380953</v>
      </c>
    </row>
    <row r="128" spans="1:36" x14ac:dyDescent="0.2">
      <c r="A128" t="s">
        <v>178</v>
      </c>
      <c r="B128" t="s">
        <v>215</v>
      </c>
      <c r="C128" t="s">
        <v>402</v>
      </c>
      <c r="D128" t="s">
        <v>45</v>
      </c>
      <c r="E128" t="s">
        <v>16</v>
      </c>
      <c r="F128">
        <v>16.5</v>
      </c>
      <c r="G128">
        <v>7</v>
      </c>
      <c r="H128" t="s">
        <v>177</v>
      </c>
      <c r="I128">
        <v>13</v>
      </c>
      <c r="J128">
        <v>11</v>
      </c>
      <c r="K128">
        <f>IFERROR((I128-J128)/J128, "")</f>
        <v>0.18181818181818182</v>
      </c>
      <c r="L128" s="4">
        <v>2350000</v>
      </c>
      <c r="M128" s="4">
        <v>0</v>
      </c>
      <c r="N128">
        <v>0</v>
      </c>
      <c r="O128">
        <v>1</v>
      </c>
      <c r="P128">
        <v>1</v>
      </c>
      <c r="Q128">
        <v>2</v>
      </c>
      <c r="R128">
        <v>7.6875</v>
      </c>
      <c r="S128">
        <v>2.2222222220000001</v>
      </c>
      <c r="T128">
        <v>3.5555555559999998</v>
      </c>
      <c r="U128">
        <v>0</v>
      </c>
      <c r="V128">
        <v>0.88888888900000007</v>
      </c>
      <c r="W128">
        <v>226</v>
      </c>
      <c r="X128">
        <v>4.4247790000000002E-3</v>
      </c>
      <c r="Y128">
        <v>0</v>
      </c>
      <c r="Z128">
        <v>3.0973451000000009E-2</v>
      </c>
      <c r="AA128">
        <v>8.8495580000000004E-3</v>
      </c>
      <c r="AB128">
        <v>1.3274335999999999E-2</v>
      </c>
      <c r="AC128">
        <v>0</v>
      </c>
      <c r="AD128">
        <v>0</v>
      </c>
      <c r="AE128">
        <v>0</v>
      </c>
      <c r="AF128" s="7"/>
      <c r="AG128" s="7">
        <v>0</v>
      </c>
      <c r="AH128" s="7">
        <v>1.4051625999999999E-2</v>
      </c>
      <c r="AI128" s="7">
        <v>-5.7257659000000002E-2</v>
      </c>
      <c r="AJ128">
        <f>(R128-G128)/G128</f>
        <v>9.8214285714285712E-2</v>
      </c>
    </row>
    <row r="129" spans="1:36" x14ac:dyDescent="0.2">
      <c r="A129" t="s">
        <v>178</v>
      </c>
      <c r="B129" t="s">
        <v>358</v>
      </c>
      <c r="C129" t="s">
        <v>404</v>
      </c>
      <c r="D129" t="s">
        <v>240</v>
      </c>
      <c r="E129" t="s">
        <v>16</v>
      </c>
      <c r="F129">
        <v>8.6999999999999993</v>
      </c>
      <c r="G129">
        <v>6</v>
      </c>
      <c r="H129" t="s">
        <v>17</v>
      </c>
      <c r="I129">
        <v>8.5</v>
      </c>
      <c r="J129">
        <v>7.5</v>
      </c>
      <c r="K129">
        <f>IFERROR((I129-J129)/J129, "")</f>
        <v>0.13333333333333333</v>
      </c>
      <c r="L129" s="4">
        <v>1450000</v>
      </c>
      <c r="M129" s="4">
        <v>0</v>
      </c>
      <c r="N129">
        <v>0</v>
      </c>
      <c r="O129">
        <v>1</v>
      </c>
      <c r="P129">
        <v>1</v>
      </c>
      <c r="Q129">
        <v>1</v>
      </c>
      <c r="R129">
        <v>6</v>
      </c>
      <c r="S129">
        <v>0.38022813700000002</v>
      </c>
      <c r="T129">
        <v>1.901140684</v>
      </c>
      <c r="U129">
        <v>0.38022813700000002</v>
      </c>
      <c r="V129">
        <v>1.901140684</v>
      </c>
      <c r="W129">
        <v>264</v>
      </c>
      <c r="X129">
        <v>1.5151515000000001E-2</v>
      </c>
      <c r="Y129">
        <v>7.5757580000000001E-3</v>
      </c>
      <c r="Z129">
        <v>3.7878787999999997E-2</v>
      </c>
      <c r="AA129">
        <v>3.7878790000000001E-3</v>
      </c>
      <c r="AB129">
        <v>3.4090909000000003E-2</v>
      </c>
      <c r="AC129">
        <v>3.7878790000000001E-3</v>
      </c>
      <c r="AD129">
        <v>3.7878790000000001E-3</v>
      </c>
      <c r="AE129">
        <v>0</v>
      </c>
      <c r="AF129" s="7"/>
      <c r="AG129" s="7">
        <v>0</v>
      </c>
      <c r="AH129" s="7">
        <v>1.5301608E-2</v>
      </c>
      <c r="AI129" s="7">
        <v>-9.0864440000000005E-2</v>
      </c>
      <c r="AJ129">
        <f>(R129-G129)/G129</f>
        <v>0</v>
      </c>
    </row>
    <row r="130" spans="1:36" x14ac:dyDescent="0.2">
      <c r="A130" t="s">
        <v>178</v>
      </c>
      <c r="B130" t="s">
        <v>188</v>
      </c>
      <c r="C130" t="s">
        <v>405</v>
      </c>
      <c r="D130" t="s">
        <v>218</v>
      </c>
      <c r="E130" t="s">
        <v>16</v>
      </c>
      <c r="F130">
        <v>48</v>
      </c>
      <c r="G130">
        <v>16</v>
      </c>
      <c r="H130" t="s">
        <v>17</v>
      </c>
      <c r="I130">
        <v>13</v>
      </c>
      <c r="J130">
        <v>11</v>
      </c>
      <c r="K130">
        <f>IFERROR((I130-J130)/J130, "")</f>
        <v>0.18181818181818182</v>
      </c>
      <c r="L130" s="4">
        <v>3000000</v>
      </c>
      <c r="M130" s="4">
        <v>0</v>
      </c>
      <c r="N130">
        <v>0</v>
      </c>
      <c r="O130">
        <v>1</v>
      </c>
      <c r="P130">
        <v>1</v>
      </c>
      <c r="Q130">
        <v>3</v>
      </c>
      <c r="R130">
        <v>32.375</v>
      </c>
      <c r="S130">
        <v>4.2735042740000004</v>
      </c>
      <c r="T130">
        <v>1.709401709</v>
      </c>
      <c r="U130">
        <v>1.709401709</v>
      </c>
      <c r="V130">
        <v>0.85470085500000004</v>
      </c>
      <c r="W130">
        <v>118</v>
      </c>
      <c r="X130">
        <v>0</v>
      </c>
      <c r="Y130">
        <v>0</v>
      </c>
      <c r="Z130">
        <v>8.4745759999999993E-3</v>
      </c>
      <c r="AA130">
        <v>0</v>
      </c>
      <c r="AB130">
        <v>8.4745759999999993E-3</v>
      </c>
      <c r="AC130">
        <v>1.6949153000000002E-2</v>
      </c>
      <c r="AD130">
        <v>8.4745759999999993E-3</v>
      </c>
      <c r="AE130">
        <v>0</v>
      </c>
      <c r="AF130" s="7"/>
      <c r="AG130" s="7">
        <v>0</v>
      </c>
      <c r="AH130" s="7">
        <v>2.5380494999999999E-2</v>
      </c>
      <c r="AI130" s="7">
        <v>8.5899513999999996E-2</v>
      </c>
      <c r="AJ130">
        <f>(R130-G130)/G130</f>
        <v>1.0234375</v>
      </c>
    </row>
    <row r="131" spans="1:36" x14ac:dyDescent="0.2">
      <c r="A131" t="s">
        <v>178</v>
      </c>
      <c r="B131" t="s">
        <v>200</v>
      </c>
      <c r="C131" t="s">
        <v>407</v>
      </c>
      <c r="D131" t="s">
        <v>165</v>
      </c>
      <c r="E131" t="s">
        <v>16</v>
      </c>
      <c r="F131">
        <v>18</v>
      </c>
      <c r="G131">
        <v>10</v>
      </c>
      <c r="H131" t="s">
        <v>17</v>
      </c>
      <c r="I131">
        <v>14</v>
      </c>
      <c r="J131">
        <v>12</v>
      </c>
      <c r="K131">
        <f>IFERROR((I131-J131)/J131, "")</f>
        <v>0.16666666666666666</v>
      </c>
      <c r="L131" s="4">
        <v>1800000</v>
      </c>
      <c r="M131" s="4">
        <v>0</v>
      </c>
      <c r="N131">
        <v>1</v>
      </c>
      <c r="O131">
        <v>1</v>
      </c>
      <c r="P131">
        <v>1</v>
      </c>
      <c r="Q131">
        <v>2</v>
      </c>
      <c r="R131">
        <v>10</v>
      </c>
      <c r="S131">
        <v>0.83333333300000001</v>
      </c>
      <c r="T131">
        <v>1.25</v>
      </c>
      <c r="U131">
        <v>0.4166666670000001</v>
      </c>
      <c r="V131">
        <v>2.9166666669999999</v>
      </c>
      <c r="W131">
        <v>242</v>
      </c>
      <c r="X131">
        <v>1.6528925999999999E-2</v>
      </c>
      <c r="Y131">
        <v>0</v>
      </c>
      <c r="Z131">
        <v>1.6528925999999999E-2</v>
      </c>
      <c r="AA131">
        <v>8.2644629999999997E-3</v>
      </c>
      <c r="AB131">
        <v>1.2396694E-2</v>
      </c>
      <c r="AC131">
        <v>8.2644629999999997E-3</v>
      </c>
      <c r="AD131">
        <v>1.6528925999999999E-2</v>
      </c>
      <c r="AE131">
        <v>0</v>
      </c>
      <c r="AF131" s="7"/>
      <c r="AG131" s="7">
        <v>0</v>
      </c>
      <c r="AH131" s="7">
        <v>6.4788689999999999E-3</v>
      </c>
      <c r="AI131" s="7">
        <v>-8.3720929999999999E-2</v>
      </c>
      <c r="AJ131">
        <f>(R131-G131)/G131</f>
        <v>0</v>
      </c>
    </row>
    <row r="132" spans="1:36" x14ac:dyDescent="0.2">
      <c r="A132" t="s">
        <v>282</v>
      </c>
      <c r="B132" t="s">
        <v>54</v>
      </c>
      <c r="C132" t="s">
        <v>408</v>
      </c>
      <c r="D132" t="s">
        <v>69</v>
      </c>
      <c r="E132" t="s">
        <v>16</v>
      </c>
      <c r="F132">
        <v>33</v>
      </c>
      <c r="G132">
        <v>12</v>
      </c>
      <c r="H132" t="s">
        <v>17</v>
      </c>
      <c r="I132">
        <v>10</v>
      </c>
      <c r="J132">
        <v>8</v>
      </c>
      <c r="K132">
        <f>IFERROR((I132-J132)/J132, "")</f>
        <v>0.25</v>
      </c>
      <c r="L132" s="4">
        <v>2750000</v>
      </c>
      <c r="M132" s="4">
        <v>0</v>
      </c>
      <c r="N132">
        <v>1</v>
      </c>
      <c r="O132">
        <v>1</v>
      </c>
      <c r="P132">
        <v>1</v>
      </c>
      <c r="Q132">
        <v>3</v>
      </c>
      <c r="R132">
        <v>30.25</v>
      </c>
      <c r="S132">
        <v>1.526717557</v>
      </c>
      <c r="T132">
        <v>1.526717557</v>
      </c>
      <c r="U132">
        <v>0.76335877900000004</v>
      </c>
      <c r="V132">
        <v>4.5801526719999996</v>
      </c>
      <c r="W132">
        <v>133</v>
      </c>
      <c r="X132">
        <v>0</v>
      </c>
      <c r="Y132">
        <v>7.5187969999999998E-3</v>
      </c>
      <c r="Z132">
        <v>2.2556390999999999E-2</v>
      </c>
      <c r="AA132">
        <v>7.5187969999999998E-3</v>
      </c>
      <c r="AB132">
        <v>2.2556390999999999E-2</v>
      </c>
      <c r="AC132">
        <v>7.5187969999999998E-3</v>
      </c>
      <c r="AD132">
        <v>1.5037594E-2</v>
      </c>
      <c r="AE132">
        <v>0</v>
      </c>
      <c r="AF132" s="7"/>
      <c r="AG132" s="7">
        <v>0</v>
      </c>
      <c r="AH132" s="7">
        <v>3.9825340000000002E-3</v>
      </c>
      <c r="AI132" s="7">
        <v>-1.9184650000000001E-3</v>
      </c>
      <c r="AJ132">
        <f>(R132-G132)/G132</f>
        <v>1.5208333333333333</v>
      </c>
    </row>
    <row r="133" spans="1:36" x14ac:dyDescent="0.2">
      <c r="A133" t="s">
        <v>282</v>
      </c>
      <c r="B133" t="s">
        <v>321</v>
      </c>
      <c r="C133" t="s">
        <v>410</v>
      </c>
      <c r="D133" t="s">
        <v>97</v>
      </c>
      <c r="E133" t="s">
        <v>16</v>
      </c>
      <c r="F133">
        <v>50.7</v>
      </c>
      <c r="G133">
        <v>13</v>
      </c>
      <c r="H133" t="s">
        <v>17</v>
      </c>
      <c r="I133">
        <v>13</v>
      </c>
      <c r="J133">
        <v>11</v>
      </c>
      <c r="K133">
        <f>IFERROR((I133-J133)/J133, "")</f>
        <v>0.18181818181818182</v>
      </c>
      <c r="L133" s="4">
        <v>2800000</v>
      </c>
      <c r="M133">
        <v>1100000</v>
      </c>
      <c r="N133">
        <v>1</v>
      </c>
      <c r="O133">
        <v>1</v>
      </c>
      <c r="P133">
        <v>1</v>
      </c>
      <c r="Q133">
        <v>3</v>
      </c>
      <c r="R133">
        <v>13.5</v>
      </c>
      <c r="S133">
        <v>1.1764705879999999</v>
      </c>
      <c r="T133">
        <v>4.7058823529999998</v>
      </c>
      <c r="U133">
        <v>0.39215686300000002</v>
      </c>
      <c r="V133">
        <v>0.39215686300000002</v>
      </c>
      <c r="W133">
        <v>256</v>
      </c>
      <c r="X133">
        <v>0</v>
      </c>
      <c r="Y133">
        <v>0</v>
      </c>
      <c r="Z133">
        <v>1.953125E-2</v>
      </c>
      <c r="AA133">
        <v>1.5625E-2</v>
      </c>
      <c r="AB133">
        <v>1.171875E-2</v>
      </c>
      <c r="AC133">
        <v>3.90625E-3</v>
      </c>
      <c r="AD133">
        <v>1.171875E-2</v>
      </c>
      <c r="AE133">
        <v>0</v>
      </c>
      <c r="AF133" s="7"/>
      <c r="AG133" s="7">
        <v>0</v>
      </c>
      <c r="AH133" s="7">
        <v>1.3013109E-2</v>
      </c>
      <c r="AI133" s="7">
        <v>4.2253519999999999E-3</v>
      </c>
      <c r="AJ133">
        <f>(R133-G133)/G133</f>
        <v>3.8461538461538464E-2</v>
      </c>
    </row>
    <row r="134" spans="1:36" x14ac:dyDescent="0.2">
      <c r="A134" t="s">
        <v>265</v>
      </c>
      <c r="B134" t="s">
        <v>392</v>
      </c>
      <c r="C134" t="s">
        <v>411</v>
      </c>
      <c r="D134" t="s">
        <v>412</v>
      </c>
      <c r="E134" t="s">
        <v>413</v>
      </c>
      <c r="F134">
        <v>283.89999999999998</v>
      </c>
      <c r="G134">
        <v>21</v>
      </c>
      <c r="H134" t="s">
        <v>25</v>
      </c>
      <c r="I134">
        <v>24</v>
      </c>
      <c r="J134">
        <v>21</v>
      </c>
      <c r="K134">
        <f>IFERROR((I134-J134)/J134, "")</f>
        <v>0.14285714285714285</v>
      </c>
      <c r="L134" s="4">
        <v>0</v>
      </c>
      <c r="M134">
        <v>13520000</v>
      </c>
      <c r="N134">
        <v>0</v>
      </c>
      <c r="O134">
        <v>1</v>
      </c>
      <c r="P134">
        <v>1</v>
      </c>
      <c r="Q134">
        <v>2</v>
      </c>
      <c r="R134">
        <v>21.75</v>
      </c>
      <c r="S134">
        <v>0</v>
      </c>
      <c r="T134">
        <v>0</v>
      </c>
      <c r="U134">
        <v>0</v>
      </c>
      <c r="V134">
        <v>0</v>
      </c>
      <c r="W134">
        <v>14</v>
      </c>
      <c r="X134">
        <v>0</v>
      </c>
      <c r="Y134">
        <v>0</v>
      </c>
      <c r="Z134">
        <v>0</v>
      </c>
      <c r="AA134">
        <v>7.1428570999999996E-2</v>
      </c>
      <c r="AB134">
        <v>0.14285714299999999</v>
      </c>
      <c r="AC134">
        <v>0</v>
      </c>
      <c r="AD134">
        <v>0</v>
      </c>
      <c r="AE134">
        <v>0</v>
      </c>
      <c r="AF134" s="7"/>
      <c r="AG134" s="7">
        <v>0</v>
      </c>
      <c r="AH134" s="7">
        <v>1.7094595000000001E-2</v>
      </c>
      <c r="AI134" s="7">
        <v>-6.3499529999999998E-2</v>
      </c>
      <c r="AJ134">
        <f>(R134-G134)/G134</f>
        <v>3.5714285714285712E-2</v>
      </c>
    </row>
    <row r="135" spans="1:36" x14ac:dyDescent="0.2">
      <c r="A135" t="s">
        <v>265</v>
      </c>
      <c r="B135" t="s">
        <v>414</v>
      </c>
      <c r="C135" t="s">
        <v>415</v>
      </c>
      <c r="D135" t="s">
        <v>40</v>
      </c>
      <c r="E135" t="s">
        <v>16</v>
      </c>
      <c r="F135">
        <v>68</v>
      </c>
      <c r="G135">
        <v>17</v>
      </c>
      <c r="H135" t="s">
        <v>17</v>
      </c>
      <c r="K135" t="str">
        <f>IFERROR((I135-J135)/J135, "")</f>
        <v/>
      </c>
      <c r="L135" s="4">
        <v>3500000</v>
      </c>
      <c r="M135">
        <v>500000</v>
      </c>
      <c r="N135">
        <v>0</v>
      </c>
      <c r="O135">
        <v>1</v>
      </c>
      <c r="P135">
        <v>1</v>
      </c>
      <c r="Q135">
        <v>3</v>
      </c>
      <c r="R135">
        <v>18.375</v>
      </c>
      <c r="S135">
        <v>1.851851852</v>
      </c>
      <c r="T135">
        <v>4.6296296300000002</v>
      </c>
      <c r="U135">
        <v>0.46296296299999989</v>
      </c>
      <c r="V135">
        <v>0.46296296299999989</v>
      </c>
      <c r="W135">
        <v>216</v>
      </c>
      <c r="X135">
        <v>0</v>
      </c>
      <c r="Y135">
        <v>9.2592590000000006E-3</v>
      </c>
      <c r="Z135">
        <v>2.7777777999999999E-2</v>
      </c>
      <c r="AA135">
        <v>9.2592590000000006E-3</v>
      </c>
      <c r="AB135">
        <v>1.8518519000000001E-2</v>
      </c>
      <c r="AC135">
        <v>4.62963E-3</v>
      </c>
      <c r="AD135">
        <v>9.2592590000000006E-3</v>
      </c>
      <c r="AE135">
        <v>0</v>
      </c>
      <c r="AF135" s="7"/>
      <c r="AG135" s="7">
        <v>0</v>
      </c>
      <c r="AH135" s="7">
        <v>9.6409600000000005E-3</v>
      </c>
      <c r="AI135" s="7">
        <v>5.1344742999999998E-2</v>
      </c>
      <c r="AJ135">
        <f>(R135-G135)/G135</f>
        <v>8.0882352941176475E-2</v>
      </c>
    </row>
    <row r="136" spans="1:36" x14ac:dyDescent="0.2">
      <c r="A136" t="s">
        <v>265</v>
      </c>
      <c r="B136" t="s">
        <v>200</v>
      </c>
      <c r="C136" t="s">
        <v>417</v>
      </c>
      <c r="D136" t="s">
        <v>89</v>
      </c>
      <c r="E136" t="s">
        <v>16</v>
      </c>
      <c r="F136">
        <v>36</v>
      </c>
      <c r="G136">
        <v>9</v>
      </c>
      <c r="H136" t="s">
        <v>58</v>
      </c>
      <c r="I136">
        <v>13</v>
      </c>
      <c r="J136">
        <v>11</v>
      </c>
      <c r="K136">
        <f>IFERROR((I136-J136)/J136, "")</f>
        <v>0.18181818181818182</v>
      </c>
      <c r="L136" s="4">
        <v>4000000</v>
      </c>
      <c r="M136" s="4">
        <v>0</v>
      </c>
      <c r="N136">
        <v>1</v>
      </c>
      <c r="O136">
        <v>1</v>
      </c>
      <c r="P136">
        <v>1</v>
      </c>
      <c r="Q136">
        <v>2</v>
      </c>
      <c r="R136">
        <v>9.5</v>
      </c>
      <c r="S136">
        <v>1.923076923</v>
      </c>
      <c r="T136">
        <v>1.923076923</v>
      </c>
      <c r="U136">
        <v>0.64102564100000003</v>
      </c>
      <c r="V136">
        <v>5.1282051280000003</v>
      </c>
      <c r="W136">
        <v>158</v>
      </c>
      <c r="X136">
        <v>0</v>
      </c>
      <c r="Y136">
        <v>1.8987342000000001E-2</v>
      </c>
      <c r="Z136">
        <v>6.329113900000001E-2</v>
      </c>
      <c r="AA136">
        <v>2.5316456000000001E-2</v>
      </c>
      <c r="AB136">
        <v>1.2658228000000001E-2</v>
      </c>
      <c r="AC136">
        <v>1.2658228000000001E-2</v>
      </c>
      <c r="AD136">
        <v>1.2658228000000001E-2</v>
      </c>
      <c r="AE136">
        <v>0</v>
      </c>
      <c r="AF136" s="7"/>
      <c r="AG136" s="7">
        <v>0</v>
      </c>
      <c r="AH136" s="7">
        <v>6.4788689999999999E-3</v>
      </c>
      <c r="AI136" s="7">
        <v>-8.3720929999999999E-2</v>
      </c>
      <c r="AJ136">
        <f>(R136-G136)/G136</f>
        <v>5.5555555555555552E-2</v>
      </c>
    </row>
    <row r="137" spans="1:36" x14ac:dyDescent="0.2">
      <c r="A137" t="s">
        <v>316</v>
      </c>
      <c r="B137" t="s">
        <v>212</v>
      </c>
      <c r="C137" t="s">
        <v>418</v>
      </c>
      <c r="D137" t="s">
        <v>419</v>
      </c>
      <c r="E137" t="s">
        <v>57</v>
      </c>
      <c r="F137">
        <v>5.5</v>
      </c>
      <c r="G137">
        <v>5.5</v>
      </c>
      <c r="H137" t="s">
        <v>58</v>
      </c>
      <c r="I137">
        <v>7.5</v>
      </c>
      <c r="J137">
        <v>6.5</v>
      </c>
      <c r="K137">
        <f>IFERROR((I137-J137)/J137, "")</f>
        <v>0.15384615384615385</v>
      </c>
      <c r="L137" s="4">
        <v>1000000</v>
      </c>
      <c r="M137" s="4">
        <v>0</v>
      </c>
      <c r="N137">
        <v>0</v>
      </c>
      <c r="O137">
        <v>1</v>
      </c>
      <c r="P137">
        <v>1</v>
      </c>
      <c r="Q137">
        <v>2</v>
      </c>
      <c r="R137">
        <v>5.1875</v>
      </c>
      <c r="S137">
        <v>0.71174377200000005</v>
      </c>
      <c r="T137">
        <v>4.2704626330000002</v>
      </c>
      <c r="U137">
        <v>0</v>
      </c>
      <c r="V137">
        <v>2.1352313170000001</v>
      </c>
      <c r="W137">
        <v>286</v>
      </c>
      <c r="X137">
        <v>0</v>
      </c>
      <c r="Y137">
        <v>6.9930069999999999E-3</v>
      </c>
      <c r="Z137">
        <v>1.0489510000000001E-2</v>
      </c>
      <c r="AA137">
        <v>3.4965030000000002E-3</v>
      </c>
      <c r="AB137">
        <v>1.7482517E-2</v>
      </c>
      <c r="AC137">
        <v>3.4965030000000002E-3</v>
      </c>
      <c r="AD137">
        <v>6.9930069999999999E-3</v>
      </c>
      <c r="AE137">
        <v>0</v>
      </c>
      <c r="AF137" s="7"/>
      <c r="AG137" s="7">
        <v>0</v>
      </c>
      <c r="AH137" s="7">
        <v>2.8602447999999999E-2</v>
      </c>
      <c r="AI137" s="7">
        <v>-8.5822665000000006E-2</v>
      </c>
      <c r="AJ137">
        <f>(R137-G137)/G137</f>
        <v>-5.6818181818181816E-2</v>
      </c>
    </row>
    <row r="138" spans="1:36" x14ac:dyDescent="0.2">
      <c r="A138" t="s">
        <v>303</v>
      </c>
      <c r="B138" t="s">
        <v>420</v>
      </c>
      <c r="C138" t="s">
        <v>421</v>
      </c>
      <c r="D138" t="s">
        <v>422</v>
      </c>
      <c r="E138" t="s">
        <v>422</v>
      </c>
      <c r="F138">
        <v>76.5</v>
      </c>
      <c r="G138">
        <v>18</v>
      </c>
      <c r="H138" t="s">
        <v>25</v>
      </c>
      <c r="K138" t="str">
        <f>IFERROR((I138-J138)/J138, "")</f>
        <v/>
      </c>
      <c r="L138" s="4">
        <v>4080000</v>
      </c>
      <c r="M138">
        <v>170091</v>
      </c>
      <c r="N138">
        <v>0</v>
      </c>
      <c r="O138">
        <v>1</v>
      </c>
      <c r="P138">
        <v>1</v>
      </c>
      <c r="Q138">
        <v>3</v>
      </c>
      <c r="R138">
        <v>23.5625</v>
      </c>
      <c r="S138">
        <v>2.9239766079999998</v>
      </c>
      <c r="T138">
        <v>1.754385965</v>
      </c>
      <c r="U138">
        <v>0.58479532200000006</v>
      </c>
      <c r="V138">
        <v>2.3391812870000002</v>
      </c>
      <c r="W138">
        <v>171</v>
      </c>
      <c r="X138">
        <v>5.8479530000000004E-3</v>
      </c>
      <c r="Y138">
        <v>5.8479530000000004E-3</v>
      </c>
      <c r="Z138">
        <v>2.3391813000000001E-2</v>
      </c>
      <c r="AA138">
        <v>0</v>
      </c>
      <c r="AB138">
        <v>1.7543860000000001E-2</v>
      </c>
      <c r="AC138">
        <v>1.1695906000000001E-2</v>
      </c>
      <c r="AD138">
        <v>0</v>
      </c>
      <c r="AE138">
        <v>0</v>
      </c>
      <c r="AF138" s="7"/>
      <c r="AG138" s="7">
        <v>0</v>
      </c>
      <c r="AH138" s="7">
        <v>5.4032569999999999E-3</v>
      </c>
      <c r="AI138" s="7">
        <v>1.6045304E-2</v>
      </c>
      <c r="AJ138">
        <f>(R138-G138)/G138</f>
        <v>0.30902777777777779</v>
      </c>
    </row>
    <row r="139" spans="1:36" x14ac:dyDescent="0.2">
      <c r="A139" t="s">
        <v>87</v>
      </c>
      <c r="B139" t="s">
        <v>423</v>
      </c>
      <c r="C139" t="s">
        <v>424</v>
      </c>
      <c r="D139" t="s">
        <v>15</v>
      </c>
      <c r="E139" t="s">
        <v>16</v>
      </c>
      <c r="F139">
        <v>43.8</v>
      </c>
      <c r="G139">
        <v>14</v>
      </c>
      <c r="H139" t="s">
        <v>25</v>
      </c>
      <c r="I139">
        <v>17</v>
      </c>
      <c r="J139">
        <v>15</v>
      </c>
      <c r="K139">
        <f>IFERROR((I139-J139)/J139, "")</f>
        <v>0.13333333333333333</v>
      </c>
      <c r="L139" s="4">
        <v>3125000</v>
      </c>
      <c r="M139" s="4">
        <v>0</v>
      </c>
      <c r="N139">
        <v>0</v>
      </c>
      <c r="O139">
        <v>1</v>
      </c>
      <c r="P139">
        <v>1</v>
      </c>
      <c r="Q139">
        <v>3</v>
      </c>
      <c r="R139">
        <v>15.5</v>
      </c>
      <c r="S139">
        <v>1.6042780750000001</v>
      </c>
      <c r="T139">
        <v>2.673796791</v>
      </c>
      <c r="U139">
        <v>0</v>
      </c>
      <c r="V139">
        <v>3.2085561500000002</v>
      </c>
      <c r="W139">
        <v>188</v>
      </c>
      <c r="X139">
        <v>0</v>
      </c>
      <c r="Y139">
        <v>0</v>
      </c>
      <c r="Z139">
        <v>2.6595745E-2</v>
      </c>
      <c r="AA139">
        <v>5.3191489999999996E-3</v>
      </c>
      <c r="AB139">
        <v>1.5957447E-2</v>
      </c>
      <c r="AC139">
        <v>5.3191489999999996E-3</v>
      </c>
      <c r="AD139">
        <v>0</v>
      </c>
      <c r="AE139">
        <v>0</v>
      </c>
      <c r="AF139" s="7"/>
      <c r="AG139" s="7">
        <v>0</v>
      </c>
      <c r="AH139" s="7">
        <v>7.6274359999999996E-3</v>
      </c>
      <c r="AI139" s="7">
        <v>6.1393805000000003E-2</v>
      </c>
      <c r="AJ139">
        <f>(R139-G139)/G139</f>
        <v>0.10714285714285714</v>
      </c>
    </row>
    <row r="140" spans="1:36" x14ac:dyDescent="0.2">
      <c r="A140" t="s">
        <v>87</v>
      </c>
      <c r="B140" t="s">
        <v>426</v>
      </c>
      <c r="C140" t="s">
        <v>427</v>
      </c>
      <c r="D140" t="s">
        <v>34</v>
      </c>
      <c r="E140" t="s">
        <v>16</v>
      </c>
      <c r="F140">
        <v>27.5</v>
      </c>
      <c r="G140">
        <v>11</v>
      </c>
      <c r="H140" t="s">
        <v>17</v>
      </c>
      <c r="I140">
        <v>12</v>
      </c>
      <c r="J140">
        <v>10</v>
      </c>
      <c r="K140">
        <f>IFERROR((I140-J140)/J140, "")</f>
        <v>0.2</v>
      </c>
      <c r="L140" s="4">
        <v>2500000</v>
      </c>
      <c r="M140" s="4">
        <v>0</v>
      </c>
      <c r="N140">
        <v>1</v>
      </c>
      <c r="O140">
        <v>1</v>
      </c>
      <c r="P140">
        <v>1</v>
      </c>
      <c r="Q140">
        <v>2</v>
      </c>
      <c r="R140">
        <v>15.5</v>
      </c>
      <c r="S140">
        <v>0.98522167500000002</v>
      </c>
      <c r="T140">
        <v>4.926108374</v>
      </c>
      <c r="U140">
        <v>0</v>
      </c>
      <c r="V140">
        <v>0.49261083700000002</v>
      </c>
      <c r="W140">
        <v>205</v>
      </c>
      <c r="X140">
        <v>0</v>
      </c>
      <c r="Y140">
        <v>0</v>
      </c>
      <c r="Z140">
        <v>3.4146340999999997E-2</v>
      </c>
      <c r="AA140">
        <v>0</v>
      </c>
      <c r="AB140">
        <v>4.8780490000000006E-3</v>
      </c>
      <c r="AC140">
        <v>1.4634146000000001E-2</v>
      </c>
      <c r="AD140">
        <v>4.8780490000000006E-3</v>
      </c>
      <c r="AE140">
        <v>0</v>
      </c>
      <c r="AF140" s="7"/>
      <c r="AG140" s="7">
        <v>0</v>
      </c>
      <c r="AH140" s="7">
        <v>1.8813699999999999E-2</v>
      </c>
      <c r="AI140" s="7">
        <v>-9.6543504000000002E-2</v>
      </c>
      <c r="AJ140">
        <f>(R140-G140)/G140</f>
        <v>0.40909090909090912</v>
      </c>
    </row>
    <row r="141" spans="1:36" x14ac:dyDescent="0.2">
      <c r="A141" t="s">
        <v>87</v>
      </c>
      <c r="B141" t="s">
        <v>428</v>
      </c>
      <c r="C141" t="s">
        <v>429</v>
      </c>
      <c r="D141" t="s">
        <v>382</v>
      </c>
      <c r="E141" t="s">
        <v>16</v>
      </c>
      <c r="F141">
        <v>28.6</v>
      </c>
      <c r="G141">
        <v>10.5</v>
      </c>
      <c r="H141" t="s">
        <v>17</v>
      </c>
      <c r="K141" t="str">
        <f>IFERROR((I141-J141)/J141, "")</f>
        <v/>
      </c>
      <c r="L141" s="4">
        <v>2727272</v>
      </c>
      <c r="M141" s="4">
        <v>0</v>
      </c>
      <c r="N141">
        <v>0</v>
      </c>
      <c r="O141">
        <v>1</v>
      </c>
      <c r="P141">
        <v>1</v>
      </c>
      <c r="Q141">
        <v>3</v>
      </c>
      <c r="R141">
        <v>10.9375</v>
      </c>
      <c r="S141">
        <v>1.069518717</v>
      </c>
      <c r="T141">
        <v>5.8823529410000024</v>
      </c>
      <c r="U141">
        <v>0</v>
      </c>
      <c r="V141">
        <v>1.069518717</v>
      </c>
      <c r="W141">
        <v>187</v>
      </c>
      <c r="X141">
        <v>5.3475940000000007E-3</v>
      </c>
      <c r="Y141">
        <v>5.3475940000000007E-3</v>
      </c>
      <c r="Z141">
        <v>2.6737968000000001E-2</v>
      </c>
      <c r="AA141">
        <v>5.3475940000000007E-3</v>
      </c>
      <c r="AB141">
        <v>1.0695187E-2</v>
      </c>
      <c r="AC141">
        <v>5.3475940000000007E-3</v>
      </c>
      <c r="AD141">
        <v>0</v>
      </c>
      <c r="AE141">
        <v>0</v>
      </c>
      <c r="AF141" s="7"/>
      <c r="AG141" s="7">
        <v>0</v>
      </c>
      <c r="AH141" s="7">
        <v>1.3497525999999999E-2</v>
      </c>
      <c r="AI141" s="7">
        <v>-8.3101206999999996E-2</v>
      </c>
      <c r="AJ141">
        <f>(R141-G141)/G141</f>
        <v>4.1666666666666664E-2</v>
      </c>
    </row>
    <row r="142" spans="1:36" x14ac:dyDescent="0.2">
      <c r="A142" t="s">
        <v>331</v>
      </c>
      <c r="B142" t="s">
        <v>360</v>
      </c>
      <c r="C142" t="s">
        <v>431</v>
      </c>
      <c r="D142" t="s">
        <v>45</v>
      </c>
      <c r="E142" t="s">
        <v>16</v>
      </c>
      <c r="F142">
        <v>15.9</v>
      </c>
      <c r="G142">
        <v>7</v>
      </c>
      <c r="H142" t="s">
        <v>58</v>
      </c>
      <c r="K142" t="str">
        <f>IFERROR((I142-J142)/J142, "")</f>
        <v/>
      </c>
      <c r="L142" s="4">
        <v>2275000</v>
      </c>
      <c r="M142" s="4">
        <v>0</v>
      </c>
      <c r="N142">
        <v>1</v>
      </c>
      <c r="O142">
        <v>1</v>
      </c>
      <c r="P142">
        <v>1</v>
      </c>
      <c r="Q142">
        <v>2</v>
      </c>
      <c r="R142">
        <v>7</v>
      </c>
      <c r="S142">
        <v>1.6216216219999999</v>
      </c>
      <c r="T142">
        <v>3.2432432430000002</v>
      </c>
      <c r="U142">
        <v>0</v>
      </c>
      <c r="V142">
        <v>3.2432432430000002</v>
      </c>
      <c r="W142">
        <v>186</v>
      </c>
      <c r="X142">
        <v>1.0752688E-2</v>
      </c>
      <c r="Y142">
        <v>1.0752688E-2</v>
      </c>
      <c r="Z142">
        <v>3.7634409000000001E-2</v>
      </c>
      <c r="AA142">
        <v>1.0752688E-2</v>
      </c>
      <c r="AB142">
        <v>1.0752688E-2</v>
      </c>
      <c r="AC142">
        <v>1.0752688E-2</v>
      </c>
      <c r="AD142">
        <v>1.6129032000000001E-2</v>
      </c>
      <c r="AE142">
        <v>0</v>
      </c>
      <c r="AF142" s="7"/>
      <c r="AG142" s="7">
        <v>0</v>
      </c>
      <c r="AH142" s="7">
        <v>-9.2584669999999994E-3</v>
      </c>
      <c r="AI142" s="7">
        <v>7.0452156000000002E-2</v>
      </c>
      <c r="AJ142">
        <f>(R142-G142)/G142</f>
        <v>0</v>
      </c>
    </row>
    <row r="143" spans="1:36" x14ac:dyDescent="0.2">
      <c r="A143" t="s">
        <v>337</v>
      </c>
      <c r="B143" t="s">
        <v>212</v>
      </c>
      <c r="C143" t="s">
        <v>432</v>
      </c>
      <c r="D143" t="s">
        <v>97</v>
      </c>
      <c r="E143" t="s">
        <v>134</v>
      </c>
      <c r="F143">
        <v>109.8</v>
      </c>
      <c r="G143">
        <v>14</v>
      </c>
      <c r="H143" t="s">
        <v>17</v>
      </c>
      <c r="K143" t="str">
        <f>IFERROR((I143-J143)/J143, "")</f>
        <v/>
      </c>
      <c r="L143" s="4">
        <v>0</v>
      </c>
      <c r="M143">
        <v>7840000</v>
      </c>
      <c r="N143">
        <v>0</v>
      </c>
      <c r="O143">
        <v>1</v>
      </c>
      <c r="P143">
        <v>1</v>
      </c>
      <c r="Q143">
        <v>3</v>
      </c>
      <c r="R143">
        <v>14.75</v>
      </c>
      <c r="S143">
        <v>2.5641025640000001</v>
      </c>
      <c r="T143">
        <v>3.4188034190000001</v>
      </c>
      <c r="U143">
        <v>0</v>
      </c>
      <c r="V143">
        <v>2.5641025640000001</v>
      </c>
      <c r="W143">
        <v>119</v>
      </c>
      <c r="X143">
        <v>0</v>
      </c>
      <c r="Y143">
        <v>0</v>
      </c>
      <c r="Z143">
        <v>1.6806722999999999E-2</v>
      </c>
      <c r="AA143">
        <v>8.4033609999999998E-3</v>
      </c>
      <c r="AB143">
        <v>8.4033609999999998E-3</v>
      </c>
      <c r="AC143">
        <v>8.4033609999999998E-3</v>
      </c>
      <c r="AD143">
        <v>8.4033609999999998E-3</v>
      </c>
      <c r="AE143">
        <v>0</v>
      </c>
      <c r="AF143" s="7"/>
      <c r="AG143" s="7">
        <v>0</v>
      </c>
      <c r="AH143" s="7">
        <v>2.8602447999999999E-2</v>
      </c>
      <c r="AI143" s="7">
        <v>-8.5822665000000006E-2</v>
      </c>
      <c r="AJ143">
        <f>(R143-G143)/G143</f>
        <v>5.3571428571428568E-2</v>
      </c>
    </row>
    <row r="144" spans="1:36" x14ac:dyDescent="0.2">
      <c r="A144" t="s">
        <v>337</v>
      </c>
      <c r="B144" t="s">
        <v>375</v>
      </c>
      <c r="C144" t="s">
        <v>433</v>
      </c>
      <c r="D144" t="s">
        <v>89</v>
      </c>
      <c r="E144" t="s">
        <v>16</v>
      </c>
      <c r="F144">
        <v>18</v>
      </c>
      <c r="G144">
        <v>9</v>
      </c>
      <c r="H144" t="s">
        <v>17</v>
      </c>
      <c r="I144">
        <v>13</v>
      </c>
      <c r="J144">
        <v>11</v>
      </c>
      <c r="K144">
        <f>IFERROR((I144-J144)/J144, "")</f>
        <v>0.18181818181818182</v>
      </c>
      <c r="L144" s="4">
        <v>2000000</v>
      </c>
      <c r="M144" s="4">
        <v>0</v>
      </c>
      <c r="N144">
        <v>1</v>
      </c>
      <c r="O144">
        <v>1</v>
      </c>
      <c r="P144">
        <v>1</v>
      </c>
      <c r="Q144">
        <v>3</v>
      </c>
      <c r="R144">
        <v>9.25</v>
      </c>
      <c r="S144">
        <v>2.1582733809999999</v>
      </c>
      <c r="T144">
        <v>0.71942446000000004</v>
      </c>
      <c r="U144">
        <v>0</v>
      </c>
      <c r="V144">
        <v>3.5971223019999998</v>
      </c>
      <c r="W144">
        <v>278</v>
      </c>
      <c r="X144">
        <v>1.0791367E-2</v>
      </c>
      <c r="Y144">
        <v>1.0791367E-2</v>
      </c>
      <c r="Z144">
        <v>1.7985612000000002E-2</v>
      </c>
      <c r="AA144">
        <v>2.1582733999999999E-2</v>
      </c>
      <c r="AB144">
        <v>1.0791367E-2</v>
      </c>
      <c r="AC144">
        <v>7.1942450000000002E-3</v>
      </c>
      <c r="AD144">
        <v>1.0791367E-2</v>
      </c>
      <c r="AE144">
        <v>0</v>
      </c>
      <c r="AF144" s="7"/>
      <c r="AG144" s="7">
        <v>0</v>
      </c>
      <c r="AH144" s="7">
        <v>2.2176891000000001E-2</v>
      </c>
      <c r="AI144" s="7">
        <v>1.3319126000000001E-2</v>
      </c>
      <c r="AJ144">
        <f>(R144-G144)/G144</f>
        <v>2.7777777777777776E-2</v>
      </c>
    </row>
    <row r="145" spans="1:36" x14ac:dyDescent="0.2">
      <c r="A145" t="s">
        <v>337</v>
      </c>
      <c r="B145" t="s">
        <v>188</v>
      </c>
      <c r="C145" t="s">
        <v>434</v>
      </c>
      <c r="D145" t="s">
        <v>165</v>
      </c>
      <c r="E145" t="s">
        <v>16</v>
      </c>
      <c r="F145">
        <v>40</v>
      </c>
      <c r="G145">
        <v>10</v>
      </c>
      <c r="H145" t="s">
        <v>17</v>
      </c>
      <c r="I145">
        <v>11</v>
      </c>
      <c r="J145">
        <v>9</v>
      </c>
      <c r="K145">
        <f>IFERROR((I145-J145)/J145, "")</f>
        <v>0.22222222222222221</v>
      </c>
      <c r="L145" s="4">
        <v>4000000</v>
      </c>
      <c r="M145" s="4">
        <v>0</v>
      </c>
      <c r="N145">
        <v>1</v>
      </c>
      <c r="O145">
        <v>1</v>
      </c>
      <c r="P145">
        <v>1</v>
      </c>
      <c r="Q145">
        <v>3</v>
      </c>
      <c r="R145">
        <v>11.625</v>
      </c>
      <c r="S145">
        <v>2.6086956520000002</v>
      </c>
      <c r="T145">
        <v>2.6086956520000002</v>
      </c>
      <c r="U145">
        <v>1.7391304350000001</v>
      </c>
      <c r="V145">
        <v>2.6086956520000002</v>
      </c>
      <c r="W145">
        <v>118</v>
      </c>
      <c r="X145">
        <v>0</v>
      </c>
      <c r="Y145">
        <v>1.6949153000000002E-2</v>
      </c>
      <c r="Z145">
        <v>3.3898304999999997E-2</v>
      </c>
      <c r="AA145">
        <v>8.4745759999999993E-3</v>
      </c>
      <c r="AB145">
        <v>1.6949153000000002E-2</v>
      </c>
      <c r="AC145">
        <v>8.4745759999999993E-3</v>
      </c>
      <c r="AD145">
        <v>1.6949153000000002E-2</v>
      </c>
      <c r="AE145">
        <v>0</v>
      </c>
      <c r="AF145" s="7"/>
      <c r="AG145" s="7">
        <v>0</v>
      </c>
      <c r="AH145" s="7">
        <v>2.5380494999999999E-2</v>
      </c>
      <c r="AI145" s="7">
        <v>8.5899513999999996E-2</v>
      </c>
      <c r="AJ145">
        <f>(R145-G145)/G145</f>
        <v>0.16250000000000001</v>
      </c>
    </row>
    <row r="146" spans="1:36" x14ac:dyDescent="0.2">
      <c r="A146" t="s">
        <v>337</v>
      </c>
      <c r="B146" t="s">
        <v>416</v>
      </c>
      <c r="C146" t="s">
        <v>435</v>
      </c>
      <c r="D146" t="s">
        <v>40</v>
      </c>
      <c r="E146" t="s">
        <v>16</v>
      </c>
      <c r="F146">
        <v>51</v>
      </c>
      <c r="G146">
        <v>17</v>
      </c>
      <c r="H146" t="s">
        <v>17</v>
      </c>
      <c r="I146">
        <v>16</v>
      </c>
      <c r="J146">
        <v>16</v>
      </c>
      <c r="K146">
        <f>IFERROR((I146-J146)/J146, "")</f>
        <v>0</v>
      </c>
      <c r="L146" s="4">
        <v>3000000</v>
      </c>
      <c r="M146" s="4">
        <v>0</v>
      </c>
      <c r="N146">
        <v>0</v>
      </c>
      <c r="O146">
        <v>1</v>
      </c>
      <c r="P146">
        <v>1</v>
      </c>
      <c r="Q146">
        <v>2</v>
      </c>
      <c r="R146">
        <v>19.875</v>
      </c>
      <c r="S146">
        <v>0</v>
      </c>
      <c r="T146">
        <v>3.5335689050000001</v>
      </c>
      <c r="U146">
        <v>0</v>
      </c>
      <c r="V146">
        <v>2.8268551240000002</v>
      </c>
      <c r="W146">
        <v>284</v>
      </c>
      <c r="X146">
        <v>0</v>
      </c>
      <c r="Y146">
        <v>3.5211270000000002E-3</v>
      </c>
      <c r="Z146">
        <v>3.1690140999999998E-2</v>
      </c>
      <c r="AA146">
        <v>0</v>
      </c>
      <c r="AB146">
        <v>7.0422540000000004E-3</v>
      </c>
      <c r="AC146">
        <v>3.5211270000000002E-3</v>
      </c>
      <c r="AD146">
        <v>0</v>
      </c>
      <c r="AE146">
        <v>0</v>
      </c>
      <c r="AF146" s="7"/>
      <c r="AG146" s="7">
        <v>0</v>
      </c>
      <c r="AH146" s="7">
        <v>-7.4353550000000003E-3</v>
      </c>
      <c r="AI146" s="7">
        <v>8.5572139000000005E-2</v>
      </c>
      <c r="AJ146">
        <f>(R146-G146)/G146</f>
        <v>0.16911764705882354</v>
      </c>
    </row>
    <row r="147" spans="1:36" x14ac:dyDescent="0.2">
      <c r="A147" t="s">
        <v>337</v>
      </c>
      <c r="B147" t="s">
        <v>437</v>
      </c>
      <c r="C147" t="s">
        <v>438</v>
      </c>
      <c r="D147" t="s">
        <v>89</v>
      </c>
      <c r="E147" t="s">
        <v>16</v>
      </c>
      <c r="F147">
        <v>18.899999999999999</v>
      </c>
      <c r="G147">
        <v>9</v>
      </c>
      <c r="H147" t="s">
        <v>17</v>
      </c>
      <c r="I147">
        <v>11</v>
      </c>
      <c r="J147">
        <v>9</v>
      </c>
      <c r="K147">
        <f>IFERROR((I147-J147)/J147, "")</f>
        <v>0.22222222222222221</v>
      </c>
      <c r="L147" s="4">
        <v>2100000</v>
      </c>
      <c r="M147" s="4">
        <v>0</v>
      </c>
      <c r="N147">
        <v>0</v>
      </c>
      <c r="O147">
        <v>1</v>
      </c>
      <c r="P147">
        <v>1</v>
      </c>
      <c r="Q147">
        <v>1</v>
      </c>
      <c r="R147">
        <v>11</v>
      </c>
      <c r="S147">
        <v>1.015228426</v>
      </c>
      <c r="T147">
        <v>5.0761421320000002</v>
      </c>
      <c r="U147">
        <v>1.015228426</v>
      </c>
      <c r="V147">
        <v>2.030456853</v>
      </c>
      <c r="W147">
        <v>197</v>
      </c>
      <c r="X147">
        <v>0</v>
      </c>
      <c r="Y147">
        <v>5.0761420000000014E-3</v>
      </c>
      <c r="Z147">
        <v>2.5380711E-2</v>
      </c>
      <c r="AA147">
        <v>1.0152283999999999E-2</v>
      </c>
      <c r="AB147">
        <v>2.0304569000000001E-2</v>
      </c>
      <c r="AC147">
        <v>5.0761420000000014E-3</v>
      </c>
      <c r="AD147">
        <v>0</v>
      </c>
      <c r="AE147">
        <v>0</v>
      </c>
      <c r="AF147" s="7"/>
      <c r="AG147" s="7">
        <v>0</v>
      </c>
      <c r="AH147" s="7">
        <v>5.2262681999999998E-2</v>
      </c>
      <c r="AI147" s="7">
        <v>3.1124498E-2</v>
      </c>
      <c r="AJ147">
        <f>(R147-G147)/G147</f>
        <v>0.22222222222222221</v>
      </c>
    </row>
    <row r="148" spans="1:36" x14ac:dyDescent="0.2">
      <c r="A148" t="s">
        <v>276</v>
      </c>
      <c r="B148" t="s">
        <v>116</v>
      </c>
      <c r="C148" t="s">
        <v>440</v>
      </c>
      <c r="D148" t="s">
        <v>441</v>
      </c>
      <c r="E148" t="s">
        <v>442</v>
      </c>
      <c r="F148">
        <v>105</v>
      </c>
      <c r="G148">
        <v>14</v>
      </c>
      <c r="H148" t="s">
        <v>25</v>
      </c>
      <c r="I148">
        <v>17</v>
      </c>
      <c r="J148">
        <v>15</v>
      </c>
      <c r="K148">
        <f>IFERROR((I148-J148)/J148, "")</f>
        <v>0.13333333333333333</v>
      </c>
      <c r="L148" s="4">
        <v>7500000</v>
      </c>
      <c r="M148" s="4">
        <v>0</v>
      </c>
      <c r="N148">
        <v>1</v>
      </c>
      <c r="O148">
        <v>1</v>
      </c>
      <c r="P148">
        <v>1</v>
      </c>
      <c r="Q148">
        <v>5</v>
      </c>
      <c r="R148">
        <v>14</v>
      </c>
      <c r="S148">
        <v>0</v>
      </c>
      <c r="T148">
        <v>2.525252525</v>
      </c>
      <c r="U148">
        <v>0</v>
      </c>
      <c r="V148">
        <v>0</v>
      </c>
      <c r="W148">
        <v>198</v>
      </c>
      <c r="X148">
        <v>1.0101010000000001E-2</v>
      </c>
      <c r="Y148">
        <v>5.0505050000000003E-3</v>
      </c>
      <c r="Z148">
        <v>3.0303030000000002E-2</v>
      </c>
      <c r="AA148">
        <v>1.0101010000000001E-2</v>
      </c>
      <c r="AB148">
        <v>4.0404040000000002E-2</v>
      </c>
      <c r="AC148">
        <v>0</v>
      </c>
      <c r="AD148">
        <v>1.0101010000000001E-2</v>
      </c>
      <c r="AE148">
        <v>0</v>
      </c>
      <c r="AF148" s="7"/>
      <c r="AG148" s="7">
        <v>0</v>
      </c>
      <c r="AH148" s="7">
        <v>4.9295663000000003E-2</v>
      </c>
      <c r="AI148" s="7">
        <v>6.3808574000000007E-2</v>
      </c>
      <c r="AJ148">
        <f>(R148-G148)/G148</f>
        <v>0</v>
      </c>
    </row>
    <row r="149" spans="1:36" x14ac:dyDescent="0.2">
      <c r="A149" t="s">
        <v>278</v>
      </c>
      <c r="B149" t="s">
        <v>321</v>
      </c>
      <c r="C149" t="s">
        <v>443</v>
      </c>
      <c r="D149" t="s">
        <v>97</v>
      </c>
      <c r="E149" t="s">
        <v>16</v>
      </c>
      <c r="F149">
        <v>50.1</v>
      </c>
      <c r="G149">
        <v>13</v>
      </c>
      <c r="H149" t="s">
        <v>17</v>
      </c>
      <c r="I149">
        <v>13</v>
      </c>
      <c r="J149">
        <v>11</v>
      </c>
      <c r="K149">
        <f>IFERROR((I149-J149)/J149, "")</f>
        <v>0.18181818181818182</v>
      </c>
      <c r="L149" s="4">
        <v>3850000</v>
      </c>
      <c r="M149" s="4">
        <v>0</v>
      </c>
      <c r="N149">
        <v>0</v>
      </c>
      <c r="O149">
        <v>1</v>
      </c>
      <c r="P149">
        <v>1</v>
      </c>
      <c r="Q149">
        <v>2</v>
      </c>
      <c r="R149">
        <v>16.25</v>
      </c>
      <c r="S149">
        <v>2.23880597</v>
      </c>
      <c r="T149">
        <v>7.0895522389999996</v>
      </c>
      <c r="U149">
        <v>0</v>
      </c>
      <c r="V149">
        <v>1.119402985</v>
      </c>
      <c r="W149">
        <v>270</v>
      </c>
      <c r="X149">
        <v>0</v>
      </c>
      <c r="Y149">
        <v>7.4074069999999987E-3</v>
      </c>
      <c r="Z149">
        <v>3.7037037000000002E-2</v>
      </c>
      <c r="AA149">
        <v>3.7037039999999999E-3</v>
      </c>
      <c r="AB149">
        <v>2.2222222E-2</v>
      </c>
      <c r="AC149">
        <v>1.4814815E-2</v>
      </c>
      <c r="AD149">
        <v>1.1111111E-2</v>
      </c>
      <c r="AE149">
        <v>0</v>
      </c>
      <c r="AF149" s="7"/>
      <c r="AG149" s="7">
        <v>0</v>
      </c>
      <c r="AH149" s="7">
        <v>1.3013109E-2</v>
      </c>
      <c r="AI149" s="7">
        <v>4.2253519999999999E-3</v>
      </c>
      <c r="AJ149">
        <f>(R149-G149)/G149</f>
        <v>0.25</v>
      </c>
    </row>
    <row r="150" spans="1:36" x14ac:dyDescent="0.2">
      <c r="A150" t="s">
        <v>283</v>
      </c>
      <c r="B150" t="s">
        <v>305</v>
      </c>
      <c r="C150" t="s">
        <v>444</v>
      </c>
      <c r="D150" t="s">
        <v>34</v>
      </c>
      <c r="E150" t="s">
        <v>16</v>
      </c>
      <c r="F150">
        <v>16.5</v>
      </c>
      <c r="G150">
        <v>11</v>
      </c>
      <c r="H150" t="s">
        <v>17</v>
      </c>
      <c r="I150">
        <v>10.5</v>
      </c>
      <c r="J150">
        <v>9</v>
      </c>
      <c r="K150">
        <f>IFERROR((I150-J150)/J150, "")</f>
        <v>0.16666666666666666</v>
      </c>
      <c r="L150" s="4">
        <v>1000000</v>
      </c>
      <c r="M150">
        <v>500000</v>
      </c>
      <c r="N150">
        <v>1</v>
      </c>
      <c r="O150">
        <v>1</v>
      </c>
      <c r="P150">
        <v>1</v>
      </c>
      <c r="Q150">
        <v>2</v>
      </c>
      <c r="R150">
        <v>14.5</v>
      </c>
      <c r="S150">
        <v>0</v>
      </c>
      <c r="T150">
        <v>1.6393442620000001</v>
      </c>
      <c r="U150">
        <v>0</v>
      </c>
      <c r="V150">
        <v>0</v>
      </c>
      <c r="W150">
        <v>61</v>
      </c>
      <c r="X150">
        <v>0</v>
      </c>
      <c r="Y150">
        <v>0</v>
      </c>
      <c r="Z150">
        <v>3.2786885000000002E-2</v>
      </c>
      <c r="AA150">
        <v>0</v>
      </c>
      <c r="AB150">
        <v>1.6393443000000001E-2</v>
      </c>
      <c r="AC150">
        <v>0</v>
      </c>
      <c r="AD150">
        <v>0</v>
      </c>
      <c r="AE150">
        <v>0</v>
      </c>
      <c r="AF150" s="7"/>
      <c r="AG150" s="7">
        <v>0</v>
      </c>
      <c r="AH150" s="7">
        <v>1.8391813999999999E-2</v>
      </c>
      <c r="AI150" s="7">
        <v>-9.6575605999999994E-2</v>
      </c>
      <c r="AJ150">
        <f>(R150-G150)/G150</f>
        <v>0.31818181818181818</v>
      </c>
    </row>
    <row r="151" spans="1:36" x14ac:dyDescent="0.2">
      <c r="A151" t="s">
        <v>136</v>
      </c>
      <c r="B151" t="s">
        <v>224</v>
      </c>
      <c r="C151" t="s">
        <v>445</v>
      </c>
      <c r="D151" t="s">
        <v>50</v>
      </c>
      <c r="E151" t="s">
        <v>16</v>
      </c>
      <c r="F151">
        <v>28</v>
      </c>
      <c r="G151">
        <v>8</v>
      </c>
      <c r="H151" t="s">
        <v>17</v>
      </c>
      <c r="I151">
        <v>10</v>
      </c>
      <c r="J151">
        <v>8</v>
      </c>
      <c r="K151">
        <f>IFERROR((I151-J151)/J151, "")</f>
        <v>0.25</v>
      </c>
      <c r="L151" s="4">
        <v>2750000</v>
      </c>
      <c r="M151">
        <v>750000</v>
      </c>
      <c r="N151">
        <v>1</v>
      </c>
      <c r="O151">
        <v>1</v>
      </c>
      <c r="P151">
        <v>1</v>
      </c>
      <c r="Q151">
        <v>2</v>
      </c>
      <c r="R151">
        <v>7</v>
      </c>
      <c r="S151">
        <v>0</v>
      </c>
      <c r="T151">
        <v>3.1446540879999998</v>
      </c>
      <c r="U151">
        <v>0</v>
      </c>
      <c r="V151">
        <v>1.886792453</v>
      </c>
      <c r="W151">
        <v>160</v>
      </c>
      <c r="X151">
        <v>0</v>
      </c>
      <c r="Y151">
        <v>0</v>
      </c>
      <c r="Z151">
        <v>1.8749999999999999E-2</v>
      </c>
      <c r="AA151">
        <v>1.2500000000000001E-2</v>
      </c>
      <c r="AB151">
        <v>6.2500000000000003E-3</v>
      </c>
      <c r="AC151">
        <v>0</v>
      </c>
      <c r="AD151">
        <v>0</v>
      </c>
      <c r="AE151">
        <v>0</v>
      </c>
      <c r="AF151" s="7"/>
      <c r="AG151" s="7">
        <v>0</v>
      </c>
      <c r="AH151" s="7">
        <v>1.2116310999999999E-2</v>
      </c>
      <c r="AI151" s="7">
        <v>-4.8475761999999999E-2</v>
      </c>
      <c r="AJ151">
        <f>(R151-G151)/G151</f>
        <v>-0.125</v>
      </c>
    </row>
    <row r="152" spans="1:36" x14ac:dyDescent="0.2">
      <c r="A152" t="s">
        <v>136</v>
      </c>
      <c r="B152" t="s">
        <v>321</v>
      </c>
      <c r="C152" t="s">
        <v>447</v>
      </c>
      <c r="D152" t="s">
        <v>121</v>
      </c>
      <c r="E152" t="s">
        <v>57</v>
      </c>
      <c r="F152">
        <v>6.5</v>
      </c>
      <c r="G152">
        <v>5</v>
      </c>
      <c r="H152" t="s">
        <v>214</v>
      </c>
      <c r="I152">
        <v>5</v>
      </c>
      <c r="J152">
        <v>5</v>
      </c>
      <c r="K152">
        <f>IFERROR((I152-J152)/J152, "")</f>
        <v>0</v>
      </c>
      <c r="L152" s="4">
        <v>1300000</v>
      </c>
      <c r="M152" s="4">
        <v>0</v>
      </c>
      <c r="N152">
        <v>0</v>
      </c>
      <c r="O152">
        <v>1</v>
      </c>
      <c r="P152">
        <v>1</v>
      </c>
      <c r="Q152">
        <v>2</v>
      </c>
      <c r="R152">
        <v>5.25</v>
      </c>
      <c r="S152">
        <v>0</v>
      </c>
      <c r="T152">
        <v>5.295950156</v>
      </c>
      <c r="U152">
        <v>0</v>
      </c>
      <c r="V152">
        <v>0</v>
      </c>
      <c r="W152">
        <v>325</v>
      </c>
      <c r="X152">
        <v>3.0769230000000001E-3</v>
      </c>
      <c r="Y152">
        <v>0</v>
      </c>
      <c r="Z152">
        <v>4.3076923000000003E-2</v>
      </c>
      <c r="AA152">
        <v>1.5384615000000001E-2</v>
      </c>
      <c r="AB152">
        <v>1.8461538E-2</v>
      </c>
      <c r="AC152">
        <v>6.1538460000000001E-3</v>
      </c>
      <c r="AD152">
        <v>3.0769230000000001E-3</v>
      </c>
      <c r="AE152">
        <v>0</v>
      </c>
      <c r="AF152" s="7"/>
      <c r="AG152" s="7">
        <v>0</v>
      </c>
      <c r="AH152" s="7">
        <v>1.3013109E-2</v>
      </c>
      <c r="AI152" s="7">
        <v>4.2253519999999999E-3</v>
      </c>
      <c r="AJ152">
        <f>(R152-G152)/G152</f>
        <v>0.05</v>
      </c>
    </row>
    <row r="153" spans="1:36" x14ac:dyDescent="0.2">
      <c r="A153" t="s">
        <v>136</v>
      </c>
      <c r="B153" t="s">
        <v>321</v>
      </c>
      <c r="C153" t="s">
        <v>447</v>
      </c>
      <c r="D153" t="s">
        <v>121</v>
      </c>
      <c r="E153" t="s">
        <v>57</v>
      </c>
      <c r="F153">
        <v>6.5</v>
      </c>
      <c r="G153">
        <v>5</v>
      </c>
      <c r="H153" t="s">
        <v>214</v>
      </c>
      <c r="I153">
        <v>5</v>
      </c>
      <c r="J153">
        <v>5</v>
      </c>
      <c r="K153">
        <f>IFERROR((I153-J153)/J153, "")</f>
        <v>0</v>
      </c>
      <c r="L153" s="4">
        <v>1300000</v>
      </c>
      <c r="M153" s="4">
        <v>0</v>
      </c>
      <c r="N153">
        <v>0</v>
      </c>
      <c r="O153">
        <v>1</v>
      </c>
      <c r="P153">
        <v>1</v>
      </c>
      <c r="Q153">
        <v>2</v>
      </c>
      <c r="R153">
        <v>5.25</v>
      </c>
      <c r="S153">
        <v>0</v>
      </c>
      <c r="T153">
        <v>5.295950156</v>
      </c>
      <c r="U153">
        <v>0</v>
      </c>
      <c r="V153">
        <v>0</v>
      </c>
      <c r="W153">
        <v>325</v>
      </c>
      <c r="X153">
        <v>3.0769230000000001E-3</v>
      </c>
      <c r="Y153">
        <v>0</v>
      </c>
      <c r="Z153">
        <v>4.3076923000000003E-2</v>
      </c>
      <c r="AA153">
        <v>1.5384615000000001E-2</v>
      </c>
      <c r="AB153">
        <v>1.8461538E-2</v>
      </c>
      <c r="AC153">
        <v>6.1538460000000001E-3</v>
      </c>
      <c r="AD153">
        <v>3.0769230000000001E-3</v>
      </c>
      <c r="AE153">
        <v>0</v>
      </c>
      <c r="AF153" s="7"/>
      <c r="AG153" s="7">
        <v>0</v>
      </c>
      <c r="AH153" s="7">
        <v>1.3013109E-2</v>
      </c>
      <c r="AI153" s="7">
        <v>4.2253519999999999E-3</v>
      </c>
      <c r="AJ153">
        <f>(R153-G153)/G153</f>
        <v>0.05</v>
      </c>
    </row>
    <row r="154" spans="1:36" x14ac:dyDescent="0.2">
      <c r="A154" t="s">
        <v>137</v>
      </c>
      <c r="B154" t="s">
        <v>392</v>
      </c>
      <c r="C154" t="s">
        <v>448</v>
      </c>
      <c r="D154" t="s">
        <v>449</v>
      </c>
      <c r="E154" t="s">
        <v>16</v>
      </c>
      <c r="F154">
        <v>28.8</v>
      </c>
      <c r="G154">
        <v>18</v>
      </c>
      <c r="H154" t="s">
        <v>17</v>
      </c>
      <c r="K154" t="str">
        <f>IFERROR((I154-J154)/J154, "")</f>
        <v/>
      </c>
      <c r="L154" s="4">
        <v>1600000</v>
      </c>
      <c r="M154" s="4">
        <v>0</v>
      </c>
      <c r="N154">
        <v>1</v>
      </c>
      <c r="O154">
        <v>1</v>
      </c>
      <c r="P154">
        <v>1</v>
      </c>
      <c r="Q154">
        <v>3</v>
      </c>
      <c r="R154">
        <v>23.5</v>
      </c>
      <c r="S154">
        <v>2.0408163269999999</v>
      </c>
      <c r="T154">
        <v>2.0408163269999999</v>
      </c>
      <c r="U154">
        <v>0.68027210900000001</v>
      </c>
      <c r="V154">
        <v>2.0408163269999999</v>
      </c>
      <c r="W154">
        <v>149</v>
      </c>
      <c r="X154">
        <v>6.7114090000000006E-3</v>
      </c>
      <c r="Y154">
        <v>6.7114090000000006E-3</v>
      </c>
      <c r="Z154">
        <v>2.6845638000000002E-2</v>
      </c>
      <c r="AA154">
        <v>6.7114090000000006E-3</v>
      </c>
      <c r="AB154">
        <v>6.7114090000000006E-3</v>
      </c>
      <c r="AC154">
        <v>6.7114090000000006E-3</v>
      </c>
      <c r="AD154">
        <v>6.7114090000000006E-3</v>
      </c>
      <c r="AE154">
        <v>1</v>
      </c>
      <c r="AF154" s="7"/>
      <c r="AG154" s="7">
        <v>0</v>
      </c>
      <c r="AH154" s="7">
        <v>1.7094595000000001E-2</v>
      </c>
      <c r="AI154" s="7">
        <v>-6.3499529999999998E-2</v>
      </c>
      <c r="AJ154">
        <f>(R154-G154)/G154</f>
        <v>0.30555555555555558</v>
      </c>
    </row>
    <row r="155" spans="1:36" x14ac:dyDescent="0.2">
      <c r="A155" t="s">
        <v>344</v>
      </c>
      <c r="B155" t="s">
        <v>185</v>
      </c>
      <c r="C155" t="s">
        <v>450</v>
      </c>
      <c r="D155" t="s">
        <v>121</v>
      </c>
      <c r="E155" t="s">
        <v>57</v>
      </c>
      <c r="F155">
        <v>5.8</v>
      </c>
      <c r="G155">
        <v>5</v>
      </c>
      <c r="H155" t="s">
        <v>177</v>
      </c>
      <c r="I155">
        <v>5</v>
      </c>
      <c r="J155">
        <v>5</v>
      </c>
      <c r="K155">
        <f>IFERROR((I155-J155)/J155, "")</f>
        <v>0</v>
      </c>
      <c r="L155" s="4">
        <v>1150000</v>
      </c>
      <c r="M155" s="4">
        <v>0</v>
      </c>
      <c r="N155">
        <v>0</v>
      </c>
      <c r="O155">
        <v>1</v>
      </c>
      <c r="P155">
        <v>1</v>
      </c>
      <c r="Q155">
        <v>1</v>
      </c>
      <c r="R155">
        <v>5.5</v>
      </c>
      <c r="S155">
        <v>0.54945054900000001</v>
      </c>
      <c r="T155">
        <v>5.2197802199999996</v>
      </c>
      <c r="U155">
        <v>1.0989010990000001</v>
      </c>
      <c r="V155">
        <v>3.2967032970000001</v>
      </c>
      <c r="W155">
        <v>369</v>
      </c>
      <c r="X155">
        <v>2.9810297999999999E-2</v>
      </c>
      <c r="Y155">
        <v>8.1300809999999991E-3</v>
      </c>
      <c r="Z155">
        <v>2.7100270999999999E-2</v>
      </c>
      <c r="AA155">
        <v>0</v>
      </c>
      <c r="AB155">
        <v>5.4200540000000014E-3</v>
      </c>
      <c r="AC155">
        <v>0</v>
      </c>
      <c r="AD155">
        <v>2.7100269999999998E-3</v>
      </c>
      <c r="AE155">
        <v>0</v>
      </c>
      <c r="AF155" s="7"/>
      <c r="AG155" s="7">
        <v>0</v>
      </c>
      <c r="AH155" s="7">
        <v>1.7459246000000001E-2</v>
      </c>
      <c r="AI155" s="7">
        <v>8.4880636999999995E-2</v>
      </c>
      <c r="AJ155">
        <f>(R155-G155)/G155</f>
        <v>0.1</v>
      </c>
    </row>
    <row r="156" spans="1:36" x14ac:dyDescent="0.2">
      <c r="A156" t="s">
        <v>344</v>
      </c>
      <c r="B156" t="s">
        <v>406</v>
      </c>
      <c r="C156" t="s">
        <v>451</v>
      </c>
      <c r="D156" t="s">
        <v>452</v>
      </c>
      <c r="E156" t="s">
        <v>16</v>
      </c>
      <c r="F156">
        <v>18.8</v>
      </c>
      <c r="G156">
        <v>8.25</v>
      </c>
      <c r="H156" t="s">
        <v>17</v>
      </c>
      <c r="I156">
        <v>10</v>
      </c>
      <c r="J156">
        <v>9</v>
      </c>
      <c r="K156">
        <f>IFERROR((I156-J156)/J156, "")</f>
        <v>0.1111111111111111</v>
      </c>
      <c r="L156" s="4">
        <v>2275000</v>
      </c>
      <c r="M156" s="4">
        <v>0</v>
      </c>
      <c r="N156">
        <v>0</v>
      </c>
      <c r="O156">
        <v>1</v>
      </c>
      <c r="P156">
        <v>1</v>
      </c>
      <c r="Q156">
        <v>2</v>
      </c>
      <c r="R156">
        <v>8.3125</v>
      </c>
      <c r="S156">
        <v>1.6666666670000001</v>
      </c>
      <c r="T156">
        <v>7.3333333329999997</v>
      </c>
      <c r="U156">
        <v>0</v>
      </c>
      <c r="V156">
        <v>0</v>
      </c>
      <c r="W156">
        <v>300</v>
      </c>
      <c r="X156">
        <v>0</v>
      </c>
      <c r="Y156">
        <v>3.333333E-3</v>
      </c>
      <c r="Z156">
        <v>0.02</v>
      </c>
      <c r="AA156">
        <v>3.333333E-3</v>
      </c>
      <c r="AB156">
        <v>0</v>
      </c>
      <c r="AC156">
        <v>3.333333E-3</v>
      </c>
      <c r="AD156">
        <v>0</v>
      </c>
      <c r="AE156">
        <v>0</v>
      </c>
      <c r="AF156" s="7"/>
      <c r="AG156" s="7">
        <v>0</v>
      </c>
      <c r="AH156" s="7">
        <v>6.458274E-3</v>
      </c>
      <c r="AI156" s="7">
        <v>2.8259791999999999E-2</v>
      </c>
      <c r="AJ156">
        <f>(R156-G156)/G156</f>
        <v>7.575757575757576E-3</v>
      </c>
    </row>
    <row r="157" spans="1:36" x14ac:dyDescent="0.2">
      <c r="A157" t="s">
        <v>346</v>
      </c>
      <c r="B157" t="s">
        <v>401</v>
      </c>
      <c r="C157" t="s">
        <v>453</v>
      </c>
      <c r="D157" t="s">
        <v>210</v>
      </c>
      <c r="E157" t="s">
        <v>79</v>
      </c>
      <c r="F157">
        <v>24</v>
      </c>
      <c r="G157">
        <v>8</v>
      </c>
      <c r="H157" t="s">
        <v>17</v>
      </c>
      <c r="I157">
        <v>11</v>
      </c>
      <c r="J157">
        <v>9</v>
      </c>
      <c r="K157">
        <f>IFERROR((I157-J157)/J157, "")</f>
        <v>0.22222222222222221</v>
      </c>
      <c r="L157" s="4">
        <v>2500000</v>
      </c>
      <c r="M157">
        <v>500000</v>
      </c>
      <c r="N157">
        <v>1</v>
      </c>
      <c r="O157">
        <v>1</v>
      </c>
      <c r="P157">
        <v>1</v>
      </c>
      <c r="Q157">
        <v>2</v>
      </c>
      <c r="R157">
        <v>8</v>
      </c>
      <c r="S157">
        <v>0.45045045</v>
      </c>
      <c r="T157">
        <v>9.4594594589999996</v>
      </c>
      <c r="U157">
        <v>0</v>
      </c>
      <c r="V157">
        <v>0</v>
      </c>
      <c r="W157">
        <v>445</v>
      </c>
      <c r="X157">
        <v>1.3483146E-2</v>
      </c>
      <c r="Y157">
        <v>4.4943819999999999E-3</v>
      </c>
      <c r="Z157">
        <v>1.1235955000000001E-2</v>
      </c>
      <c r="AA157">
        <v>4.4943819999999999E-3</v>
      </c>
      <c r="AB157">
        <v>1.1235955000000001E-2</v>
      </c>
      <c r="AC157">
        <v>6.7415730000000007E-3</v>
      </c>
      <c r="AD157">
        <v>2.2471909999999999E-3</v>
      </c>
      <c r="AE157">
        <v>0</v>
      </c>
      <c r="AF157" s="7"/>
      <c r="AG157" s="7">
        <v>0</v>
      </c>
      <c r="AH157" s="7">
        <v>2.6518653E-2</v>
      </c>
      <c r="AI157" s="7">
        <v>0</v>
      </c>
      <c r="AJ157">
        <f>(R157-G157)/G157</f>
        <v>0</v>
      </c>
    </row>
    <row r="158" spans="1:36" x14ac:dyDescent="0.2">
      <c r="A158" t="s">
        <v>346</v>
      </c>
      <c r="B158" t="s">
        <v>397</v>
      </c>
      <c r="C158" t="s">
        <v>454</v>
      </c>
      <c r="D158" t="s">
        <v>15</v>
      </c>
      <c r="E158" t="s">
        <v>16</v>
      </c>
      <c r="F158">
        <v>50.1</v>
      </c>
      <c r="G158">
        <v>14</v>
      </c>
      <c r="H158" t="s">
        <v>214</v>
      </c>
      <c r="I158">
        <v>16</v>
      </c>
      <c r="J158">
        <v>14</v>
      </c>
      <c r="K158">
        <f>IFERROR((I158-J158)/J158, "")</f>
        <v>0.14285714285714285</v>
      </c>
      <c r="L158" s="4">
        <v>3000000</v>
      </c>
      <c r="M158">
        <v>578644</v>
      </c>
      <c r="N158">
        <v>0</v>
      </c>
      <c r="O158">
        <v>1</v>
      </c>
      <c r="P158">
        <v>1</v>
      </c>
      <c r="Q158">
        <v>3</v>
      </c>
      <c r="R158">
        <v>17</v>
      </c>
      <c r="S158">
        <v>0</v>
      </c>
      <c r="T158">
        <v>6.951871658</v>
      </c>
      <c r="U158">
        <v>0</v>
      </c>
      <c r="V158">
        <v>1.069518717</v>
      </c>
      <c r="W158">
        <v>189</v>
      </c>
      <c r="X158">
        <v>0</v>
      </c>
      <c r="Y158">
        <v>0</v>
      </c>
      <c r="Z158">
        <v>2.6455026E-2</v>
      </c>
      <c r="AA158">
        <v>0</v>
      </c>
      <c r="AB158">
        <v>1.0582011000000001E-2</v>
      </c>
      <c r="AC158">
        <v>0</v>
      </c>
      <c r="AD158">
        <v>0</v>
      </c>
      <c r="AE158">
        <v>0</v>
      </c>
      <c r="AF158" s="7"/>
      <c r="AG158" s="7">
        <v>0</v>
      </c>
      <c r="AH158" s="7">
        <v>-2.1635536E-2</v>
      </c>
      <c r="AI158" s="7">
        <v>4.2531119999999999E-2</v>
      </c>
      <c r="AJ158">
        <f>(R158-G158)/G158</f>
        <v>0.21428571428571427</v>
      </c>
    </row>
    <row r="159" spans="1:36" x14ac:dyDescent="0.2">
      <c r="A159" t="s">
        <v>346</v>
      </c>
      <c r="B159" t="s">
        <v>436</v>
      </c>
      <c r="C159" t="s">
        <v>455</v>
      </c>
      <c r="D159" t="s">
        <v>97</v>
      </c>
      <c r="E159" t="s">
        <v>16</v>
      </c>
      <c r="F159">
        <v>79.3</v>
      </c>
      <c r="G159">
        <v>13</v>
      </c>
      <c r="H159" t="s">
        <v>25</v>
      </c>
      <c r="I159">
        <v>14</v>
      </c>
      <c r="J159">
        <v>12</v>
      </c>
      <c r="K159">
        <f>IFERROR((I159-J159)/J159, "")</f>
        <v>0.16666666666666666</v>
      </c>
      <c r="L159" s="4">
        <v>6100000</v>
      </c>
      <c r="M159" s="4">
        <v>0</v>
      </c>
      <c r="N159">
        <v>0</v>
      </c>
      <c r="O159">
        <v>1</v>
      </c>
      <c r="P159">
        <v>1</v>
      </c>
      <c r="Q159">
        <v>4</v>
      </c>
      <c r="R159">
        <v>16</v>
      </c>
      <c r="S159">
        <v>3.0927835049999999</v>
      </c>
      <c r="T159">
        <v>7.2164948449999997</v>
      </c>
      <c r="U159">
        <v>0</v>
      </c>
      <c r="V159">
        <v>0</v>
      </c>
      <c r="W159">
        <v>99</v>
      </c>
      <c r="X159">
        <v>0</v>
      </c>
      <c r="Y159">
        <v>0</v>
      </c>
      <c r="Z159">
        <v>1.0101010000000001E-2</v>
      </c>
      <c r="AA159">
        <v>1.0101010000000001E-2</v>
      </c>
      <c r="AB159">
        <v>5.0505051000000002E-2</v>
      </c>
      <c r="AC159">
        <v>0</v>
      </c>
      <c r="AD159">
        <v>0</v>
      </c>
      <c r="AE159">
        <v>0</v>
      </c>
      <c r="AF159" s="7"/>
      <c r="AG159" s="7">
        <v>0</v>
      </c>
      <c r="AH159" s="7">
        <v>-6.1847830000000001E-3</v>
      </c>
      <c r="AI159" s="7">
        <v>5.049505E-2</v>
      </c>
      <c r="AJ159">
        <f>(R159-G159)/G159</f>
        <v>0.23076923076923078</v>
      </c>
    </row>
    <row r="160" spans="1:36" x14ac:dyDescent="0.2">
      <c r="A160" t="s">
        <v>346</v>
      </c>
      <c r="B160" t="s">
        <v>436</v>
      </c>
      <c r="C160" t="s">
        <v>456</v>
      </c>
      <c r="D160" t="s">
        <v>319</v>
      </c>
      <c r="E160" t="s">
        <v>16</v>
      </c>
      <c r="F160">
        <v>18.8</v>
      </c>
      <c r="G160">
        <v>7.5</v>
      </c>
      <c r="H160" t="s">
        <v>17</v>
      </c>
      <c r="I160">
        <v>10.5</v>
      </c>
      <c r="J160">
        <v>8.5</v>
      </c>
      <c r="K160">
        <f>IFERROR((I160-J160)/J160, "")</f>
        <v>0.23529411764705882</v>
      </c>
      <c r="L160" s="4">
        <v>1850000</v>
      </c>
      <c r="M160">
        <v>650000</v>
      </c>
      <c r="N160">
        <v>0</v>
      </c>
      <c r="O160">
        <v>1</v>
      </c>
      <c r="P160">
        <v>1</v>
      </c>
      <c r="Q160">
        <v>2</v>
      </c>
      <c r="R160">
        <v>7.875</v>
      </c>
      <c r="S160">
        <v>2.1126760560000002</v>
      </c>
      <c r="T160">
        <v>4.2253521129999996</v>
      </c>
      <c r="U160">
        <v>0</v>
      </c>
      <c r="V160">
        <v>0</v>
      </c>
      <c r="W160">
        <v>144</v>
      </c>
      <c r="X160">
        <v>0</v>
      </c>
      <c r="Y160">
        <v>0</v>
      </c>
      <c r="Z160">
        <v>6.9444440000000001E-3</v>
      </c>
      <c r="AA160">
        <v>6.9444440000000001E-3</v>
      </c>
      <c r="AB160">
        <v>1.3888889E-2</v>
      </c>
      <c r="AC160">
        <v>1.3888889E-2</v>
      </c>
      <c r="AD160">
        <v>1.3888889E-2</v>
      </c>
      <c r="AE160">
        <v>0</v>
      </c>
      <c r="AF160" s="7"/>
      <c r="AG160" s="7">
        <v>0</v>
      </c>
      <c r="AH160" s="7">
        <v>-6.1847830000000001E-3</v>
      </c>
      <c r="AI160" s="7">
        <v>5.049505E-2</v>
      </c>
      <c r="AJ160">
        <f>(R160-G160)/G160</f>
        <v>0.05</v>
      </c>
    </row>
    <row r="161" spans="1:36" x14ac:dyDescent="0.2">
      <c r="A161" t="s">
        <v>457</v>
      </c>
      <c r="B161" t="s">
        <v>200</v>
      </c>
      <c r="C161" t="s">
        <v>458</v>
      </c>
      <c r="D161" t="s">
        <v>218</v>
      </c>
      <c r="E161" t="s">
        <v>16</v>
      </c>
      <c r="F161">
        <v>64</v>
      </c>
      <c r="G161">
        <v>16</v>
      </c>
      <c r="H161" t="s">
        <v>17</v>
      </c>
      <c r="K161" t="str">
        <f>IFERROR((I161-J161)/J161, "")</f>
        <v/>
      </c>
      <c r="L161" s="4">
        <v>4000000</v>
      </c>
      <c r="M161">
        <v>0</v>
      </c>
      <c r="N161">
        <v>1</v>
      </c>
      <c r="O161">
        <v>1</v>
      </c>
      <c r="P161">
        <v>1</v>
      </c>
      <c r="Q161">
        <v>4</v>
      </c>
      <c r="R161">
        <v>19</v>
      </c>
      <c r="S161">
        <v>0.249376559</v>
      </c>
      <c r="T161">
        <v>3.2418952619999999</v>
      </c>
      <c r="U161">
        <v>0.49875311700000002</v>
      </c>
      <c r="V161">
        <v>2.244389027</v>
      </c>
      <c r="W161">
        <v>401</v>
      </c>
      <c r="X161">
        <v>2.4937660000000001E-3</v>
      </c>
      <c r="Y161">
        <v>4.9875309999999999E-3</v>
      </c>
      <c r="Z161">
        <v>7.4812969999999996E-3</v>
      </c>
      <c r="AA161">
        <v>2.4937660000000001E-3</v>
      </c>
      <c r="AB161">
        <v>1.4962593999999999E-2</v>
      </c>
      <c r="AC161">
        <v>0</v>
      </c>
      <c r="AD161">
        <v>9.9750619999999998E-3</v>
      </c>
      <c r="AE161">
        <v>0</v>
      </c>
      <c r="AF161" s="7"/>
      <c r="AG161" s="7">
        <v>0</v>
      </c>
      <c r="AH161" s="7">
        <v>6.4788689999999999E-3</v>
      </c>
      <c r="AI161" s="7">
        <v>-8.3720929999999999E-2</v>
      </c>
      <c r="AJ161">
        <f>(R161-G161)/G161</f>
        <v>0.1875</v>
      </c>
    </row>
    <row r="162" spans="1:36" x14ac:dyDescent="0.2">
      <c r="A162" t="s">
        <v>460</v>
      </c>
      <c r="B162" t="s">
        <v>224</v>
      </c>
      <c r="C162" t="s">
        <v>461</v>
      </c>
      <c r="D162" t="s">
        <v>218</v>
      </c>
      <c r="E162" t="s">
        <v>16</v>
      </c>
      <c r="F162">
        <v>64</v>
      </c>
      <c r="G162">
        <v>16</v>
      </c>
      <c r="H162" t="s">
        <v>17</v>
      </c>
      <c r="K162" t="str">
        <f>IFERROR((I162-J162)/J162, "")</f>
        <v/>
      </c>
      <c r="L162" s="4">
        <v>4000000</v>
      </c>
      <c r="M162">
        <v>0</v>
      </c>
      <c r="N162">
        <v>1</v>
      </c>
      <c r="O162">
        <v>1</v>
      </c>
      <c r="P162">
        <v>1</v>
      </c>
      <c r="Q162">
        <v>3</v>
      </c>
      <c r="R162">
        <v>16</v>
      </c>
      <c r="S162">
        <v>0</v>
      </c>
      <c r="T162">
        <v>3.8961038960000001</v>
      </c>
      <c r="U162">
        <v>0</v>
      </c>
      <c r="V162">
        <v>2.5974025969999999</v>
      </c>
      <c r="W162">
        <v>78</v>
      </c>
      <c r="X162">
        <v>0</v>
      </c>
      <c r="Y162">
        <v>0</v>
      </c>
      <c r="Z162">
        <v>2.5641026000000001E-2</v>
      </c>
      <c r="AA162">
        <v>0</v>
      </c>
      <c r="AB162">
        <v>2.5641026000000001E-2</v>
      </c>
      <c r="AC162">
        <v>0</v>
      </c>
      <c r="AD162">
        <v>0</v>
      </c>
      <c r="AE162">
        <v>0</v>
      </c>
      <c r="AF162" s="7"/>
      <c r="AG162" s="7">
        <v>0</v>
      </c>
      <c r="AH162" s="7">
        <v>1.2116310999999999E-2</v>
      </c>
      <c r="AI162" s="7">
        <v>-4.8475761999999999E-2</v>
      </c>
      <c r="AJ162">
        <f>(R162-G162)/G162</f>
        <v>0</v>
      </c>
    </row>
    <row r="163" spans="1:36" x14ac:dyDescent="0.2">
      <c r="A163" t="s">
        <v>462</v>
      </c>
      <c r="B163" t="s">
        <v>188</v>
      </c>
      <c r="C163" t="s">
        <v>463</v>
      </c>
      <c r="D163" t="s">
        <v>105</v>
      </c>
      <c r="E163" t="s">
        <v>464</v>
      </c>
      <c r="F163">
        <v>9.1</v>
      </c>
      <c r="G163">
        <v>5.5</v>
      </c>
      <c r="H163" t="s">
        <v>17</v>
      </c>
      <c r="I163">
        <v>8.5</v>
      </c>
      <c r="J163">
        <v>6.5</v>
      </c>
      <c r="K163">
        <f>IFERROR((I163-J163)/J163, "")</f>
        <v>0.30769230769230771</v>
      </c>
      <c r="L163" s="4">
        <v>1650000</v>
      </c>
      <c r="M163" s="4">
        <v>0</v>
      </c>
      <c r="N163">
        <v>0</v>
      </c>
      <c r="O163">
        <v>1</v>
      </c>
      <c r="P163">
        <v>1</v>
      </c>
      <c r="Q163">
        <v>2</v>
      </c>
      <c r="R163">
        <v>5.6875</v>
      </c>
      <c r="S163">
        <v>0.50761421299999998</v>
      </c>
      <c r="T163">
        <v>4.060913706</v>
      </c>
      <c r="U163">
        <v>0</v>
      </c>
      <c r="V163">
        <v>3.5532994919999998</v>
      </c>
      <c r="W163">
        <v>199</v>
      </c>
      <c r="X163">
        <v>0</v>
      </c>
      <c r="Y163">
        <v>5.0251260000000004E-3</v>
      </c>
      <c r="Z163">
        <v>3.5175879E-2</v>
      </c>
      <c r="AA163">
        <v>5.0251260000000004E-3</v>
      </c>
      <c r="AB163">
        <v>2.5125628000000001E-2</v>
      </c>
      <c r="AC163">
        <v>1.5075376999999999E-2</v>
      </c>
      <c r="AD163">
        <v>1.5075376999999999E-2</v>
      </c>
      <c r="AE163">
        <v>0</v>
      </c>
      <c r="AF163" s="7"/>
      <c r="AG163" s="7">
        <v>0</v>
      </c>
      <c r="AH163" s="7">
        <v>2.5380494999999999E-2</v>
      </c>
      <c r="AI163" s="7">
        <v>8.5899513999999996E-2</v>
      </c>
      <c r="AJ163">
        <f>(R163-G163)/G163</f>
        <v>3.4090909090909088E-2</v>
      </c>
    </row>
    <row r="164" spans="1:36" x14ac:dyDescent="0.2">
      <c r="A164" t="s">
        <v>462</v>
      </c>
      <c r="B164" t="s">
        <v>437</v>
      </c>
      <c r="C164" t="s">
        <v>465</v>
      </c>
      <c r="D164" t="s">
        <v>97</v>
      </c>
      <c r="E164" t="s">
        <v>16</v>
      </c>
      <c r="F164">
        <v>35.799999999999997</v>
      </c>
      <c r="G164">
        <v>13</v>
      </c>
      <c r="H164" t="s">
        <v>17</v>
      </c>
      <c r="I164">
        <v>12</v>
      </c>
      <c r="J164">
        <v>12</v>
      </c>
      <c r="K164">
        <f>IFERROR((I164-J164)/J164, "")</f>
        <v>0</v>
      </c>
      <c r="L164" s="4">
        <v>2750000</v>
      </c>
      <c r="M164" s="4">
        <v>0</v>
      </c>
      <c r="N164">
        <v>1</v>
      </c>
      <c r="O164">
        <v>1</v>
      </c>
      <c r="P164">
        <v>1</v>
      </c>
      <c r="Q164">
        <v>3</v>
      </c>
      <c r="R164">
        <v>16.75</v>
      </c>
      <c r="S164">
        <v>1.7857142859999999</v>
      </c>
      <c r="T164">
        <v>5.3571428569999986</v>
      </c>
      <c r="U164">
        <v>0</v>
      </c>
      <c r="V164">
        <v>4.1666666670000003</v>
      </c>
      <c r="W164">
        <v>169</v>
      </c>
      <c r="X164">
        <v>5.9171600000000003E-3</v>
      </c>
      <c r="Y164">
        <v>0</v>
      </c>
      <c r="Z164">
        <v>3.5502959000000001E-2</v>
      </c>
      <c r="AA164">
        <v>5.9171600000000003E-3</v>
      </c>
      <c r="AB164">
        <v>2.9585798999999999E-2</v>
      </c>
      <c r="AC164">
        <v>5.9171600000000003E-3</v>
      </c>
      <c r="AD164">
        <v>5.9171600000000003E-3</v>
      </c>
      <c r="AE164">
        <v>0</v>
      </c>
      <c r="AF164" s="7"/>
      <c r="AG164" s="7">
        <v>0</v>
      </c>
      <c r="AH164" s="7">
        <v>5.2262681999999998E-2</v>
      </c>
      <c r="AI164" s="7">
        <v>3.1124498E-2</v>
      </c>
      <c r="AJ164">
        <f>(R164-G164)/G164</f>
        <v>0.28846153846153844</v>
      </c>
    </row>
    <row r="165" spans="1:36" x14ac:dyDescent="0.2">
      <c r="A165" t="s">
        <v>369</v>
      </c>
      <c r="B165" t="s">
        <v>368</v>
      </c>
      <c r="C165" t="s">
        <v>466</v>
      </c>
      <c r="D165" t="s">
        <v>449</v>
      </c>
      <c r="E165" t="s">
        <v>16</v>
      </c>
      <c r="F165">
        <v>45</v>
      </c>
      <c r="G165">
        <v>18</v>
      </c>
      <c r="H165" t="s">
        <v>17</v>
      </c>
      <c r="I165">
        <v>16</v>
      </c>
      <c r="J165">
        <v>14</v>
      </c>
      <c r="K165">
        <f>IFERROR((I165-J165)/J165, "")</f>
        <v>0.14285714285714285</v>
      </c>
      <c r="L165" s="4">
        <v>2000000</v>
      </c>
      <c r="M165">
        <v>500000</v>
      </c>
      <c r="N165">
        <v>1</v>
      </c>
      <c r="O165">
        <v>1</v>
      </c>
      <c r="P165">
        <v>1</v>
      </c>
      <c r="Q165">
        <v>3</v>
      </c>
      <c r="R165">
        <v>27.5</v>
      </c>
      <c r="S165">
        <v>0.98039215700000004</v>
      </c>
      <c r="T165">
        <v>2.9411764709999999</v>
      </c>
      <c r="U165">
        <v>0.98039215700000004</v>
      </c>
      <c r="V165">
        <v>0.98039215700000004</v>
      </c>
      <c r="W165">
        <v>103</v>
      </c>
      <c r="X165">
        <v>0</v>
      </c>
      <c r="Y165">
        <v>9.7087379999999997E-3</v>
      </c>
      <c r="Z165">
        <v>9.7087379999999997E-3</v>
      </c>
      <c r="AA165">
        <v>9.7087379999999997E-3</v>
      </c>
      <c r="AB165">
        <v>1.9417475999999999E-2</v>
      </c>
      <c r="AC165">
        <v>1.9417475999999999E-2</v>
      </c>
      <c r="AD165">
        <v>9.7087379999999997E-3</v>
      </c>
      <c r="AE165">
        <v>0</v>
      </c>
      <c r="AF165" s="7"/>
      <c r="AG165" s="7">
        <v>0</v>
      </c>
      <c r="AH165" s="7">
        <v>2.9550043000000002E-2</v>
      </c>
      <c r="AI165" s="7">
        <v>5.9348738999999998E-2</v>
      </c>
      <c r="AJ165">
        <f>(R165-G165)/G165</f>
        <v>0.52777777777777779</v>
      </c>
    </row>
    <row r="166" spans="1:36" x14ac:dyDescent="0.2">
      <c r="A166" t="s">
        <v>371</v>
      </c>
      <c r="B166" t="s">
        <v>188</v>
      </c>
      <c r="C166" t="s">
        <v>467</v>
      </c>
      <c r="D166" t="s">
        <v>169</v>
      </c>
      <c r="E166" t="s">
        <v>65</v>
      </c>
      <c r="F166">
        <v>7.5</v>
      </c>
      <c r="G166">
        <v>6</v>
      </c>
      <c r="H166" t="s">
        <v>58</v>
      </c>
      <c r="I166">
        <v>7</v>
      </c>
      <c r="J166">
        <v>5</v>
      </c>
      <c r="K166">
        <f>IFERROR((I166-J166)/J166, "")</f>
        <v>0.4</v>
      </c>
      <c r="L166" s="4">
        <v>1250000</v>
      </c>
      <c r="M166" s="4">
        <v>0</v>
      </c>
      <c r="N166">
        <v>0</v>
      </c>
      <c r="O166">
        <v>1</v>
      </c>
      <c r="P166">
        <v>1</v>
      </c>
      <c r="Q166">
        <v>1</v>
      </c>
      <c r="R166">
        <v>5.625</v>
      </c>
      <c r="S166">
        <v>1.2345679009999999</v>
      </c>
      <c r="T166">
        <v>4.0123456790000001</v>
      </c>
      <c r="U166">
        <v>0.30864197500000001</v>
      </c>
      <c r="V166">
        <v>1.851851852</v>
      </c>
      <c r="W166">
        <v>330</v>
      </c>
      <c r="X166">
        <v>0</v>
      </c>
      <c r="Y166">
        <v>9.0909089999999994E-3</v>
      </c>
      <c r="Z166">
        <v>2.1212121E-2</v>
      </c>
      <c r="AA166">
        <v>3.0303029999999998E-3</v>
      </c>
      <c r="AB166">
        <v>2.4242423999999999E-2</v>
      </c>
      <c r="AC166">
        <v>1.2121211999999999E-2</v>
      </c>
      <c r="AD166">
        <v>2.1212121E-2</v>
      </c>
      <c r="AE166">
        <v>0</v>
      </c>
      <c r="AF166" s="7"/>
      <c r="AG166" s="7">
        <v>0</v>
      </c>
      <c r="AH166" s="7">
        <v>2.5380494999999999E-2</v>
      </c>
      <c r="AI166" s="7">
        <v>8.5899513999999996E-2</v>
      </c>
      <c r="AJ166">
        <f>(R166-G166)/G166</f>
        <v>-6.25E-2</v>
      </c>
    </row>
    <row r="167" spans="1:36" x14ac:dyDescent="0.2">
      <c r="A167" t="s">
        <v>371</v>
      </c>
      <c r="B167" t="s">
        <v>446</v>
      </c>
      <c r="C167" t="s">
        <v>468</v>
      </c>
      <c r="D167" t="s">
        <v>469</v>
      </c>
      <c r="E167" t="s">
        <v>16</v>
      </c>
      <c r="F167">
        <v>81</v>
      </c>
      <c r="G167">
        <v>13.5</v>
      </c>
      <c r="H167" t="s">
        <v>25</v>
      </c>
      <c r="I167">
        <v>15</v>
      </c>
      <c r="J167">
        <v>13</v>
      </c>
      <c r="K167">
        <f>IFERROR((I167-J167)/J167, "")</f>
        <v>0.15384615384615385</v>
      </c>
      <c r="L167" s="4">
        <v>6000000</v>
      </c>
      <c r="M167" s="4">
        <v>0</v>
      </c>
      <c r="N167">
        <v>0</v>
      </c>
      <c r="O167">
        <v>1</v>
      </c>
      <c r="P167">
        <v>1</v>
      </c>
      <c r="Q167">
        <v>4</v>
      </c>
      <c r="R167">
        <v>13.5</v>
      </c>
      <c r="S167">
        <v>0.55865921799999996</v>
      </c>
      <c r="T167">
        <v>3.3519553069999999</v>
      </c>
      <c r="U167">
        <v>0</v>
      </c>
      <c r="V167">
        <v>5.5865921790000002</v>
      </c>
      <c r="W167">
        <v>359</v>
      </c>
      <c r="X167">
        <v>1.1142061E-2</v>
      </c>
      <c r="Y167">
        <v>8.3565459999999994E-3</v>
      </c>
      <c r="Z167">
        <v>1.1142061E-2</v>
      </c>
      <c r="AA167">
        <v>2.7855150000000001E-3</v>
      </c>
      <c r="AB167">
        <v>1.3927577E-2</v>
      </c>
      <c r="AC167">
        <v>1.1142061E-2</v>
      </c>
      <c r="AD167">
        <v>8.3565459999999994E-3</v>
      </c>
      <c r="AE167">
        <v>0</v>
      </c>
      <c r="AF167" s="7"/>
      <c r="AG167" s="7">
        <v>0</v>
      </c>
      <c r="AH167" s="7">
        <v>1.6550860000000001E-3</v>
      </c>
      <c r="AI167" s="7">
        <v>7.1825999000000001E-2</v>
      </c>
      <c r="AJ167">
        <f>(R167-G167)/G167</f>
        <v>0</v>
      </c>
    </row>
    <row r="168" spans="1:36" x14ac:dyDescent="0.2">
      <c r="A168" t="s">
        <v>470</v>
      </c>
      <c r="B168" t="s">
        <v>471</v>
      </c>
      <c r="C168" t="s">
        <v>472</v>
      </c>
      <c r="D168" t="s">
        <v>121</v>
      </c>
      <c r="E168" t="s">
        <v>57</v>
      </c>
      <c r="F168">
        <v>7</v>
      </c>
      <c r="G168">
        <v>5</v>
      </c>
      <c r="H168" t="s">
        <v>58</v>
      </c>
      <c r="I168">
        <v>5</v>
      </c>
      <c r="J168">
        <v>5</v>
      </c>
      <c r="K168">
        <f>IFERROR((I168-J168)/J168, "")</f>
        <v>0</v>
      </c>
      <c r="L168" s="4">
        <v>1400000</v>
      </c>
      <c r="M168" s="4">
        <v>0</v>
      </c>
      <c r="N168">
        <v>0</v>
      </c>
      <c r="O168">
        <v>1</v>
      </c>
      <c r="P168">
        <v>1</v>
      </c>
      <c r="Q168">
        <v>1</v>
      </c>
      <c r="R168">
        <v>4.96875</v>
      </c>
      <c r="S168">
        <v>0</v>
      </c>
      <c r="T168">
        <v>2.8911564630000002</v>
      </c>
      <c r="U168">
        <v>0</v>
      </c>
      <c r="V168">
        <v>1.700680272</v>
      </c>
      <c r="W168">
        <v>592</v>
      </c>
      <c r="X168">
        <v>1.8581080999999999E-2</v>
      </c>
      <c r="Y168">
        <v>6.7567570000000004E-3</v>
      </c>
      <c r="Z168">
        <v>2.3648649000000001E-2</v>
      </c>
      <c r="AA168">
        <v>8.4459459999999993E-3</v>
      </c>
      <c r="AB168">
        <v>1.1824324000000001E-2</v>
      </c>
      <c r="AC168">
        <v>5.0675679999999997E-3</v>
      </c>
      <c r="AD168">
        <v>6.7567570000000004E-3</v>
      </c>
      <c r="AE168">
        <v>0</v>
      </c>
      <c r="AF168" s="7"/>
      <c r="AG168" s="7">
        <v>0</v>
      </c>
      <c r="AH168" s="7">
        <v>-2.8851108E-2</v>
      </c>
      <c r="AI168" s="7">
        <v>0.222942643</v>
      </c>
      <c r="AJ168">
        <f>(R168-G168)/G168</f>
        <v>-6.2500000000000003E-3</v>
      </c>
    </row>
    <row r="169" spans="1:36" x14ac:dyDescent="0.2">
      <c r="A169" t="s">
        <v>285</v>
      </c>
      <c r="B169" t="s">
        <v>385</v>
      </c>
      <c r="C169" t="s">
        <v>474</v>
      </c>
      <c r="D169" t="s">
        <v>475</v>
      </c>
      <c r="E169" t="s">
        <v>476</v>
      </c>
      <c r="F169">
        <v>611</v>
      </c>
      <c r="G169">
        <v>26</v>
      </c>
      <c r="H169" t="s">
        <v>25</v>
      </c>
      <c r="I169">
        <v>25</v>
      </c>
      <c r="J169">
        <v>22</v>
      </c>
      <c r="K169">
        <f>IFERROR((I169-J169)/J169, "")</f>
        <v>0.13636363636363635</v>
      </c>
      <c r="L169" s="4">
        <v>7488135</v>
      </c>
      <c r="M169">
        <v>16011865</v>
      </c>
      <c r="N169">
        <v>0</v>
      </c>
      <c r="O169">
        <v>1</v>
      </c>
      <c r="P169">
        <v>1</v>
      </c>
      <c r="Q169">
        <v>3</v>
      </c>
      <c r="R169">
        <v>31.5</v>
      </c>
      <c r="S169">
        <v>0.36900369</v>
      </c>
      <c r="T169">
        <v>5.166051661</v>
      </c>
      <c r="U169">
        <v>0</v>
      </c>
      <c r="V169">
        <v>2.95202952</v>
      </c>
      <c r="W169">
        <v>272</v>
      </c>
      <c r="X169">
        <v>3.6764710000000002E-3</v>
      </c>
      <c r="Y169">
        <v>0</v>
      </c>
      <c r="Z169">
        <v>1.8382353000000001E-2</v>
      </c>
      <c r="AA169">
        <v>3.6764710000000002E-3</v>
      </c>
      <c r="AB169">
        <v>1.4705882E-2</v>
      </c>
      <c r="AC169">
        <v>0</v>
      </c>
      <c r="AD169">
        <v>7.352941E-3</v>
      </c>
      <c r="AE169">
        <v>0</v>
      </c>
      <c r="AF169" s="7"/>
      <c r="AG169" s="7">
        <v>0</v>
      </c>
      <c r="AH169" s="7">
        <v>2.0425174000000001E-2</v>
      </c>
      <c r="AI169" s="7">
        <v>-6.2189055E-2</v>
      </c>
      <c r="AJ169">
        <f>(R169-G169)/G169</f>
        <v>0.21153846153846154</v>
      </c>
    </row>
    <row r="170" spans="1:36" x14ac:dyDescent="0.2">
      <c r="A170" t="s">
        <v>356</v>
      </c>
      <c r="B170" t="s">
        <v>368</v>
      </c>
      <c r="C170" t="s">
        <v>477</v>
      </c>
      <c r="D170" t="s">
        <v>478</v>
      </c>
      <c r="E170" t="s">
        <v>479</v>
      </c>
      <c r="F170">
        <v>16.5</v>
      </c>
      <c r="G170">
        <v>8.25</v>
      </c>
      <c r="H170" t="s">
        <v>17</v>
      </c>
      <c r="I170">
        <v>9</v>
      </c>
      <c r="J170">
        <v>8</v>
      </c>
      <c r="K170">
        <f>IFERROR((I170-J170)/J170, "")</f>
        <v>0.125</v>
      </c>
      <c r="L170" s="4">
        <v>2000000</v>
      </c>
      <c r="M170" s="4">
        <v>0</v>
      </c>
      <c r="N170">
        <v>0</v>
      </c>
      <c r="O170">
        <v>1</v>
      </c>
      <c r="P170">
        <v>1</v>
      </c>
      <c r="Q170">
        <v>2</v>
      </c>
      <c r="R170">
        <v>10.375</v>
      </c>
      <c r="S170">
        <v>4.2105263160000002</v>
      </c>
      <c r="T170">
        <v>8.4210526320000003</v>
      </c>
      <c r="U170">
        <v>0</v>
      </c>
      <c r="V170">
        <v>2.1052631580000001</v>
      </c>
      <c r="W170">
        <v>96</v>
      </c>
      <c r="X170">
        <v>0</v>
      </c>
      <c r="Y170">
        <v>0</v>
      </c>
      <c r="Z170">
        <v>2.0833332999999999E-2</v>
      </c>
      <c r="AA170">
        <v>1.0416666999999999E-2</v>
      </c>
      <c r="AB170">
        <v>2.0833332999999999E-2</v>
      </c>
      <c r="AC170">
        <v>0</v>
      </c>
      <c r="AD170">
        <v>1.0416666999999999E-2</v>
      </c>
      <c r="AE170">
        <v>0</v>
      </c>
      <c r="AF170" s="7"/>
      <c r="AG170" s="7">
        <v>0</v>
      </c>
      <c r="AH170" s="7">
        <v>2.9550043000000002E-2</v>
      </c>
      <c r="AI170" s="7">
        <v>5.9348738999999998E-2</v>
      </c>
      <c r="AJ170">
        <f>(R170-G170)/G170</f>
        <v>0.25757575757575757</v>
      </c>
    </row>
    <row r="171" spans="1:36" x14ac:dyDescent="0.2">
      <c r="A171" t="s">
        <v>356</v>
      </c>
      <c r="B171" t="s">
        <v>420</v>
      </c>
      <c r="C171" t="s">
        <v>480</v>
      </c>
      <c r="D171" t="s">
        <v>481</v>
      </c>
      <c r="E171" t="s">
        <v>482</v>
      </c>
      <c r="F171">
        <v>129</v>
      </c>
      <c r="G171">
        <v>19.5</v>
      </c>
      <c r="H171" t="s">
        <v>25</v>
      </c>
      <c r="I171">
        <v>19</v>
      </c>
      <c r="J171">
        <v>17</v>
      </c>
      <c r="K171">
        <f>IFERROR((I171-J171)/J171, "")</f>
        <v>0.11764705882352941</v>
      </c>
      <c r="L171" s="4">
        <v>4166667</v>
      </c>
      <c r="M171">
        <v>2446827</v>
      </c>
      <c r="N171">
        <v>0</v>
      </c>
      <c r="O171">
        <v>1</v>
      </c>
      <c r="P171">
        <v>1</v>
      </c>
      <c r="Q171">
        <v>3</v>
      </c>
      <c r="R171">
        <v>21.5</v>
      </c>
      <c r="S171">
        <v>0</v>
      </c>
      <c r="T171">
        <v>5.434782609</v>
      </c>
      <c r="U171">
        <v>0</v>
      </c>
      <c r="V171">
        <v>1.0869565219999999</v>
      </c>
      <c r="W171">
        <v>92</v>
      </c>
      <c r="X171">
        <v>1.0869564999999999E-2</v>
      </c>
      <c r="Y171">
        <v>0</v>
      </c>
      <c r="Z171">
        <v>1.0869564999999999E-2</v>
      </c>
      <c r="AA171">
        <v>0</v>
      </c>
      <c r="AB171">
        <v>5.4347825999999988E-2</v>
      </c>
      <c r="AC171">
        <v>1.0869564999999999E-2</v>
      </c>
      <c r="AD171">
        <v>1.0869564999999999E-2</v>
      </c>
      <c r="AE171">
        <v>0</v>
      </c>
      <c r="AF171" s="7"/>
      <c r="AG171" s="7">
        <v>0</v>
      </c>
      <c r="AH171" s="7">
        <v>5.4032569999999999E-3</v>
      </c>
      <c r="AI171" s="7">
        <v>1.6045304E-2</v>
      </c>
      <c r="AJ171">
        <f>(R171-G171)/G171</f>
        <v>0.10256410256410256</v>
      </c>
    </row>
    <row r="172" spans="1:36" x14ac:dyDescent="0.2">
      <c r="A172" t="s">
        <v>356</v>
      </c>
      <c r="B172" t="s">
        <v>80</v>
      </c>
      <c r="C172" t="s">
        <v>483</v>
      </c>
      <c r="D172" t="s">
        <v>240</v>
      </c>
      <c r="E172" t="s">
        <v>16</v>
      </c>
      <c r="F172">
        <v>14.7</v>
      </c>
      <c r="G172">
        <v>6</v>
      </c>
      <c r="H172" t="s">
        <v>17</v>
      </c>
      <c r="I172">
        <v>10</v>
      </c>
      <c r="J172">
        <v>8</v>
      </c>
      <c r="K172">
        <f>IFERROR((I172-J172)/J172, "")</f>
        <v>0.25</v>
      </c>
      <c r="L172" s="4">
        <v>1600000</v>
      </c>
      <c r="M172">
        <v>850000</v>
      </c>
      <c r="N172">
        <v>1</v>
      </c>
      <c r="O172">
        <v>1</v>
      </c>
      <c r="P172">
        <v>1</v>
      </c>
      <c r="Q172">
        <v>2</v>
      </c>
      <c r="R172">
        <v>6.0625</v>
      </c>
      <c r="S172">
        <v>0</v>
      </c>
      <c r="T172">
        <v>2.162162162</v>
      </c>
      <c r="U172">
        <v>0</v>
      </c>
      <c r="V172">
        <v>4.324324324</v>
      </c>
      <c r="W172">
        <v>186</v>
      </c>
      <c r="X172">
        <v>5.3763439999999999E-3</v>
      </c>
      <c r="Y172">
        <v>5.3763439999999999E-3</v>
      </c>
      <c r="Z172">
        <v>4.3010752999999999E-2</v>
      </c>
      <c r="AA172">
        <v>5.3763439999999999E-3</v>
      </c>
      <c r="AB172">
        <v>2.1505376E-2</v>
      </c>
      <c r="AC172">
        <v>5.3763439999999999E-3</v>
      </c>
      <c r="AD172">
        <v>5.3763439999999999E-3</v>
      </c>
      <c r="AE172">
        <v>0</v>
      </c>
      <c r="AF172" s="7"/>
      <c r="AG172" s="7">
        <v>0</v>
      </c>
      <c r="AH172" s="7">
        <v>3.2574309000000003E-2</v>
      </c>
      <c r="AI172" s="7">
        <v>-0.10666666700000001</v>
      </c>
      <c r="AJ172">
        <f>(R172-G172)/G172</f>
        <v>1.0416666666666666E-2</v>
      </c>
    </row>
    <row r="173" spans="1:36" x14ac:dyDescent="0.2">
      <c r="A173" t="s">
        <v>356</v>
      </c>
      <c r="B173" t="s">
        <v>485</v>
      </c>
      <c r="C173" t="s">
        <v>486</v>
      </c>
      <c r="D173" t="s">
        <v>165</v>
      </c>
      <c r="E173" t="s">
        <v>16</v>
      </c>
      <c r="F173">
        <v>32</v>
      </c>
      <c r="G173">
        <v>10</v>
      </c>
      <c r="H173" t="s">
        <v>17</v>
      </c>
      <c r="K173" t="str">
        <f>IFERROR((I173-J173)/J173, "")</f>
        <v/>
      </c>
      <c r="L173" s="4">
        <v>3200000</v>
      </c>
      <c r="M173">
        <v>0</v>
      </c>
      <c r="N173">
        <v>0</v>
      </c>
      <c r="O173">
        <v>1</v>
      </c>
      <c r="P173">
        <v>1</v>
      </c>
      <c r="Q173">
        <v>3</v>
      </c>
      <c r="R173">
        <v>11.375</v>
      </c>
      <c r="S173">
        <v>0</v>
      </c>
      <c r="T173">
        <v>3.6697247709999998</v>
      </c>
      <c r="U173">
        <v>0</v>
      </c>
      <c r="V173">
        <v>1.8348623850000001</v>
      </c>
      <c r="W173">
        <v>110</v>
      </c>
      <c r="X173">
        <v>0</v>
      </c>
      <c r="Y173">
        <v>0</v>
      </c>
      <c r="Z173">
        <v>4.5454544999999999E-2</v>
      </c>
      <c r="AA173">
        <v>0</v>
      </c>
      <c r="AB173">
        <v>1.8181817999999999E-2</v>
      </c>
      <c r="AC173">
        <v>9.0909089999999994E-3</v>
      </c>
      <c r="AD173">
        <v>9.0909089999999994E-3</v>
      </c>
      <c r="AE173">
        <v>0</v>
      </c>
      <c r="AF173" s="7"/>
      <c r="AG173" s="7">
        <v>0</v>
      </c>
      <c r="AH173" s="7">
        <v>2.1310652999999999E-2</v>
      </c>
      <c r="AI173" s="7">
        <v>3.5532994999999998E-2</v>
      </c>
      <c r="AJ173">
        <f>(R173-G173)/G173</f>
        <v>0.13750000000000001</v>
      </c>
    </row>
    <row r="174" spans="1:36" x14ac:dyDescent="0.2">
      <c r="A174" t="s">
        <v>356</v>
      </c>
      <c r="B174" t="s">
        <v>487</v>
      </c>
      <c r="C174" t="s">
        <v>488</v>
      </c>
      <c r="D174" t="s">
        <v>187</v>
      </c>
      <c r="E174" t="s">
        <v>16</v>
      </c>
      <c r="F174">
        <v>36</v>
      </c>
      <c r="G174">
        <v>15</v>
      </c>
      <c r="H174" t="s">
        <v>17</v>
      </c>
      <c r="I174">
        <v>14</v>
      </c>
      <c r="J174">
        <v>12</v>
      </c>
      <c r="K174">
        <f>IFERROR((I174-J174)/J174, "")</f>
        <v>0.16666666666666666</v>
      </c>
      <c r="L174" s="4">
        <v>2102014</v>
      </c>
      <c r="M174">
        <v>297986</v>
      </c>
      <c r="N174">
        <v>0</v>
      </c>
      <c r="O174">
        <v>1</v>
      </c>
      <c r="P174">
        <v>1</v>
      </c>
      <c r="Q174">
        <v>2</v>
      </c>
      <c r="R174">
        <v>18.5</v>
      </c>
      <c r="S174">
        <v>2.8735632180000001</v>
      </c>
      <c r="T174">
        <v>1.724137931</v>
      </c>
      <c r="U174">
        <v>0</v>
      </c>
      <c r="V174">
        <v>6.3218390800000002</v>
      </c>
      <c r="W174">
        <v>175</v>
      </c>
      <c r="X174">
        <v>0</v>
      </c>
      <c r="Y174">
        <v>5.7142859999999998E-3</v>
      </c>
      <c r="Z174">
        <v>2.2857143E-2</v>
      </c>
      <c r="AA174">
        <v>5.7142859999999998E-3</v>
      </c>
      <c r="AB174">
        <v>2.8571428999999999E-2</v>
      </c>
      <c r="AC174">
        <v>0</v>
      </c>
      <c r="AD174">
        <v>2.2857143E-2</v>
      </c>
      <c r="AE174">
        <v>0</v>
      </c>
      <c r="AF174" s="7"/>
      <c r="AG174" s="7">
        <v>0</v>
      </c>
      <c r="AH174" s="7">
        <v>1.7770777000000001E-2</v>
      </c>
      <c r="AI174" s="7">
        <v>-7.1033603000000001E-2</v>
      </c>
      <c r="AJ174">
        <f>(R174-G174)/G174</f>
        <v>0.23333333333333334</v>
      </c>
    </row>
    <row r="175" spans="1:36" x14ac:dyDescent="0.2">
      <c r="A175" t="s">
        <v>349</v>
      </c>
      <c r="B175" t="s">
        <v>188</v>
      </c>
      <c r="C175" t="s">
        <v>490</v>
      </c>
      <c r="D175" t="s">
        <v>491</v>
      </c>
      <c r="E175" t="s">
        <v>492</v>
      </c>
      <c r="F175">
        <v>20.399999999999999</v>
      </c>
      <c r="G175">
        <v>15.5</v>
      </c>
      <c r="H175" t="s">
        <v>177</v>
      </c>
      <c r="I175">
        <v>9.5</v>
      </c>
      <c r="J175">
        <v>7.5</v>
      </c>
      <c r="K175">
        <f>IFERROR((I175-J175)/J175, "")</f>
        <v>0.26666666666666666</v>
      </c>
      <c r="L175" s="4">
        <v>1316000</v>
      </c>
      <c r="M175" s="4">
        <v>0</v>
      </c>
      <c r="N175">
        <v>0</v>
      </c>
      <c r="O175">
        <v>1</v>
      </c>
      <c r="P175">
        <v>1</v>
      </c>
      <c r="Q175">
        <v>4</v>
      </c>
      <c r="R175">
        <v>15.5625</v>
      </c>
      <c r="S175">
        <v>1.754385965</v>
      </c>
      <c r="T175">
        <v>1.754385965</v>
      </c>
      <c r="U175">
        <v>1.754385965</v>
      </c>
      <c r="V175">
        <v>0.87719298200000007</v>
      </c>
      <c r="W175">
        <v>115</v>
      </c>
      <c r="X175">
        <v>0</v>
      </c>
      <c r="Y175">
        <v>0</v>
      </c>
      <c r="Z175">
        <v>8.6956519999999999E-3</v>
      </c>
      <c r="AA175">
        <v>0</v>
      </c>
      <c r="AB175">
        <v>0</v>
      </c>
      <c r="AC175">
        <v>8.6956519999999999E-3</v>
      </c>
      <c r="AD175">
        <v>8.6956519999999999E-3</v>
      </c>
      <c r="AE175">
        <v>0</v>
      </c>
      <c r="AF175" s="7"/>
      <c r="AG175" s="7">
        <v>0</v>
      </c>
      <c r="AH175" s="7">
        <v>2.5380494999999999E-2</v>
      </c>
      <c r="AI175" s="7">
        <v>8.5899513999999996E-2</v>
      </c>
      <c r="AJ175">
        <f>(R175-G175)/G175</f>
        <v>4.0322580645161289E-3</v>
      </c>
    </row>
    <row r="176" spans="1:36" x14ac:dyDescent="0.2">
      <c r="A176" t="s">
        <v>340</v>
      </c>
      <c r="B176" t="s">
        <v>80</v>
      </c>
      <c r="C176" t="s">
        <v>494</v>
      </c>
      <c r="D176" t="s">
        <v>121</v>
      </c>
      <c r="E176" t="s">
        <v>57</v>
      </c>
      <c r="F176">
        <v>6</v>
      </c>
      <c r="G176">
        <v>5</v>
      </c>
      <c r="H176" t="s">
        <v>177</v>
      </c>
      <c r="I176">
        <v>5</v>
      </c>
      <c r="J176">
        <v>5</v>
      </c>
      <c r="K176">
        <f>IFERROR((I176-J176)/J176, "")</f>
        <v>0</v>
      </c>
      <c r="L176" s="4">
        <v>1200000</v>
      </c>
      <c r="M176" s="4">
        <v>0</v>
      </c>
      <c r="N176">
        <v>0</v>
      </c>
      <c r="O176">
        <v>1</v>
      </c>
      <c r="P176">
        <v>1</v>
      </c>
      <c r="Q176">
        <v>2</v>
      </c>
      <c r="R176">
        <v>5.5625</v>
      </c>
      <c r="S176">
        <v>2.4590163930000002</v>
      </c>
      <c r="T176">
        <v>6.1475409839999999</v>
      </c>
      <c r="U176">
        <v>0</v>
      </c>
      <c r="V176">
        <v>0.81967213099999991</v>
      </c>
      <c r="W176">
        <v>246</v>
      </c>
      <c r="X176">
        <v>4.0650410000000001E-3</v>
      </c>
      <c r="Y176">
        <v>4.0650410000000001E-3</v>
      </c>
      <c r="Z176">
        <v>3.2520325000000003E-2</v>
      </c>
      <c r="AA176">
        <v>4.0650410000000001E-3</v>
      </c>
      <c r="AB176">
        <v>2.4390243999999998E-2</v>
      </c>
      <c r="AC176">
        <v>8.1300809999999991E-3</v>
      </c>
      <c r="AD176">
        <v>4.0650410000000001E-3</v>
      </c>
      <c r="AE176">
        <v>0</v>
      </c>
      <c r="AF176" s="7"/>
      <c r="AG176" s="7">
        <v>0</v>
      </c>
      <c r="AH176" s="7">
        <v>3.2574309000000003E-2</v>
      </c>
      <c r="AI176" s="7">
        <v>-0.10666666700000001</v>
      </c>
      <c r="AJ176">
        <f>(R176-G176)/G176</f>
        <v>0.1125</v>
      </c>
    </row>
    <row r="177" spans="1:36" x14ac:dyDescent="0.2">
      <c r="A177" t="s">
        <v>340</v>
      </c>
      <c r="B177" t="s">
        <v>495</v>
      </c>
      <c r="C177" t="s">
        <v>496</v>
      </c>
      <c r="D177" t="s">
        <v>50</v>
      </c>
      <c r="E177" t="s">
        <v>16</v>
      </c>
      <c r="F177">
        <v>28</v>
      </c>
      <c r="G177">
        <v>8</v>
      </c>
      <c r="H177" t="s">
        <v>17</v>
      </c>
      <c r="K177" t="str">
        <f>IFERROR((I177-J177)/J177, "")</f>
        <v/>
      </c>
      <c r="L177" s="4">
        <v>3500000</v>
      </c>
      <c r="M177" s="4">
        <v>0</v>
      </c>
      <c r="N177">
        <v>1</v>
      </c>
      <c r="O177">
        <v>1</v>
      </c>
      <c r="P177">
        <v>1</v>
      </c>
      <c r="Q177">
        <v>3</v>
      </c>
      <c r="R177">
        <v>9.75</v>
      </c>
      <c r="S177">
        <v>4.0404040400000003</v>
      </c>
      <c r="T177">
        <v>4.0404040400000003</v>
      </c>
      <c r="U177">
        <v>0</v>
      </c>
      <c r="V177">
        <v>5.050505051</v>
      </c>
      <c r="W177">
        <v>101</v>
      </c>
      <c r="X177">
        <v>0</v>
      </c>
      <c r="Y177">
        <v>0</v>
      </c>
      <c r="Z177">
        <v>9.9009900000000001E-3</v>
      </c>
      <c r="AA177">
        <v>9.9009900000000001E-3</v>
      </c>
      <c r="AB177">
        <v>0</v>
      </c>
      <c r="AC177">
        <v>1.980198E-2</v>
      </c>
      <c r="AD177">
        <v>9.9009900000000001E-3</v>
      </c>
      <c r="AE177">
        <v>1</v>
      </c>
      <c r="AF177" s="7"/>
      <c r="AG177" s="7">
        <v>0</v>
      </c>
      <c r="AH177" s="7">
        <v>-3.9539496E-2</v>
      </c>
      <c r="AI177" s="7">
        <v>0.12496162099999999</v>
      </c>
      <c r="AJ177">
        <f>(R177-G177)/G177</f>
        <v>0.21875</v>
      </c>
    </row>
    <row r="178" spans="1:36" x14ac:dyDescent="0.2">
      <c r="A178" t="s">
        <v>289</v>
      </c>
      <c r="B178" t="s">
        <v>406</v>
      </c>
      <c r="C178" t="s">
        <v>498</v>
      </c>
      <c r="D178" t="s">
        <v>15</v>
      </c>
      <c r="E178" t="s">
        <v>16</v>
      </c>
      <c r="F178">
        <v>45.5</v>
      </c>
      <c r="G178">
        <v>14</v>
      </c>
      <c r="H178" t="s">
        <v>17</v>
      </c>
      <c r="K178" t="str">
        <f>IFERROR((I178-J178)/J178, "")</f>
        <v/>
      </c>
      <c r="L178" s="4">
        <v>3250000</v>
      </c>
      <c r="M178" s="4">
        <v>0</v>
      </c>
      <c r="N178">
        <v>0</v>
      </c>
      <c r="O178">
        <v>1</v>
      </c>
      <c r="P178">
        <v>1</v>
      </c>
      <c r="Q178">
        <v>2</v>
      </c>
      <c r="R178">
        <v>14.125</v>
      </c>
      <c r="S178">
        <v>3.5532994919999998</v>
      </c>
      <c r="T178">
        <v>6.5989847720000014</v>
      </c>
      <c r="U178">
        <v>1.015228426</v>
      </c>
      <c r="V178">
        <v>4.5685279190000001</v>
      </c>
      <c r="W178">
        <v>197</v>
      </c>
      <c r="X178">
        <v>0</v>
      </c>
      <c r="Y178">
        <v>0</v>
      </c>
      <c r="Z178">
        <v>2.0304569000000001E-2</v>
      </c>
      <c r="AA178">
        <v>1.5228426E-2</v>
      </c>
      <c r="AB178">
        <v>1.5228426E-2</v>
      </c>
      <c r="AC178">
        <v>5.0761420000000014E-3</v>
      </c>
      <c r="AD178">
        <v>0</v>
      </c>
      <c r="AE178">
        <v>0</v>
      </c>
      <c r="AF178" s="7"/>
      <c r="AG178" s="7">
        <v>0</v>
      </c>
      <c r="AH178" s="7">
        <v>6.458274E-3</v>
      </c>
      <c r="AI178" s="7">
        <v>2.8259791999999999E-2</v>
      </c>
      <c r="AJ178">
        <f>(R178-G178)/G178</f>
        <v>8.9285714285714281E-3</v>
      </c>
    </row>
    <row r="179" spans="1:36" x14ac:dyDescent="0.2">
      <c r="A179" t="s">
        <v>289</v>
      </c>
      <c r="B179" t="s">
        <v>414</v>
      </c>
      <c r="C179" t="s">
        <v>499</v>
      </c>
      <c r="D179" t="s">
        <v>34</v>
      </c>
      <c r="E179" t="s">
        <v>16</v>
      </c>
      <c r="F179">
        <v>33</v>
      </c>
      <c r="G179">
        <v>11</v>
      </c>
      <c r="H179" t="s">
        <v>17</v>
      </c>
      <c r="I179">
        <v>11</v>
      </c>
      <c r="J179">
        <v>9</v>
      </c>
      <c r="K179">
        <f>IFERROR((I179-J179)/J179, "")</f>
        <v>0.22222222222222221</v>
      </c>
      <c r="L179" s="4">
        <v>3000000</v>
      </c>
      <c r="M179" s="4">
        <v>0</v>
      </c>
      <c r="N179">
        <v>1</v>
      </c>
      <c r="O179">
        <v>1</v>
      </c>
      <c r="P179">
        <v>1</v>
      </c>
      <c r="Q179">
        <v>3</v>
      </c>
      <c r="R179">
        <v>14.375</v>
      </c>
      <c r="S179">
        <v>2.0270270269999999</v>
      </c>
      <c r="T179">
        <v>2.7027027029999999</v>
      </c>
      <c r="U179">
        <v>0</v>
      </c>
      <c r="V179">
        <v>6.0810810810000024</v>
      </c>
      <c r="W179">
        <v>150</v>
      </c>
      <c r="X179">
        <v>0</v>
      </c>
      <c r="Y179">
        <v>1.3333332999999999E-2</v>
      </c>
      <c r="Z179">
        <v>1.3333332999999999E-2</v>
      </c>
      <c r="AA179">
        <v>6.6666669999999994E-3</v>
      </c>
      <c r="AB179">
        <v>1.3333332999999999E-2</v>
      </c>
      <c r="AC179">
        <v>6.6666669999999994E-3</v>
      </c>
      <c r="AD179">
        <v>6.6666669999999994E-3</v>
      </c>
      <c r="AE179">
        <v>0</v>
      </c>
      <c r="AF179" s="7"/>
      <c r="AG179" s="7">
        <v>0</v>
      </c>
      <c r="AH179" s="7">
        <v>9.6409600000000005E-3</v>
      </c>
      <c r="AI179" s="7">
        <v>5.1344742999999998E-2</v>
      </c>
      <c r="AJ179">
        <f>(R179-G179)/G179</f>
        <v>0.30681818181818182</v>
      </c>
    </row>
    <row r="180" spans="1:36" x14ac:dyDescent="0.2">
      <c r="A180" t="s">
        <v>291</v>
      </c>
      <c r="B180" t="s">
        <v>185</v>
      </c>
      <c r="C180" t="s">
        <v>501</v>
      </c>
      <c r="D180" t="s">
        <v>187</v>
      </c>
      <c r="E180" t="s">
        <v>16</v>
      </c>
      <c r="F180">
        <v>30.3</v>
      </c>
      <c r="G180">
        <v>15</v>
      </c>
      <c r="H180" t="s">
        <v>17</v>
      </c>
      <c r="K180" t="str">
        <f>IFERROR((I180-J180)/J180, "")</f>
        <v/>
      </c>
      <c r="L180" s="4">
        <v>2000000</v>
      </c>
      <c r="M180">
        <v>20800</v>
      </c>
      <c r="N180">
        <v>0</v>
      </c>
      <c r="O180">
        <v>1</v>
      </c>
      <c r="P180">
        <v>1</v>
      </c>
      <c r="Q180">
        <v>3</v>
      </c>
      <c r="R180">
        <v>19.125</v>
      </c>
      <c r="S180">
        <v>2</v>
      </c>
      <c r="T180">
        <v>4</v>
      </c>
      <c r="U180">
        <v>0</v>
      </c>
      <c r="V180">
        <v>0.66666666699999999</v>
      </c>
      <c r="W180">
        <v>151</v>
      </c>
      <c r="X180">
        <v>6.6225169999999996E-3</v>
      </c>
      <c r="Y180">
        <v>0</v>
      </c>
      <c r="Z180">
        <v>1.3245033E-2</v>
      </c>
      <c r="AA180">
        <v>0</v>
      </c>
      <c r="AB180">
        <v>1.3245033E-2</v>
      </c>
      <c r="AC180">
        <v>6.6225169999999996E-3</v>
      </c>
      <c r="AD180">
        <v>6.6225169999999996E-3</v>
      </c>
      <c r="AE180">
        <v>0</v>
      </c>
      <c r="AF180" s="7"/>
      <c r="AG180" s="7">
        <v>0</v>
      </c>
      <c r="AH180" s="7">
        <v>1.7459246000000001E-2</v>
      </c>
      <c r="AI180" s="7">
        <v>8.4880636999999995E-2</v>
      </c>
      <c r="AJ180">
        <f>(R180-G180)/G180</f>
        <v>0.27500000000000002</v>
      </c>
    </row>
    <row r="181" spans="1:36" x14ac:dyDescent="0.2">
      <c r="A181" t="s">
        <v>291</v>
      </c>
      <c r="B181" t="s">
        <v>446</v>
      </c>
      <c r="C181" t="s">
        <v>502</v>
      </c>
      <c r="D181" t="s">
        <v>481</v>
      </c>
      <c r="E181" t="s">
        <v>60</v>
      </c>
      <c r="F181">
        <v>253</v>
      </c>
      <c r="G181">
        <v>22</v>
      </c>
      <c r="H181" t="s">
        <v>17</v>
      </c>
      <c r="I181">
        <v>20</v>
      </c>
      <c r="J181">
        <v>17</v>
      </c>
      <c r="K181">
        <f>IFERROR((I181-J181)/J181, "")</f>
        <v>0.17647058823529413</v>
      </c>
      <c r="L181" s="4">
        <v>11500000</v>
      </c>
      <c r="M181" s="4">
        <v>0</v>
      </c>
      <c r="N181">
        <v>0</v>
      </c>
      <c r="O181">
        <v>1</v>
      </c>
      <c r="P181">
        <v>1</v>
      </c>
      <c r="Q181">
        <v>4</v>
      </c>
      <c r="R181">
        <v>28</v>
      </c>
      <c r="S181">
        <v>0</v>
      </c>
      <c r="T181">
        <v>5.1948051949999998</v>
      </c>
      <c r="U181">
        <v>0</v>
      </c>
      <c r="V181">
        <v>2.5974025969999999</v>
      </c>
      <c r="W181">
        <v>78</v>
      </c>
      <c r="X181">
        <v>0</v>
      </c>
      <c r="Y181">
        <v>0</v>
      </c>
      <c r="Z181">
        <v>3.8461538000000003E-2</v>
      </c>
      <c r="AA181">
        <v>0</v>
      </c>
      <c r="AB181">
        <v>2.5641026000000001E-2</v>
      </c>
      <c r="AC181">
        <v>0</v>
      </c>
      <c r="AD181">
        <v>1.2820513E-2</v>
      </c>
      <c r="AE181">
        <v>0</v>
      </c>
      <c r="AF181" s="7"/>
      <c r="AG181" s="7">
        <v>0</v>
      </c>
      <c r="AH181" s="7">
        <v>1.6550860000000001E-3</v>
      </c>
      <c r="AI181" s="7">
        <v>7.1825999000000001E-2</v>
      </c>
      <c r="AJ181">
        <f>(R181-G181)/G181</f>
        <v>0.27272727272727271</v>
      </c>
    </row>
    <row r="182" spans="1:36" x14ac:dyDescent="0.2">
      <c r="A182" t="s">
        <v>291</v>
      </c>
      <c r="B182" t="s">
        <v>414</v>
      </c>
      <c r="C182" t="s">
        <v>503</v>
      </c>
      <c r="D182" t="s">
        <v>34</v>
      </c>
      <c r="E182" t="s">
        <v>16</v>
      </c>
      <c r="F182">
        <v>38.5</v>
      </c>
      <c r="G182">
        <v>11</v>
      </c>
      <c r="H182" t="s">
        <v>17</v>
      </c>
      <c r="I182">
        <v>10.5</v>
      </c>
      <c r="J182">
        <v>8.5</v>
      </c>
      <c r="K182">
        <f>IFERROR((I182-J182)/J182, "")</f>
        <v>0.23529411764705882</v>
      </c>
      <c r="L182" s="4">
        <v>2900000</v>
      </c>
      <c r="M182">
        <v>600000</v>
      </c>
      <c r="N182">
        <v>0</v>
      </c>
      <c r="O182">
        <v>1</v>
      </c>
      <c r="P182">
        <v>1</v>
      </c>
      <c r="Q182">
        <v>2</v>
      </c>
      <c r="R182">
        <v>13.625</v>
      </c>
      <c r="S182">
        <v>0</v>
      </c>
      <c r="T182">
        <v>5.6338028170000003</v>
      </c>
      <c r="U182">
        <v>0</v>
      </c>
      <c r="V182">
        <v>1.4084507040000001</v>
      </c>
      <c r="W182">
        <v>71</v>
      </c>
      <c r="X182">
        <v>0</v>
      </c>
      <c r="Y182">
        <v>0</v>
      </c>
      <c r="Z182">
        <v>1.4084507E-2</v>
      </c>
      <c r="AA182">
        <v>1.4084507E-2</v>
      </c>
      <c r="AB182">
        <v>1.4084507E-2</v>
      </c>
      <c r="AC182">
        <v>0</v>
      </c>
      <c r="AD182">
        <v>0</v>
      </c>
      <c r="AE182">
        <v>0</v>
      </c>
      <c r="AF182" s="7"/>
      <c r="AG182" s="7">
        <v>0</v>
      </c>
      <c r="AH182" s="7">
        <v>9.6409600000000005E-3</v>
      </c>
      <c r="AI182" s="7">
        <v>5.1344742999999998E-2</v>
      </c>
      <c r="AJ182">
        <f>(R182-G182)/G182</f>
        <v>0.23863636363636365</v>
      </c>
    </row>
    <row r="183" spans="1:36" x14ac:dyDescent="0.2">
      <c r="A183" t="s">
        <v>291</v>
      </c>
      <c r="B183" t="s">
        <v>80</v>
      </c>
      <c r="C183" t="s">
        <v>504</v>
      </c>
      <c r="D183" t="s">
        <v>69</v>
      </c>
      <c r="E183" t="s">
        <v>16</v>
      </c>
      <c r="F183">
        <v>25</v>
      </c>
      <c r="G183">
        <v>12</v>
      </c>
      <c r="H183" t="s">
        <v>17</v>
      </c>
      <c r="I183">
        <v>13</v>
      </c>
      <c r="J183">
        <v>11</v>
      </c>
      <c r="K183">
        <f>IFERROR((I183-J183)/J183, "")</f>
        <v>0.18181818181818182</v>
      </c>
      <c r="L183" s="4">
        <v>2080000</v>
      </c>
      <c r="M183" s="4">
        <v>0</v>
      </c>
      <c r="N183">
        <v>0</v>
      </c>
      <c r="O183">
        <v>1</v>
      </c>
      <c r="P183">
        <v>1</v>
      </c>
      <c r="Q183">
        <v>2</v>
      </c>
      <c r="R183">
        <v>12</v>
      </c>
      <c r="S183">
        <v>2.8409090909999999</v>
      </c>
      <c r="T183">
        <v>3.4090909090000001</v>
      </c>
      <c r="U183">
        <v>0</v>
      </c>
      <c r="V183">
        <v>1.7045454550000001</v>
      </c>
      <c r="W183">
        <v>177</v>
      </c>
      <c r="X183">
        <v>0</v>
      </c>
      <c r="Y183">
        <v>5.6497180000000006E-3</v>
      </c>
      <c r="Z183">
        <v>3.9548023000000002E-2</v>
      </c>
      <c r="AA183">
        <v>5.6497180000000006E-3</v>
      </c>
      <c r="AB183">
        <v>1.1299435E-2</v>
      </c>
      <c r="AC183">
        <v>1.1299435E-2</v>
      </c>
      <c r="AD183">
        <v>1.1299435E-2</v>
      </c>
      <c r="AE183">
        <v>0</v>
      </c>
      <c r="AF183" s="7"/>
      <c r="AG183" s="7">
        <v>0</v>
      </c>
      <c r="AH183" s="7">
        <v>3.2574309000000003E-2</v>
      </c>
      <c r="AI183" s="7">
        <v>-0.10666666700000001</v>
      </c>
      <c r="AJ183">
        <f>(R183-G183)/G183</f>
        <v>0</v>
      </c>
    </row>
    <row r="184" spans="1:36" x14ac:dyDescent="0.2">
      <c r="A184" t="s">
        <v>505</v>
      </c>
      <c r="B184" t="s">
        <v>368</v>
      </c>
      <c r="C184" t="s">
        <v>506</v>
      </c>
      <c r="D184" t="s">
        <v>152</v>
      </c>
      <c r="E184" t="s">
        <v>16</v>
      </c>
      <c r="F184">
        <v>6.3</v>
      </c>
      <c r="G184">
        <v>5</v>
      </c>
      <c r="H184" t="s">
        <v>17</v>
      </c>
      <c r="I184">
        <v>8</v>
      </c>
      <c r="J184">
        <v>6</v>
      </c>
      <c r="K184">
        <f>IFERROR((I184-J184)/J184, "")</f>
        <v>0.33333333333333331</v>
      </c>
      <c r="L184" s="4">
        <v>1250000</v>
      </c>
      <c r="M184" s="4">
        <v>0</v>
      </c>
      <c r="N184">
        <v>0</v>
      </c>
      <c r="O184">
        <v>1</v>
      </c>
      <c r="P184">
        <v>1</v>
      </c>
      <c r="Q184">
        <v>1</v>
      </c>
      <c r="R184">
        <v>5.25</v>
      </c>
      <c r="S184">
        <v>2.293577982</v>
      </c>
      <c r="T184">
        <v>1.8348623850000001</v>
      </c>
      <c r="U184">
        <v>0</v>
      </c>
      <c r="V184">
        <v>1.8348623850000001</v>
      </c>
      <c r="W184">
        <v>220</v>
      </c>
      <c r="X184">
        <v>4.5454550000000003E-3</v>
      </c>
      <c r="Y184">
        <v>1.3636364E-2</v>
      </c>
      <c r="Z184">
        <v>2.2727272999999999E-2</v>
      </c>
      <c r="AA184">
        <v>4.5454550000000003E-3</v>
      </c>
      <c r="AB184">
        <v>9.0909089999999994E-3</v>
      </c>
      <c r="AC184">
        <v>4.5454550000000003E-3</v>
      </c>
      <c r="AD184">
        <v>2.2727272999999999E-2</v>
      </c>
      <c r="AE184">
        <v>0</v>
      </c>
      <c r="AF184" s="7"/>
      <c r="AG184" s="7">
        <v>0</v>
      </c>
      <c r="AH184" s="7">
        <v>2.9550043000000002E-2</v>
      </c>
      <c r="AI184" s="7">
        <v>5.9348738999999998E-2</v>
      </c>
      <c r="AJ184">
        <f>(R184-G184)/G184</f>
        <v>0.05</v>
      </c>
    </row>
    <row r="185" spans="1:36" x14ac:dyDescent="0.2">
      <c r="A185" t="s">
        <v>507</v>
      </c>
      <c r="B185" t="s">
        <v>420</v>
      </c>
      <c r="C185" t="s">
        <v>508</v>
      </c>
      <c r="D185" t="s">
        <v>163</v>
      </c>
      <c r="E185" t="s">
        <v>16</v>
      </c>
      <c r="F185">
        <v>42.5</v>
      </c>
      <c r="G185">
        <v>8.5</v>
      </c>
      <c r="H185" t="s">
        <v>17</v>
      </c>
      <c r="K185" t="str">
        <f>IFERROR((I185-J185)/J185, "")</f>
        <v/>
      </c>
      <c r="L185" s="4">
        <v>5000000</v>
      </c>
      <c r="M185" s="4">
        <v>0</v>
      </c>
      <c r="N185">
        <v>1</v>
      </c>
      <c r="O185">
        <v>1</v>
      </c>
      <c r="P185">
        <v>1</v>
      </c>
      <c r="Q185">
        <v>2</v>
      </c>
      <c r="R185">
        <v>8.625</v>
      </c>
      <c r="S185">
        <v>1.19047619</v>
      </c>
      <c r="T185">
        <v>0.59523809500000002</v>
      </c>
      <c r="U185">
        <v>1.19047619</v>
      </c>
      <c r="V185">
        <v>3.5714285710000002</v>
      </c>
      <c r="W185">
        <v>170</v>
      </c>
      <c r="X185">
        <v>0</v>
      </c>
      <c r="Y185">
        <v>1.7647059E-2</v>
      </c>
      <c r="Z185">
        <v>2.9411764999999999E-2</v>
      </c>
      <c r="AA185">
        <v>1.1764706E-2</v>
      </c>
      <c r="AB185">
        <v>1.7647059E-2</v>
      </c>
      <c r="AC185">
        <v>0</v>
      </c>
      <c r="AD185">
        <v>1.7647059E-2</v>
      </c>
      <c r="AE185">
        <v>0</v>
      </c>
      <c r="AF185" s="7"/>
      <c r="AG185" s="7">
        <v>0</v>
      </c>
      <c r="AH185" s="7">
        <v>5.4032569999999999E-3</v>
      </c>
      <c r="AI185" s="7">
        <v>1.6045304E-2</v>
      </c>
      <c r="AJ185">
        <f>(R185-G185)/G185</f>
        <v>1.4705882352941176E-2</v>
      </c>
    </row>
    <row r="186" spans="1:36" x14ac:dyDescent="0.2">
      <c r="A186" t="s">
        <v>507</v>
      </c>
      <c r="B186" t="s">
        <v>437</v>
      </c>
      <c r="C186" t="s">
        <v>509</v>
      </c>
      <c r="D186" t="s">
        <v>258</v>
      </c>
      <c r="E186" t="s">
        <v>16</v>
      </c>
      <c r="F186">
        <v>73.599999999999994</v>
      </c>
      <c r="G186">
        <v>23</v>
      </c>
      <c r="H186" t="s">
        <v>25</v>
      </c>
      <c r="K186" t="str">
        <f>IFERROR((I186-J186)/J186, "")</f>
        <v/>
      </c>
      <c r="L186" s="4">
        <v>3200000</v>
      </c>
      <c r="M186" s="4">
        <v>0</v>
      </c>
      <c r="N186">
        <v>0</v>
      </c>
      <c r="O186">
        <v>1</v>
      </c>
      <c r="P186">
        <v>1</v>
      </c>
      <c r="Q186">
        <v>3</v>
      </c>
      <c r="R186">
        <v>28.8125</v>
      </c>
      <c r="S186">
        <v>0.523560209</v>
      </c>
      <c r="T186">
        <v>3.1413612569999998</v>
      </c>
      <c r="U186">
        <v>0.523560209</v>
      </c>
      <c r="V186">
        <v>2.6178010469999999</v>
      </c>
      <c r="W186">
        <v>191</v>
      </c>
      <c r="X186">
        <v>0</v>
      </c>
      <c r="Y186">
        <v>5.2356019999999998E-3</v>
      </c>
      <c r="Z186">
        <v>2.6178010000000002E-2</v>
      </c>
      <c r="AA186">
        <v>1.0471204E-2</v>
      </c>
      <c r="AB186">
        <v>1.5706806E-2</v>
      </c>
      <c r="AC186">
        <v>0</v>
      </c>
      <c r="AD186">
        <v>0</v>
      </c>
      <c r="AE186">
        <v>0</v>
      </c>
      <c r="AF186" s="7"/>
      <c r="AG186" s="7">
        <v>0</v>
      </c>
      <c r="AH186" s="7">
        <v>5.2262681999999998E-2</v>
      </c>
      <c r="AI186" s="7">
        <v>3.1124498E-2</v>
      </c>
      <c r="AJ186">
        <f>(R186-G186)/G186</f>
        <v>0.25271739130434784</v>
      </c>
    </row>
    <row r="187" spans="1:36" x14ac:dyDescent="0.2">
      <c r="A187" t="s">
        <v>373</v>
      </c>
      <c r="B187" t="s">
        <v>416</v>
      </c>
      <c r="C187" t="s">
        <v>511</v>
      </c>
      <c r="D187" t="s">
        <v>157</v>
      </c>
      <c r="E187" t="s">
        <v>512</v>
      </c>
      <c r="F187">
        <v>85.1</v>
      </c>
      <c r="G187">
        <v>20</v>
      </c>
      <c r="H187" t="s">
        <v>25</v>
      </c>
      <c r="K187" t="str">
        <f>IFERROR((I187-J187)/J187, "")</f>
        <v/>
      </c>
      <c r="L187" s="4">
        <v>4257000</v>
      </c>
      <c r="M187" s="4">
        <v>0</v>
      </c>
      <c r="N187">
        <v>0</v>
      </c>
      <c r="O187">
        <v>1</v>
      </c>
      <c r="P187">
        <v>1</v>
      </c>
      <c r="Q187">
        <v>2</v>
      </c>
      <c r="R187">
        <v>25.5</v>
      </c>
      <c r="S187">
        <v>2.2222222220000001</v>
      </c>
      <c r="T187">
        <v>7.4074074070000009</v>
      </c>
      <c r="U187">
        <v>0</v>
      </c>
      <c r="V187">
        <v>0</v>
      </c>
      <c r="W187">
        <v>136</v>
      </c>
      <c r="X187">
        <v>0</v>
      </c>
      <c r="Y187">
        <v>7.352941E-3</v>
      </c>
      <c r="Z187">
        <v>5.8823529000000013E-2</v>
      </c>
      <c r="AA187">
        <v>7.352941E-3</v>
      </c>
      <c r="AB187">
        <v>2.2058824000000001E-2</v>
      </c>
      <c r="AC187">
        <v>0</v>
      </c>
      <c r="AD187">
        <v>0</v>
      </c>
      <c r="AE187">
        <v>0</v>
      </c>
      <c r="AF187" s="7"/>
      <c r="AG187" s="7">
        <v>0</v>
      </c>
      <c r="AH187" s="7">
        <v>-7.4353550000000003E-3</v>
      </c>
      <c r="AI187" s="7">
        <v>8.5572139000000005E-2</v>
      </c>
      <c r="AJ187">
        <f>(R187-G187)/G187</f>
        <v>0.27500000000000002</v>
      </c>
    </row>
    <row r="188" spans="1:36" x14ac:dyDescent="0.2">
      <c r="A188" t="s">
        <v>123</v>
      </c>
      <c r="B188" t="s">
        <v>387</v>
      </c>
      <c r="C188" t="s">
        <v>513</v>
      </c>
      <c r="D188" t="s">
        <v>152</v>
      </c>
      <c r="E188" t="s">
        <v>16</v>
      </c>
      <c r="F188">
        <v>32</v>
      </c>
      <c r="G188">
        <v>5</v>
      </c>
      <c r="H188" t="s">
        <v>17</v>
      </c>
      <c r="I188">
        <v>5</v>
      </c>
      <c r="J188">
        <v>5</v>
      </c>
      <c r="K188">
        <f>IFERROR((I188-J188)/J188, "")</f>
        <v>0</v>
      </c>
      <c r="L188" s="4">
        <v>6020000</v>
      </c>
      <c r="M188">
        <v>380000</v>
      </c>
      <c r="N188">
        <v>1</v>
      </c>
      <c r="O188">
        <v>1</v>
      </c>
      <c r="P188">
        <v>1</v>
      </c>
      <c r="Q188">
        <v>2</v>
      </c>
      <c r="R188">
        <v>11.25</v>
      </c>
      <c r="S188">
        <v>0.47619047599999997</v>
      </c>
      <c r="T188">
        <v>1.904761905</v>
      </c>
      <c r="U188">
        <v>0.47619047599999997</v>
      </c>
      <c r="V188">
        <v>0.47619047599999997</v>
      </c>
      <c r="W188">
        <v>212</v>
      </c>
      <c r="X188">
        <v>0</v>
      </c>
      <c r="Y188">
        <v>9.4339619999999989E-3</v>
      </c>
      <c r="Z188">
        <v>2.8301887000000001E-2</v>
      </c>
      <c r="AA188">
        <v>1.4150942999999999E-2</v>
      </c>
      <c r="AB188">
        <v>2.3584905999999999E-2</v>
      </c>
      <c r="AC188">
        <v>4.7169809999999994E-3</v>
      </c>
      <c r="AD188">
        <v>1.4150942999999999E-2</v>
      </c>
      <c r="AE188">
        <v>0</v>
      </c>
      <c r="AF188" s="7"/>
      <c r="AG188" s="7">
        <v>0</v>
      </c>
      <c r="AH188" s="7">
        <v>-9.7629489999999999E-3</v>
      </c>
      <c r="AI188" s="7">
        <v>1.2536162E-2</v>
      </c>
      <c r="AJ188">
        <f>(R188-G188)/G188</f>
        <v>1.25</v>
      </c>
    </row>
    <row r="189" spans="1:36" x14ac:dyDescent="0.2">
      <c r="A189" t="s">
        <v>109</v>
      </c>
      <c r="B189" t="s">
        <v>387</v>
      </c>
      <c r="C189" t="s">
        <v>514</v>
      </c>
      <c r="D189" t="s">
        <v>187</v>
      </c>
      <c r="E189" t="s">
        <v>16</v>
      </c>
      <c r="F189">
        <v>54</v>
      </c>
      <c r="G189">
        <v>15</v>
      </c>
      <c r="K189" t="str">
        <f>IFERROR((I189-J189)/J189, "")</f>
        <v/>
      </c>
      <c r="L189" s="4">
        <v>2500000</v>
      </c>
      <c r="M189">
        <v>1100000</v>
      </c>
      <c r="N189">
        <v>0</v>
      </c>
      <c r="O189">
        <v>1</v>
      </c>
      <c r="P189">
        <v>1</v>
      </c>
      <c r="Q189">
        <v>3</v>
      </c>
      <c r="R189">
        <v>20</v>
      </c>
      <c r="S189">
        <v>0</v>
      </c>
      <c r="T189">
        <v>5.6603773579999999</v>
      </c>
      <c r="U189">
        <v>0</v>
      </c>
      <c r="V189">
        <v>0</v>
      </c>
      <c r="W189">
        <v>159</v>
      </c>
      <c r="X189">
        <v>0</v>
      </c>
      <c r="Y189">
        <v>6.2893080000000004E-3</v>
      </c>
      <c r="Z189">
        <v>1.2578616000000001E-2</v>
      </c>
      <c r="AA189">
        <v>1.2578616000000001E-2</v>
      </c>
      <c r="AB189">
        <v>1.8867925000000001E-2</v>
      </c>
      <c r="AC189">
        <v>6.2893080000000004E-3</v>
      </c>
      <c r="AD189">
        <v>1.2578616000000001E-2</v>
      </c>
      <c r="AE189">
        <v>0</v>
      </c>
      <c r="AF189" s="7"/>
      <c r="AG189" s="7">
        <v>0</v>
      </c>
      <c r="AH189" s="7">
        <v>-9.7629489999999999E-3</v>
      </c>
      <c r="AI189" s="7">
        <v>1.2536162E-2</v>
      </c>
      <c r="AJ189">
        <f>(R189-G189)/G189</f>
        <v>0.33333333333333331</v>
      </c>
    </row>
    <row r="190" spans="1:36" x14ac:dyDescent="0.2">
      <c r="A190" t="s">
        <v>109</v>
      </c>
      <c r="B190" t="s">
        <v>515</v>
      </c>
      <c r="C190" t="s">
        <v>516</v>
      </c>
      <c r="D190" t="s">
        <v>517</v>
      </c>
      <c r="E190" t="s">
        <v>65</v>
      </c>
      <c r="F190">
        <v>8.3000000000000007</v>
      </c>
      <c r="G190">
        <v>5.5</v>
      </c>
      <c r="H190" t="s">
        <v>58</v>
      </c>
      <c r="I190">
        <v>7.5</v>
      </c>
      <c r="J190">
        <v>6.5</v>
      </c>
      <c r="K190">
        <f>IFERROR((I190-J190)/J190, "")</f>
        <v>0.15384615384615385</v>
      </c>
      <c r="L190" s="4">
        <v>1500000</v>
      </c>
      <c r="M190" s="4">
        <v>0</v>
      </c>
      <c r="N190">
        <v>0</v>
      </c>
      <c r="O190">
        <v>1</v>
      </c>
      <c r="P190">
        <v>1</v>
      </c>
      <c r="Q190">
        <v>1</v>
      </c>
      <c r="R190">
        <v>5</v>
      </c>
      <c r="S190">
        <v>1.106500692</v>
      </c>
      <c r="T190">
        <v>4.7026279390000001</v>
      </c>
      <c r="U190">
        <v>0</v>
      </c>
      <c r="V190">
        <v>2.3513139700000001</v>
      </c>
      <c r="W190">
        <v>726</v>
      </c>
      <c r="X190">
        <v>1.9283747E-2</v>
      </c>
      <c r="Y190">
        <v>6.8870519999999994E-3</v>
      </c>
      <c r="Z190">
        <v>3.9944904000000003E-2</v>
      </c>
      <c r="AA190">
        <v>5.5096419999999986E-3</v>
      </c>
      <c r="AB190">
        <v>1.6528925999999999E-2</v>
      </c>
      <c r="AC190">
        <v>1.2396694E-2</v>
      </c>
      <c r="AD190">
        <v>1.3774105E-2</v>
      </c>
      <c r="AE190">
        <v>0</v>
      </c>
      <c r="AF190" s="7"/>
      <c r="AG190" s="7">
        <v>0</v>
      </c>
      <c r="AH190" s="7">
        <v>-4.4807716999999997E-2</v>
      </c>
      <c r="AI190" s="7">
        <v>0.21998031500000001</v>
      </c>
      <c r="AJ190">
        <f>(R190-G190)/G190</f>
        <v>-9.0909090909090912E-2</v>
      </c>
    </row>
    <row r="191" spans="1:36" x14ac:dyDescent="0.2">
      <c r="A191" t="s">
        <v>48</v>
      </c>
      <c r="B191" t="s">
        <v>368</v>
      </c>
      <c r="C191" t="s">
        <v>520</v>
      </c>
      <c r="D191" t="s">
        <v>50</v>
      </c>
      <c r="E191" t="s">
        <v>521</v>
      </c>
      <c r="F191">
        <v>17.100000000000001</v>
      </c>
      <c r="G191">
        <v>7.5</v>
      </c>
      <c r="H191" t="s">
        <v>17</v>
      </c>
      <c r="I191">
        <v>10.5</v>
      </c>
      <c r="J191">
        <v>8.5</v>
      </c>
      <c r="K191">
        <f>IFERROR((I191-J191)/J191, "")</f>
        <v>0.23529411764705882</v>
      </c>
      <c r="L191" s="4">
        <v>1820000</v>
      </c>
      <c r="M191">
        <v>455000</v>
      </c>
      <c r="N191">
        <v>0</v>
      </c>
      <c r="O191">
        <v>1</v>
      </c>
      <c r="P191">
        <v>1</v>
      </c>
      <c r="Q191">
        <v>2</v>
      </c>
      <c r="R191">
        <v>7.625</v>
      </c>
      <c r="S191">
        <v>3.5874439460000001</v>
      </c>
      <c r="T191">
        <v>3.139013453</v>
      </c>
      <c r="U191">
        <v>0.44843049299999999</v>
      </c>
      <c r="V191">
        <v>1.793721973</v>
      </c>
      <c r="W191">
        <v>224</v>
      </c>
      <c r="X191">
        <v>0</v>
      </c>
      <c r="Y191">
        <v>1.3392856999999999E-2</v>
      </c>
      <c r="Z191">
        <v>2.2321429E-2</v>
      </c>
      <c r="AA191">
        <v>4.4642859999999996E-3</v>
      </c>
      <c r="AB191">
        <v>2.2321429E-2</v>
      </c>
      <c r="AC191">
        <v>1.3392856999999999E-2</v>
      </c>
      <c r="AD191">
        <v>0</v>
      </c>
      <c r="AE191">
        <v>0</v>
      </c>
      <c r="AF191" s="7"/>
      <c r="AG191" s="7">
        <v>0</v>
      </c>
      <c r="AH191" s="7">
        <v>2.9550043000000002E-2</v>
      </c>
      <c r="AI191" s="7">
        <v>5.9348738999999998E-2</v>
      </c>
      <c r="AJ191">
        <f>(R191-G191)/G191</f>
        <v>1.6666666666666666E-2</v>
      </c>
    </row>
    <row r="192" spans="1:36" x14ac:dyDescent="0.2">
      <c r="A192" t="s">
        <v>48</v>
      </c>
      <c r="B192" t="s">
        <v>522</v>
      </c>
      <c r="C192" t="s">
        <v>523</v>
      </c>
      <c r="D192" t="s">
        <v>524</v>
      </c>
      <c r="E192" t="s">
        <v>223</v>
      </c>
      <c r="F192">
        <v>16.3</v>
      </c>
      <c r="G192">
        <v>8.5</v>
      </c>
      <c r="H192" t="s">
        <v>177</v>
      </c>
      <c r="I192">
        <v>10</v>
      </c>
      <c r="J192">
        <v>10</v>
      </c>
      <c r="K192">
        <f>IFERROR((I192-J192)/J192, "")</f>
        <v>0</v>
      </c>
      <c r="L192" s="4">
        <v>1400000</v>
      </c>
      <c r="M192">
        <v>520000</v>
      </c>
      <c r="N192">
        <v>0</v>
      </c>
      <c r="O192">
        <v>1</v>
      </c>
      <c r="P192">
        <v>1</v>
      </c>
      <c r="Q192">
        <v>2</v>
      </c>
      <c r="R192">
        <v>10</v>
      </c>
      <c r="S192">
        <v>0</v>
      </c>
      <c r="T192">
        <v>3.5928143709999998</v>
      </c>
      <c r="U192">
        <v>1.7964071859999999</v>
      </c>
      <c r="V192">
        <v>1.19760479</v>
      </c>
      <c r="W192">
        <v>170</v>
      </c>
      <c r="X192">
        <v>0</v>
      </c>
      <c r="Y192">
        <v>1.7647059E-2</v>
      </c>
      <c r="Z192">
        <v>2.3529412E-2</v>
      </c>
      <c r="AA192">
        <v>1.1764706E-2</v>
      </c>
      <c r="AB192">
        <v>3.5294117999999999E-2</v>
      </c>
      <c r="AC192">
        <v>0</v>
      </c>
      <c r="AD192">
        <v>0</v>
      </c>
      <c r="AE192">
        <v>0</v>
      </c>
      <c r="AF192" s="7"/>
      <c r="AG192" s="7">
        <v>0</v>
      </c>
      <c r="AH192" s="7">
        <v>1.7126839999999999E-3</v>
      </c>
      <c r="AI192" s="7">
        <v>-1.4134275999999999E-2</v>
      </c>
      <c r="AJ192">
        <f>(R192-G192)/G192</f>
        <v>0.17647058823529413</v>
      </c>
    </row>
    <row r="193" spans="1:36" x14ac:dyDescent="0.2">
      <c r="A193" t="s">
        <v>113</v>
      </c>
      <c r="B193" t="s">
        <v>473</v>
      </c>
      <c r="C193" t="s">
        <v>525</v>
      </c>
      <c r="D193" t="s">
        <v>121</v>
      </c>
      <c r="E193" t="s">
        <v>57</v>
      </c>
      <c r="F193">
        <v>4</v>
      </c>
      <c r="G193">
        <v>5</v>
      </c>
      <c r="H193" t="s">
        <v>90</v>
      </c>
      <c r="I193">
        <v>5</v>
      </c>
      <c r="J193">
        <v>5</v>
      </c>
      <c r="K193">
        <f>IFERROR((I193-J193)/J193, "")</f>
        <v>0</v>
      </c>
      <c r="L193" s="4">
        <v>800000</v>
      </c>
      <c r="M193" s="4">
        <v>0</v>
      </c>
      <c r="N193">
        <v>0</v>
      </c>
      <c r="O193">
        <v>1</v>
      </c>
      <c r="P193">
        <v>1</v>
      </c>
      <c r="Q193">
        <v>2</v>
      </c>
      <c r="R193">
        <v>5</v>
      </c>
      <c r="S193">
        <v>1.1952191240000001</v>
      </c>
      <c r="T193">
        <v>3.1872509959999999</v>
      </c>
      <c r="U193">
        <v>0</v>
      </c>
      <c r="V193">
        <v>1.1952191240000001</v>
      </c>
      <c r="W193">
        <v>255</v>
      </c>
      <c r="X193">
        <v>1.5686275E-2</v>
      </c>
      <c r="Y193">
        <v>0</v>
      </c>
      <c r="Z193">
        <v>3.1372549E-2</v>
      </c>
      <c r="AA193">
        <v>3.9215690000000006E-3</v>
      </c>
      <c r="AB193">
        <v>1.9607843E-2</v>
      </c>
      <c r="AC193">
        <v>7.843137E-3</v>
      </c>
      <c r="AD193">
        <v>3.9215690000000006E-3</v>
      </c>
      <c r="AE193">
        <v>0</v>
      </c>
      <c r="AF193" s="7"/>
      <c r="AG193" s="7">
        <v>0</v>
      </c>
      <c r="AH193" s="7">
        <v>-2.3082417000000001E-2</v>
      </c>
      <c r="AI193" s="7">
        <v>0.16894284300000001</v>
      </c>
      <c r="AJ193">
        <f>(R193-G193)/G193</f>
        <v>0</v>
      </c>
    </row>
    <row r="194" spans="1:36" x14ac:dyDescent="0.2">
      <c r="A194" t="s">
        <v>116</v>
      </c>
      <c r="B194" t="s">
        <v>268</v>
      </c>
      <c r="C194" t="s">
        <v>529</v>
      </c>
      <c r="D194" t="s">
        <v>165</v>
      </c>
      <c r="E194" t="s">
        <v>16</v>
      </c>
      <c r="F194">
        <v>59</v>
      </c>
      <c r="G194">
        <v>10</v>
      </c>
      <c r="H194" t="s">
        <v>25</v>
      </c>
      <c r="I194">
        <v>14</v>
      </c>
      <c r="J194">
        <v>12</v>
      </c>
      <c r="K194">
        <f>IFERROR((I194-J194)/J194, "")</f>
        <v>0.16666666666666666</v>
      </c>
      <c r="L194" s="4">
        <v>5900000</v>
      </c>
      <c r="M194" s="4">
        <v>0</v>
      </c>
      <c r="N194">
        <v>0</v>
      </c>
      <c r="O194">
        <v>1</v>
      </c>
      <c r="P194">
        <v>1</v>
      </c>
      <c r="Q194">
        <v>3</v>
      </c>
      <c r="R194">
        <v>10.625</v>
      </c>
      <c r="S194">
        <v>1.069518717</v>
      </c>
      <c r="T194">
        <v>5.3475935830000001</v>
      </c>
      <c r="U194">
        <v>0</v>
      </c>
      <c r="V194">
        <v>3.2085561500000002</v>
      </c>
      <c r="W194">
        <v>189</v>
      </c>
      <c r="X194">
        <v>5.2910049999999997E-3</v>
      </c>
      <c r="Y194">
        <v>0</v>
      </c>
      <c r="Z194">
        <v>5.2910049999999997E-3</v>
      </c>
      <c r="AA194">
        <v>5.2910049999999997E-3</v>
      </c>
      <c r="AB194">
        <v>3.1746032E-2</v>
      </c>
      <c r="AC194">
        <v>5.2910049999999997E-3</v>
      </c>
      <c r="AD194">
        <v>1.0582011000000001E-2</v>
      </c>
      <c r="AE194">
        <v>0</v>
      </c>
      <c r="AF194" s="7"/>
      <c r="AG194" s="7">
        <v>0</v>
      </c>
      <c r="AH194" s="7">
        <v>1.5889779999999999E-2</v>
      </c>
      <c r="AI194" s="7">
        <v>0.117845118</v>
      </c>
      <c r="AJ194">
        <f>(R194-G194)/G194</f>
        <v>6.25E-2</v>
      </c>
    </row>
    <row r="195" spans="1:36" x14ac:dyDescent="0.2">
      <c r="A195" t="s">
        <v>116</v>
      </c>
      <c r="B195" t="s">
        <v>530</v>
      </c>
      <c r="C195" t="s">
        <v>531</v>
      </c>
      <c r="D195" t="s">
        <v>89</v>
      </c>
      <c r="E195" t="s">
        <v>16</v>
      </c>
      <c r="F195">
        <v>23.5</v>
      </c>
      <c r="G195">
        <v>9</v>
      </c>
      <c r="H195" t="s">
        <v>17</v>
      </c>
      <c r="I195">
        <v>9</v>
      </c>
      <c r="J195">
        <v>9</v>
      </c>
      <c r="K195">
        <f>IFERROR((I195-J195)/J195, "")</f>
        <v>0</v>
      </c>
      <c r="L195" s="4">
        <v>1700000</v>
      </c>
      <c r="M195">
        <v>915000</v>
      </c>
      <c r="N195">
        <v>0</v>
      </c>
      <c r="O195">
        <v>1</v>
      </c>
      <c r="P195">
        <v>1</v>
      </c>
      <c r="Q195">
        <v>2</v>
      </c>
      <c r="R195">
        <v>11.25</v>
      </c>
      <c r="S195">
        <v>1.320132013</v>
      </c>
      <c r="T195">
        <v>5.2805280530000003</v>
      </c>
      <c r="U195">
        <v>0</v>
      </c>
      <c r="V195">
        <v>1.320132013</v>
      </c>
      <c r="W195">
        <v>306</v>
      </c>
      <c r="X195">
        <v>6.5359480000000006E-3</v>
      </c>
      <c r="Y195">
        <v>9.8039219999999996E-3</v>
      </c>
      <c r="Z195">
        <v>3.2679738999999999E-2</v>
      </c>
      <c r="AA195">
        <v>0</v>
      </c>
      <c r="AB195">
        <v>1.9607843E-2</v>
      </c>
      <c r="AC195">
        <v>3.2679739999999999E-3</v>
      </c>
      <c r="AD195">
        <v>6.5359480000000006E-3</v>
      </c>
      <c r="AE195">
        <v>0</v>
      </c>
      <c r="AF195" s="7"/>
      <c r="AG195" s="7">
        <v>0</v>
      </c>
      <c r="AH195" s="7">
        <v>1.2565483000000001E-2</v>
      </c>
      <c r="AI195" s="7">
        <v>-6.0580913E-2</v>
      </c>
      <c r="AJ195">
        <f>(R195-G195)/G195</f>
        <v>0.25</v>
      </c>
    </row>
    <row r="196" spans="1:36" x14ac:dyDescent="0.2">
      <c r="A196" t="s">
        <v>117</v>
      </c>
      <c r="B196" t="s">
        <v>420</v>
      </c>
      <c r="C196" t="s">
        <v>533</v>
      </c>
      <c r="D196" t="s">
        <v>50</v>
      </c>
      <c r="E196" t="s">
        <v>16</v>
      </c>
      <c r="F196">
        <v>16</v>
      </c>
      <c r="G196">
        <v>8</v>
      </c>
      <c r="H196" t="s">
        <v>177</v>
      </c>
      <c r="I196">
        <v>12</v>
      </c>
      <c r="J196">
        <v>10</v>
      </c>
      <c r="K196">
        <f>IFERROR((I196-J196)/J196, "")</f>
        <v>0.2</v>
      </c>
      <c r="L196" s="4">
        <v>2000000</v>
      </c>
      <c r="M196" s="4">
        <v>0</v>
      </c>
      <c r="N196">
        <v>0</v>
      </c>
      <c r="O196">
        <v>1</v>
      </c>
      <c r="P196">
        <v>1</v>
      </c>
      <c r="Q196">
        <v>2</v>
      </c>
      <c r="R196">
        <v>8.25</v>
      </c>
      <c r="S196">
        <v>1.8348623850000001</v>
      </c>
      <c r="T196">
        <v>4.5871559629999998</v>
      </c>
      <c r="U196">
        <v>0.91743119299999998</v>
      </c>
      <c r="V196">
        <v>0</v>
      </c>
      <c r="W196">
        <v>109</v>
      </c>
      <c r="X196">
        <v>9.1743119999999987E-3</v>
      </c>
      <c r="Y196">
        <v>0</v>
      </c>
      <c r="Z196">
        <v>3.6697247999999988E-2</v>
      </c>
      <c r="AA196">
        <v>9.1743119999999987E-3</v>
      </c>
      <c r="AB196">
        <v>1.8348624000000001E-2</v>
      </c>
      <c r="AC196">
        <v>9.1743119999999987E-3</v>
      </c>
      <c r="AD196">
        <v>9.1743119999999987E-3</v>
      </c>
      <c r="AE196">
        <v>0</v>
      </c>
      <c r="AF196" s="7"/>
      <c r="AG196" s="7">
        <v>0</v>
      </c>
      <c r="AH196" s="7">
        <v>5.4032569999999999E-3</v>
      </c>
      <c r="AI196" s="7">
        <v>1.6045304E-2</v>
      </c>
      <c r="AJ196">
        <f>(R196-G196)/G196</f>
        <v>3.125E-2</v>
      </c>
    </row>
    <row r="197" spans="1:36" x14ac:dyDescent="0.2">
      <c r="A197" t="s">
        <v>384</v>
      </c>
      <c r="B197" t="s">
        <v>535</v>
      </c>
      <c r="C197" t="s">
        <v>536</v>
      </c>
      <c r="D197" t="s">
        <v>537</v>
      </c>
      <c r="E197" t="s">
        <v>16</v>
      </c>
      <c r="F197">
        <v>88</v>
      </c>
      <c r="G197">
        <v>22</v>
      </c>
      <c r="H197" t="s">
        <v>17</v>
      </c>
      <c r="K197" t="str">
        <f>IFERROR((I197-J197)/J197, "")</f>
        <v/>
      </c>
      <c r="L197" s="4">
        <v>3000000</v>
      </c>
      <c r="M197">
        <v>1000000</v>
      </c>
      <c r="N197">
        <v>0</v>
      </c>
      <c r="O197">
        <v>1</v>
      </c>
      <c r="P197">
        <v>1</v>
      </c>
      <c r="Q197">
        <v>4</v>
      </c>
      <c r="R197">
        <v>24.875</v>
      </c>
      <c r="S197">
        <v>0</v>
      </c>
      <c r="T197">
        <v>2.4475524480000002</v>
      </c>
      <c r="U197">
        <v>0</v>
      </c>
      <c r="V197">
        <v>0</v>
      </c>
      <c r="W197">
        <v>287</v>
      </c>
      <c r="X197">
        <v>1.3937282E-2</v>
      </c>
      <c r="Y197">
        <v>0</v>
      </c>
      <c r="Z197">
        <v>6.9686409999999994E-3</v>
      </c>
      <c r="AA197">
        <v>3.4843209999999999E-3</v>
      </c>
      <c r="AB197">
        <v>4.8780487999999997E-2</v>
      </c>
      <c r="AC197">
        <v>0</v>
      </c>
      <c r="AD197">
        <v>3.4843209999999999E-3</v>
      </c>
      <c r="AE197">
        <v>0</v>
      </c>
      <c r="AF197" s="7"/>
      <c r="AG197" s="7">
        <v>0</v>
      </c>
      <c r="AH197" s="7">
        <v>1.7847499999999999E-4</v>
      </c>
      <c r="AI197" s="7">
        <v>2.0447907000000001E-2</v>
      </c>
      <c r="AJ197">
        <f>(R197-G197)/G197</f>
        <v>0.13068181818181818</v>
      </c>
    </row>
    <row r="198" spans="1:36" x14ac:dyDescent="0.2">
      <c r="A198" t="s">
        <v>384</v>
      </c>
      <c r="B198" t="s">
        <v>539</v>
      </c>
      <c r="C198" t="s">
        <v>540</v>
      </c>
      <c r="D198" t="s">
        <v>541</v>
      </c>
      <c r="E198" t="s">
        <v>57</v>
      </c>
      <c r="F198">
        <v>7.2</v>
      </c>
      <c r="G198">
        <v>6.5</v>
      </c>
      <c r="H198" t="s">
        <v>58</v>
      </c>
      <c r="I198">
        <v>7.5</v>
      </c>
      <c r="J198">
        <v>6.5</v>
      </c>
      <c r="K198">
        <f>IFERROR((I198-J198)/J198, "")</f>
        <v>0.15384615384615385</v>
      </c>
      <c r="L198" s="4">
        <v>1100000</v>
      </c>
      <c r="M198" s="4">
        <v>0</v>
      </c>
      <c r="N198">
        <v>0</v>
      </c>
      <c r="O198">
        <v>1</v>
      </c>
      <c r="P198">
        <v>1</v>
      </c>
      <c r="Q198">
        <v>1</v>
      </c>
      <c r="R198">
        <v>7</v>
      </c>
      <c r="S198">
        <v>0.458715596</v>
      </c>
      <c r="T198">
        <v>1.605504587</v>
      </c>
      <c r="U198">
        <v>0.688073394</v>
      </c>
      <c r="V198">
        <v>4.8165137610000004</v>
      </c>
      <c r="W198">
        <v>442</v>
      </c>
      <c r="X198">
        <v>0</v>
      </c>
      <c r="Y198">
        <v>1.3574661E-2</v>
      </c>
      <c r="Z198">
        <v>3.1674208000000002E-2</v>
      </c>
      <c r="AA198">
        <v>1.1312216999999999E-2</v>
      </c>
      <c r="AB198">
        <v>2.9411764999999999E-2</v>
      </c>
      <c r="AC198">
        <v>4.524887E-3</v>
      </c>
      <c r="AD198">
        <v>1.1312216999999999E-2</v>
      </c>
      <c r="AE198">
        <v>0</v>
      </c>
      <c r="AF198" s="7"/>
      <c r="AG198" s="7">
        <v>0</v>
      </c>
      <c r="AH198" s="7">
        <v>-1.1654052999999999E-2</v>
      </c>
      <c r="AI198" s="7">
        <v>3.7830447000000003E-2</v>
      </c>
      <c r="AJ198">
        <f>(R198-G198)/G198</f>
        <v>7.6923076923076927E-2</v>
      </c>
    </row>
    <row r="199" spans="1:36" x14ac:dyDescent="0.2">
      <c r="A199" t="s">
        <v>543</v>
      </c>
      <c r="B199" t="s">
        <v>473</v>
      </c>
      <c r="C199" t="s">
        <v>544</v>
      </c>
      <c r="D199" t="s">
        <v>449</v>
      </c>
      <c r="E199" t="s">
        <v>16</v>
      </c>
      <c r="F199">
        <v>51.8</v>
      </c>
      <c r="G199">
        <v>18</v>
      </c>
      <c r="H199" t="s">
        <v>17</v>
      </c>
      <c r="I199">
        <v>18</v>
      </c>
      <c r="J199">
        <v>16</v>
      </c>
      <c r="K199">
        <f>IFERROR((I199-J199)/J199, "")</f>
        <v>0.125</v>
      </c>
      <c r="L199" s="4">
        <v>2745000</v>
      </c>
      <c r="M199">
        <v>130000</v>
      </c>
      <c r="N199">
        <v>0</v>
      </c>
      <c r="O199">
        <v>1</v>
      </c>
      <c r="P199">
        <v>1</v>
      </c>
      <c r="Q199">
        <v>2</v>
      </c>
      <c r="R199">
        <v>20</v>
      </c>
      <c r="S199">
        <v>2.4</v>
      </c>
      <c r="T199">
        <v>5.6</v>
      </c>
      <c r="U199">
        <v>0.8</v>
      </c>
      <c r="V199">
        <v>0</v>
      </c>
      <c r="W199">
        <v>126</v>
      </c>
      <c r="X199">
        <v>0</v>
      </c>
      <c r="Y199">
        <v>0</v>
      </c>
      <c r="Z199">
        <v>2.3809523999999999E-2</v>
      </c>
      <c r="AA199">
        <v>7.9365080000000001E-3</v>
      </c>
      <c r="AB199">
        <v>2.3809523999999999E-2</v>
      </c>
      <c r="AC199">
        <v>0</v>
      </c>
      <c r="AD199">
        <v>0</v>
      </c>
      <c r="AE199">
        <v>0</v>
      </c>
      <c r="AF199" s="7"/>
      <c r="AG199" s="7">
        <v>0</v>
      </c>
      <c r="AH199" s="7">
        <v>-2.3082417000000001E-2</v>
      </c>
      <c r="AI199" s="7">
        <v>0.16894284300000001</v>
      </c>
      <c r="AJ199">
        <f>(R199-G199)/G199</f>
        <v>0.1111111111111111</v>
      </c>
    </row>
    <row r="200" spans="1:36" x14ac:dyDescent="0.2">
      <c r="A200" t="s">
        <v>54</v>
      </c>
      <c r="B200" t="s">
        <v>387</v>
      </c>
      <c r="C200" t="s">
        <v>545</v>
      </c>
      <c r="D200" t="s">
        <v>546</v>
      </c>
      <c r="E200" t="s">
        <v>16</v>
      </c>
      <c r="F200">
        <v>32.4</v>
      </c>
      <c r="G200">
        <v>18.5</v>
      </c>
      <c r="H200" t="s">
        <v>17</v>
      </c>
      <c r="I200">
        <v>17</v>
      </c>
      <c r="J200">
        <v>15</v>
      </c>
      <c r="K200">
        <f>IFERROR((I200-J200)/J200, "")</f>
        <v>0.13333333333333333</v>
      </c>
      <c r="L200" s="4">
        <v>1750000</v>
      </c>
      <c r="M200" s="4">
        <v>0</v>
      </c>
      <c r="N200">
        <v>0</v>
      </c>
      <c r="O200">
        <v>1</v>
      </c>
      <c r="P200">
        <v>1</v>
      </c>
      <c r="Q200">
        <v>3</v>
      </c>
      <c r="R200">
        <v>22</v>
      </c>
      <c r="S200">
        <v>2.403846154</v>
      </c>
      <c r="T200">
        <v>5.769230769</v>
      </c>
      <c r="U200">
        <v>0.48076923100000002</v>
      </c>
      <c r="V200">
        <v>1.442307692</v>
      </c>
      <c r="W200">
        <v>210</v>
      </c>
      <c r="X200">
        <v>0</v>
      </c>
      <c r="Y200">
        <v>4.7619050000000003E-3</v>
      </c>
      <c r="Z200">
        <v>2.3809523999999999E-2</v>
      </c>
      <c r="AA200">
        <v>9.5238100000000006E-3</v>
      </c>
      <c r="AB200">
        <v>4.7619050000000003E-3</v>
      </c>
      <c r="AC200">
        <v>4.7619050000000003E-3</v>
      </c>
      <c r="AD200">
        <v>2.3809523999999999E-2</v>
      </c>
      <c r="AE200">
        <v>0</v>
      </c>
      <c r="AF200" s="7"/>
      <c r="AG200" s="7">
        <v>0</v>
      </c>
      <c r="AH200" s="7">
        <v>-9.7629489999999999E-3</v>
      </c>
      <c r="AI200" s="7">
        <v>1.2536162E-2</v>
      </c>
      <c r="AJ200">
        <f>(R200-G200)/G200</f>
        <v>0.1891891891891892</v>
      </c>
    </row>
    <row r="201" spans="1:36" x14ac:dyDescent="0.2">
      <c r="A201" t="s">
        <v>409</v>
      </c>
      <c r="B201" t="s">
        <v>200</v>
      </c>
      <c r="C201" t="s">
        <v>547</v>
      </c>
      <c r="D201" t="s">
        <v>218</v>
      </c>
      <c r="E201" t="s">
        <v>16</v>
      </c>
      <c r="F201">
        <v>56</v>
      </c>
      <c r="G201">
        <v>16</v>
      </c>
      <c r="H201" t="s">
        <v>17</v>
      </c>
      <c r="I201">
        <v>12</v>
      </c>
      <c r="J201">
        <v>10</v>
      </c>
      <c r="K201">
        <f>IFERROR((I201-J201)/J201, "")</f>
        <v>0.2</v>
      </c>
      <c r="L201" s="4">
        <v>2800000</v>
      </c>
      <c r="M201">
        <v>700000</v>
      </c>
      <c r="N201">
        <v>1</v>
      </c>
      <c r="O201">
        <v>1</v>
      </c>
      <c r="P201">
        <v>1</v>
      </c>
      <c r="Q201">
        <v>3</v>
      </c>
      <c r="R201">
        <v>26.75</v>
      </c>
      <c r="S201">
        <v>1.428571429</v>
      </c>
      <c r="T201">
        <v>4.2857142860000002</v>
      </c>
      <c r="U201">
        <v>0.71428571400000007</v>
      </c>
      <c r="V201">
        <v>0.71428571400000007</v>
      </c>
      <c r="W201">
        <v>143</v>
      </c>
      <c r="X201">
        <v>0</v>
      </c>
      <c r="Y201">
        <v>0</v>
      </c>
      <c r="Z201">
        <v>2.7972027999999999E-2</v>
      </c>
      <c r="AA201">
        <v>6.9930069999999999E-3</v>
      </c>
      <c r="AB201">
        <v>6.9930069999999999E-3</v>
      </c>
      <c r="AC201">
        <v>6.9930069999999999E-3</v>
      </c>
      <c r="AD201">
        <v>6.9930069999999999E-3</v>
      </c>
      <c r="AE201">
        <v>0</v>
      </c>
      <c r="AF201" s="7"/>
      <c r="AG201" s="7">
        <v>0</v>
      </c>
      <c r="AH201" s="7">
        <v>6.4788689999999999E-3</v>
      </c>
      <c r="AI201" s="7">
        <v>-8.3720929999999999E-2</v>
      </c>
      <c r="AJ201">
        <f>(R201-G201)/G201</f>
        <v>0.671875</v>
      </c>
    </row>
    <row r="202" spans="1:36" x14ac:dyDescent="0.2">
      <c r="A202" t="s">
        <v>409</v>
      </c>
      <c r="B202" t="s">
        <v>548</v>
      </c>
      <c r="C202" t="s">
        <v>549</v>
      </c>
      <c r="D202" t="s">
        <v>15</v>
      </c>
      <c r="E202" t="s">
        <v>16</v>
      </c>
      <c r="F202">
        <v>35</v>
      </c>
      <c r="G202">
        <v>14</v>
      </c>
      <c r="H202" t="s">
        <v>17</v>
      </c>
      <c r="K202" t="str">
        <f>IFERROR((I202-J202)/J202, "")</f>
        <v/>
      </c>
      <c r="L202" s="4">
        <v>2500000</v>
      </c>
      <c r="M202">
        <v>0</v>
      </c>
      <c r="N202">
        <v>1</v>
      </c>
      <c r="O202">
        <v>1</v>
      </c>
      <c r="P202">
        <v>1</v>
      </c>
      <c r="Q202">
        <v>2</v>
      </c>
      <c r="R202">
        <v>22.25</v>
      </c>
      <c r="S202">
        <v>2.6666666669999999</v>
      </c>
      <c r="T202">
        <v>4</v>
      </c>
      <c r="U202">
        <v>0</v>
      </c>
      <c r="V202">
        <v>0</v>
      </c>
      <c r="W202">
        <v>151</v>
      </c>
      <c r="X202">
        <v>0</v>
      </c>
      <c r="Y202">
        <v>1.3245033E-2</v>
      </c>
      <c r="Z202">
        <v>3.3112583000000001E-2</v>
      </c>
      <c r="AA202">
        <v>6.6225169999999996E-3</v>
      </c>
      <c r="AB202">
        <v>4.6357615999999997E-2</v>
      </c>
      <c r="AC202">
        <v>6.6225169999999996E-3</v>
      </c>
      <c r="AD202">
        <v>6.6225169999999996E-3</v>
      </c>
      <c r="AE202">
        <v>0</v>
      </c>
      <c r="AF202" s="7"/>
      <c r="AG202" s="7">
        <v>0</v>
      </c>
      <c r="AH202" s="7">
        <v>1.4104052000000001E-2</v>
      </c>
      <c r="AI202" s="7">
        <v>0.145789474</v>
      </c>
      <c r="AJ202">
        <f>(R202-G202)/G202</f>
        <v>0.5892857142857143</v>
      </c>
    </row>
    <row r="203" spans="1:36" x14ac:dyDescent="0.2">
      <c r="A203" t="s">
        <v>409</v>
      </c>
      <c r="B203" t="s">
        <v>551</v>
      </c>
      <c r="C203" t="s">
        <v>552</v>
      </c>
      <c r="D203" t="s">
        <v>69</v>
      </c>
      <c r="E203" t="s">
        <v>16</v>
      </c>
      <c r="F203">
        <v>31.2</v>
      </c>
      <c r="G203">
        <v>12</v>
      </c>
      <c r="H203" t="s">
        <v>17</v>
      </c>
      <c r="K203" t="str">
        <f>IFERROR((I203-J203)/J203, "")</f>
        <v/>
      </c>
      <c r="L203" s="4">
        <v>2600000</v>
      </c>
      <c r="M203">
        <v>0</v>
      </c>
      <c r="N203">
        <v>0</v>
      </c>
      <c r="O203">
        <v>1</v>
      </c>
      <c r="P203">
        <v>1</v>
      </c>
      <c r="Q203">
        <v>2</v>
      </c>
      <c r="R203">
        <v>14.625</v>
      </c>
      <c r="S203">
        <v>0.83333333300000001</v>
      </c>
      <c r="T203">
        <v>4.5833333329999997</v>
      </c>
      <c r="U203">
        <v>0</v>
      </c>
      <c r="V203">
        <v>0.83333333300000001</v>
      </c>
      <c r="W203">
        <v>241</v>
      </c>
      <c r="X203">
        <v>2.0746888000000002E-2</v>
      </c>
      <c r="Y203">
        <v>1.2448133E-2</v>
      </c>
      <c r="Z203">
        <v>4.9792530999999987E-2</v>
      </c>
      <c r="AA203">
        <v>4.1493779999999996E-3</v>
      </c>
      <c r="AB203">
        <v>2.9045642999999999E-2</v>
      </c>
      <c r="AC203">
        <v>0</v>
      </c>
      <c r="AD203">
        <v>0</v>
      </c>
      <c r="AE203">
        <v>0</v>
      </c>
      <c r="AF203" s="7"/>
      <c r="AG203" s="7">
        <v>0</v>
      </c>
      <c r="AH203" s="7">
        <v>1.3027119E-2</v>
      </c>
      <c r="AI203" s="7">
        <v>3.1155344000000001E-2</v>
      </c>
      <c r="AJ203">
        <f>(R203-G203)/G203</f>
        <v>0.21875</v>
      </c>
    </row>
    <row r="204" spans="1:36" x14ac:dyDescent="0.2">
      <c r="A204" t="s">
        <v>409</v>
      </c>
      <c r="B204" t="s">
        <v>554</v>
      </c>
      <c r="C204" t="s">
        <v>555</v>
      </c>
      <c r="D204" t="s">
        <v>89</v>
      </c>
      <c r="E204" t="s">
        <v>16</v>
      </c>
      <c r="F204">
        <v>29.7</v>
      </c>
      <c r="G204">
        <v>9</v>
      </c>
      <c r="H204" t="s">
        <v>177</v>
      </c>
      <c r="K204" t="str">
        <f>IFERROR((I204-J204)/J204, "")</f>
        <v/>
      </c>
      <c r="L204" s="4">
        <v>3300000</v>
      </c>
      <c r="M204">
        <v>0</v>
      </c>
      <c r="N204">
        <v>0</v>
      </c>
      <c r="O204">
        <v>1</v>
      </c>
      <c r="P204">
        <v>1</v>
      </c>
      <c r="Q204">
        <v>2</v>
      </c>
      <c r="R204">
        <v>9.125</v>
      </c>
      <c r="S204">
        <v>1.467505241</v>
      </c>
      <c r="T204">
        <v>3.773584906</v>
      </c>
      <c r="U204">
        <v>0.20964360600000001</v>
      </c>
      <c r="V204">
        <v>1.677148847</v>
      </c>
      <c r="W204">
        <v>477</v>
      </c>
      <c r="X204">
        <v>2.0964360000000001E-3</v>
      </c>
      <c r="Y204">
        <v>4.1928720000000003E-3</v>
      </c>
      <c r="Z204">
        <v>2.3060797000000001E-2</v>
      </c>
      <c r="AA204">
        <v>2.0964360000000001E-3</v>
      </c>
      <c r="AB204">
        <v>4.1928720000000003E-3</v>
      </c>
      <c r="AC204">
        <v>4.1928720000000003E-3</v>
      </c>
      <c r="AD204">
        <v>1.2578616000000001E-2</v>
      </c>
      <c r="AE204">
        <v>0</v>
      </c>
      <c r="AF204" s="7"/>
      <c r="AG204" s="7">
        <v>0</v>
      </c>
      <c r="AH204" s="7">
        <v>9.8305210000000001E-3</v>
      </c>
      <c r="AI204" s="7">
        <v>-0.132765256</v>
      </c>
      <c r="AJ204">
        <f>(R204-G204)/G204</f>
        <v>1.3888888888888888E-2</v>
      </c>
    </row>
    <row r="205" spans="1:36" x14ac:dyDescent="0.2">
      <c r="A205" t="s">
        <v>394</v>
      </c>
      <c r="B205" t="s">
        <v>387</v>
      </c>
      <c r="C205" t="s">
        <v>556</v>
      </c>
      <c r="D205" t="s">
        <v>89</v>
      </c>
      <c r="E205" t="s">
        <v>16</v>
      </c>
      <c r="F205">
        <v>36</v>
      </c>
      <c r="G205">
        <v>9</v>
      </c>
      <c r="H205" t="s">
        <v>17</v>
      </c>
      <c r="K205" t="str">
        <f>IFERROR((I205-J205)/J205, "")</f>
        <v/>
      </c>
      <c r="L205" s="4">
        <v>3000000</v>
      </c>
      <c r="M205">
        <v>1000000</v>
      </c>
      <c r="N205">
        <v>1</v>
      </c>
      <c r="O205">
        <v>1</v>
      </c>
      <c r="P205">
        <v>1</v>
      </c>
      <c r="Q205">
        <v>3</v>
      </c>
      <c r="R205">
        <v>11</v>
      </c>
      <c r="S205">
        <v>2.307692308</v>
      </c>
      <c r="T205">
        <v>4.615384615</v>
      </c>
      <c r="U205">
        <v>0</v>
      </c>
      <c r="V205">
        <v>0.76923076900000009</v>
      </c>
      <c r="W205">
        <v>131</v>
      </c>
      <c r="X205">
        <v>0</v>
      </c>
      <c r="Y205">
        <v>0</v>
      </c>
      <c r="Z205">
        <v>3.0534351000000001E-2</v>
      </c>
      <c r="AA205">
        <v>7.6335880000000002E-3</v>
      </c>
      <c r="AB205">
        <v>7.6335880000000002E-3</v>
      </c>
      <c r="AC205">
        <v>7.6335880000000002E-3</v>
      </c>
      <c r="AD205">
        <v>1.5267176E-2</v>
      </c>
      <c r="AE205">
        <v>0</v>
      </c>
      <c r="AF205" s="7"/>
      <c r="AG205" s="7">
        <v>0</v>
      </c>
      <c r="AH205" s="7">
        <v>-9.7629489999999999E-3</v>
      </c>
      <c r="AI205" s="7">
        <v>1.2536162E-2</v>
      </c>
      <c r="AJ205">
        <f>(R205-G205)/G205</f>
        <v>0.22222222222222221</v>
      </c>
    </row>
    <row r="206" spans="1:36" x14ac:dyDescent="0.2">
      <c r="A206" t="s">
        <v>394</v>
      </c>
      <c r="B206" t="s">
        <v>323</v>
      </c>
      <c r="C206" t="s">
        <v>557</v>
      </c>
      <c r="D206" t="s">
        <v>69</v>
      </c>
      <c r="E206" t="s">
        <v>16</v>
      </c>
      <c r="F206">
        <v>51.6</v>
      </c>
      <c r="G206">
        <v>12</v>
      </c>
      <c r="H206" t="s">
        <v>17</v>
      </c>
      <c r="I206">
        <v>12</v>
      </c>
      <c r="J206">
        <v>10</v>
      </c>
      <c r="K206">
        <f>IFERROR((I206-J206)/J206, "")</f>
        <v>0.2</v>
      </c>
      <c r="L206" s="4">
        <v>4300000</v>
      </c>
      <c r="M206" s="4">
        <v>0</v>
      </c>
      <c r="N206">
        <v>1</v>
      </c>
      <c r="O206">
        <v>1</v>
      </c>
      <c r="P206">
        <v>1</v>
      </c>
      <c r="Q206">
        <v>3</v>
      </c>
      <c r="R206">
        <v>14.375</v>
      </c>
      <c r="S206">
        <v>0.93896713599999992</v>
      </c>
      <c r="T206">
        <v>4.2253521129999996</v>
      </c>
      <c r="U206">
        <v>0</v>
      </c>
      <c r="V206">
        <v>1.4084507040000001</v>
      </c>
      <c r="W206">
        <v>215</v>
      </c>
      <c r="X206">
        <v>1.3953488E-2</v>
      </c>
      <c r="Y206">
        <v>0</v>
      </c>
      <c r="Z206">
        <v>4.1860464999999999E-2</v>
      </c>
      <c r="AA206">
        <v>2.3255814E-2</v>
      </c>
      <c r="AB206">
        <v>1.3953488E-2</v>
      </c>
      <c r="AC206">
        <v>1.8604651E-2</v>
      </c>
      <c r="AD206">
        <v>4.6511629999999998E-3</v>
      </c>
      <c r="AE206">
        <v>1</v>
      </c>
      <c r="AF206" s="7"/>
      <c r="AG206" s="7">
        <v>0</v>
      </c>
      <c r="AH206" s="7">
        <v>1.5768549999999999E-2</v>
      </c>
      <c r="AI206" s="7">
        <v>7.0605187E-2</v>
      </c>
      <c r="AJ206">
        <f>(R206-G206)/G206</f>
        <v>0.19791666666666666</v>
      </c>
    </row>
    <row r="207" spans="1:36" x14ac:dyDescent="0.2">
      <c r="A207" t="s">
        <v>59</v>
      </c>
      <c r="B207" t="s">
        <v>558</v>
      </c>
      <c r="C207" t="s">
        <v>559</v>
      </c>
      <c r="D207" t="s">
        <v>234</v>
      </c>
      <c r="E207" t="s">
        <v>16</v>
      </c>
      <c r="F207">
        <v>118.8</v>
      </c>
      <c r="G207">
        <v>16.5</v>
      </c>
      <c r="H207" t="s">
        <v>17</v>
      </c>
      <c r="K207" t="str">
        <f>IFERROR((I207-J207)/J207, "")</f>
        <v/>
      </c>
      <c r="L207" s="4">
        <v>3600000</v>
      </c>
      <c r="M207">
        <v>3600000</v>
      </c>
      <c r="N207">
        <v>1</v>
      </c>
      <c r="O207">
        <v>1</v>
      </c>
      <c r="P207">
        <v>1</v>
      </c>
      <c r="Q207">
        <v>3</v>
      </c>
      <c r="R207">
        <v>20.5</v>
      </c>
      <c r="S207">
        <v>0.47169811299999997</v>
      </c>
      <c r="T207">
        <v>6.6037735849999999</v>
      </c>
      <c r="U207">
        <v>0</v>
      </c>
      <c r="V207">
        <v>1.41509434</v>
      </c>
      <c r="W207">
        <v>213</v>
      </c>
      <c r="X207">
        <v>4.694836E-3</v>
      </c>
      <c r="Y207">
        <v>4.694836E-3</v>
      </c>
      <c r="Z207">
        <v>3.286385E-2</v>
      </c>
      <c r="AA207">
        <v>1.8779343E-2</v>
      </c>
      <c r="AB207">
        <v>9.3896710000000005E-3</v>
      </c>
      <c r="AC207">
        <v>0</v>
      </c>
      <c r="AD207">
        <v>9.3896710000000005E-3</v>
      </c>
      <c r="AE207">
        <v>0</v>
      </c>
      <c r="AF207" s="7"/>
      <c r="AG207" s="7">
        <v>0</v>
      </c>
      <c r="AH207" s="7">
        <v>2.6811126000000001E-2</v>
      </c>
      <c r="AI207" s="7">
        <v>4.5787550000000003E-3</v>
      </c>
      <c r="AJ207">
        <f>(R207-G207)/G207</f>
        <v>0.24242424242424243</v>
      </c>
    </row>
    <row r="208" spans="1:36" x14ac:dyDescent="0.2">
      <c r="A208" t="s">
        <v>562</v>
      </c>
      <c r="B208" t="s">
        <v>535</v>
      </c>
      <c r="C208" t="s">
        <v>563</v>
      </c>
      <c r="D208" t="s">
        <v>564</v>
      </c>
      <c r="E208" t="s">
        <v>565</v>
      </c>
      <c r="F208">
        <v>548.79999999999995</v>
      </c>
      <c r="G208">
        <v>24.5</v>
      </c>
      <c r="H208" t="s">
        <v>25</v>
      </c>
      <c r="I208">
        <v>23</v>
      </c>
      <c r="J208">
        <v>20</v>
      </c>
      <c r="K208">
        <f>IFERROR((I208-J208)/J208, "")</f>
        <v>0.15</v>
      </c>
      <c r="L208" s="4">
        <v>7304348</v>
      </c>
      <c r="M208">
        <v>15094252</v>
      </c>
      <c r="N208">
        <v>0</v>
      </c>
      <c r="O208">
        <v>1</v>
      </c>
      <c r="P208">
        <v>1</v>
      </c>
      <c r="Q208">
        <v>6</v>
      </c>
      <c r="R208">
        <v>26.125</v>
      </c>
      <c r="S208">
        <v>4.3478260869999996</v>
      </c>
      <c r="T208">
        <v>0.869565217</v>
      </c>
      <c r="U208">
        <v>0</v>
      </c>
      <c r="V208">
        <v>0</v>
      </c>
      <c r="W208">
        <v>115</v>
      </c>
      <c r="X208">
        <v>1.7391304E-2</v>
      </c>
      <c r="Y208">
        <v>0</v>
      </c>
      <c r="Z208">
        <v>8.6956519999999999E-3</v>
      </c>
      <c r="AA208">
        <v>0</v>
      </c>
      <c r="AB208">
        <v>1.7391304E-2</v>
      </c>
      <c r="AC208">
        <v>0</v>
      </c>
      <c r="AD208">
        <v>1.7391304E-2</v>
      </c>
      <c r="AE208">
        <v>0</v>
      </c>
      <c r="AF208" s="7"/>
      <c r="AG208" s="7">
        <v>0</v>
      </c>
      <c r="AH208" s="7">
        <v>1.7847499999999999E-4</v>
      </c>
      <c r="AI208" s="7">
        <v>2.0447907000000001E-2</v>
      </c>
      <c r="AJ208">
        <f>(R208-G208)/G208</f>
        <v>6.6326530612244902E-2</v>
      </c>
    </row>
    <row r="209" spans="1:36" x14ac:dyDescent="0.2">
      <c r="A209" t="s">
        <v>215</v>
      </c>
      <c r="B209" t="s">
        <v>416</v>
      </c>
      <c r="C209" t="s">
        <v>567</v>
      </c>
      <c r="D209" t="s">
        <v>568</v>
      </c>
      <c r="E209" t="s">
        <v>106</v>
      </c>
      <c r="F209">
        <v>9.8000000000000007</v>
      </c>
      <c r="G209">
        <v>6.5</v>
      </c>
      <c r="H209" t="s">
        <v>17</v>
      </c>
      <c r="I209">
        <v>7</v>
      </c>
      <c r="J209">
        <v>6</v>
      </c>
      <c r="K209">
        <f>IFERROR((I209-J209)/J209, "")</f>
        <v>0.16666666666666666</v>
      </c>
      <c r="L209" s="4">
        <v>1500000</v>
      </c>
      <c r="M209" s="4">
        <v>0</v>
      </c>
      <c r="N209">
        <v>0</v>
      </c>
      <c r="O209">
        <v>1</v>
      </c>
      <c r="P209">
        <v>1</v>
      </c>
      <c r="Q209">
        <v>3</v>
      </c>
      <c r="R209">
        <v>7.0625</v>
      </c>
      <c r="S209">
        <v>0.62893081799999995</v>
      </c>
      <c r="T209">
        <v>1.886792453</v>
      </c>
      <c r="U209">
        <v>0</v>
      </c>
      <c r="V209">
        <v>2.8301886789999999</v>
      </c>
      <c r="W209">
        <v>320</v>
      </c>
      <c r="X209">
        <v>0</v>
      </c>
      <c r="Y209">
        <v>9.3749999999999997E-3</v>
      </c>
      <c r="Z209">
        <v>1.8749999999999999E-2</v>
      </c>
      <c r="AA209">
        <v>3.1250000000000002E-3</v>
      </c>
      <c r="AB209">
        <v>1.5625E-2</v>
      </c>
      <c r="AC209">
        <v>6.2500000000000003E-3</v>
      </c>
      <c r="AD209">
        <v>0</v>
      </c>
      <c r="AE209">
        <v>0</v>
      </c>
      <c r="AF209" s="7"/>
      <c r="AG209" s="7">
        <v>0</v>
      </c>
      <c r="AH209" s="7">
        <v>-7.4353550000000003E-3</v>
      </c>
      <c r="AI209" s="7">
        <v>8.5572139000000005E-2</v>
      </c>
      <c r="AJ209">
        <f>(R209-G209)/G209</f>
        <v>8.6538461538461536E-2</v>
      </c>
    </row>
    <row r="210" spans="1:36" x14ac:dyDescent="0.2">
      <c r="A210" t="s">
        <v>215</v>
      </c>
      <c r="B210" t="s">
        <v>569</v>
      </c>
      <c r="C210" t="s">
        <v>570</v>
      </c>
      <c r="D210" t="s">
        <v>40</v>
      </c>
      <c r="E210" t="s">
        <v>16</v>
      </c>
      <c r="F210">
        <v>79.3</v>
      </c>
      <c r="G210">
        <v>17</v>
      </c>
      <c r="H210" t="s">
        <v>17</v>
      </c>
      <c r="K210" t="str">
        <f>IFERROR((I210-J210)/J210, "")</f>
        <v/>
      </c>
      <c r="L210" s="4">
        <v>2650000</v>
      </c>
      <c r="M210">
        <v>2015000</v>
      </c>
      <c r="N210">
        <v>0</v>
      </c>
      <c r="O210">
        <v>1</v>
      </c>
      <c r="P210">
        <v>1</v>
      </c>
      <c r="Q210">
        <v>3</v>
      </c>
      <c r="R210">
        <v>23.625</v>
      </c>
      <c r="S210">
        <v>0.99502487599999989</v>
      </c>
      <c r="T210">
        <v>0.99502487599999989</v>
      </c>
      <c r="U210">
        <v>0.248756219</v>
      </c>
      <c r="V210">
        <v>1.9900497509999999</v>
      </c>
      <c r="W210">
        <v>407</v>
      </c>
      <c r="X210">
        <v>4.9140049999999999E-3</v>
      </c>
      <c r="Y210">
        <v>2.4570024999999999E-2</v>
      </c>
      <c r="Z210">
        <v>1.965602E-2</v>
      </c>
      <c r="AA210">
        <v>0</v>
      </c>
      <c r="AB210">
        <v>7.3710069999999997E-3</v>
      </c>
      <c r="AC210">
        <v>9.8280099999999999E-3</v>
      </c>
      <c r="AD210">
        <v>9.8280099999999999E-3</v>
      </c>
      <c r="AE210">
        <v>0</v>
      </c>
      <c r="AF210" s="7"/>
      <c r="AG210" s="7">
        <v>0</v>
      </c>
      <c r="AH210" s="7">
        <v>8.1043130000000001E-3</v>
      </c>
      <c r="AI210" s="7">
        <v>0.200715015</v>
      </c>
      <c r="AJ210">
        <f>(R210-G210)/G210</f>
        <v>0.38970588235294118</v>
      </c>
    </row>
    <row r="211" spans="1:36" x14ac:dyDescent="0.2">
      <c r="A211" t="s">
        <v>403</v>
      </c>
      <c r="B211" t="s">
        <v>550</v>
      </c>
      <c r="C211" t="s">
        <v>571</v>
      </c>
      <c r="D211" t="s">
        <v>319</v>
      </c>
      <c r="E211" t="s">
        <v>16</v>
      </c>
      <c r="F211">
        <v>30</v>
      </c>
      <c r="G211">
        <v>7.5</v>
      </c>
      <c r="H211" t="s">
        <v>17</v>
      </c>
      <c r="I211">
        <v>8</v>
      </c>
      <c r="J211">
        <v>7</v>
      </c>
      <c r="K211">
        <f>IFERROR((I211-J211)/J211, "")</f>
        <v>0.14285714285714285</v>
      </c>
      <c r="L211" s="4">
        <v>4000000</v>
      </c>
      <c r="M211" s="4">
        <v>0</v>
      </c>
      <c r="N211">
        <v>0</v>
      </c>
      <c r="O211">
        <v>1</v>
      </c>
      <c r="P211">
        <v>1</v>
      </c>
      <c r="Q211">
        <v>2</v>
      </c>
      <c r="R211">
        <v>7.875</v>
      </c>
      <c r="S211">
        <v>0</v>
      </c>
      <c r="T211">
        <v>2.9197080290000001</v>
      </c>
      <c r="U211">
        <v>0.72992700700000002</v>
      </c>
      <c r="V211">
        <v>1.4598540149999999</v>
      </c>
      <c r="W211">
        <v>141</v>
      </c>
      <c r="X211">
        <v>0</v>
      </c>
      <c r="Y211">
        <v>0</v>
      </c>
      <c r="Z211">
        <v>2.1276595999999998E-2</v>
      </c>
      <c r="AA211">
        <v>7.0921990000000004E-3</v>
      </c>
      <c r="AB211">
        <v>7.0921990000000004E-3</v>
      </c>
      <c r="AC211">
        <v>7.0921990000000004E-3</v>
      </c>
      <c r="AD211">
        <v>7.0921990000000004E-3</v>
      </c>
      <c r="AE211">
        <v>0</v>
      </c>
      <c r="AF211" s="7"/>
      <c r="AG211" s="7">
        <v>0</v>
      </c>
      <c r="AH211" s="7">
        <v>-8.2119159999999997E-3</v>
      </c>
      <c r="AI211" s="7">
        <v>0.100206612</v>
      </c>
      <c r="AJ211">
        <f>(R211-G211)/G211</f>
        <v>0.05</v>
      </c>
    </row>
    <row r="212" spans="1:36" x14ac:dyDescent="0.2">
      <c r="A212" t="s">
        <v>399</v>
      </c>
      <c r="B212" t="s">
        <v>550</v>
      </c>
      <c r="C212" t="s">
        <v>572</v>
      </c>
      <c r="D212" t="s">
        <v>165</v>
      </c>
      <c r="E212" t="s">
        <v>16</v>
      </c>
      <c r="F212">
        <v>23</v>
      </c>
      <c r="G212">
        <v>10</v>
      </c>
      <c r="H212" t="s">
        <v>17</v>
      </c>
      <c r="K212" t="str">
        <f>IFERROR((I212-J212)/J212, "")</f>
        <v/>
      </c>
      <c r="L212" s="4">
        <v>2156000</v>
      </c>
      <c r="M212">
        <v>144000</v>
      </c>
      <c r="N212">
        <v>0</v>
      </c>
      <c r="O212">
        <v>1</v>
      </c>
      <c r="P212">
        <v>1</v>
      </c>
      <c r="Q212">
        <v>2</v>
      </c>
      <c r="R212">
        <v>10</v>
      </c>
      <c r="S212">
        <v>2.2222222220000001</v>
      </c>
      <c r="T212">
        <v>2.7777777779999999</v>
      </c>
      <c r="U212">
        <v>0</v>
      </c>
      <c r="V212">
        <v>1.111111111</v>
      </c>
      <c r="W212">
        <v>182</v>
      </c>
      <c r="X212">
        <v>2.1978022E-2</v>
      </c>
      <c r="Y212">
        <v>5.4945050000000002E-3</v>
      </c>
      <c r="Z212">
        <v>2.7472527E-2</v>
      </c>
      <c r="AA212">
        <v>5.4945050000000002E-3</v>
      </c>
      <c r="AB212">
        <v>1.6483516E-2</v>
      </c>
      <c r="AC212">
        <v>5.4945050000000002E-3</v>
      </c>
      <c r="AD212">
        <v>1.6483516E-2</v>
      </c>
      <c r="AE212">
        <v>0</v>
      </c>
      <c r="AF212" s="7"/>
      <c r="AG212" s="7">
        <v>0</v>
      </c>
      <c r="AH212" s="7">
        <v>-8.2119159999999997E-3</v>
      </c>
      <c r="AI212" s="7">
        <v>0.100206612</v>
      </c>
      <c r="AJ212">
        <f>(R212-G212)/G212</f>
        <v>0</v>
      </c>
    </row>
    <row r="213" spans="1:36" x14ac:dyDescent="0.2">
      <c r="A213" t="s">
        <v>399</v>
      </c>
      <c r="B213" t="s">
        <v>527</v>
      </c>
      <c r="C213" t="s">
        <v>573</v>
      </c>
      <c r="D213" t="s">
        <v>574</v>
      </c>
      <c r="E213" t="s">
        <v>106</v>
      </c>
      <c r="F213">
        <v>8</v>
      </c>
      <c r="G213">
        <v>8</v>
      </c>
      <c r="H213" t="s">
        <v>177</v>
      </c>
      <c r="K213" t="str">
        <f>IFERROR((I213-J213)/J213, "")</f>
        <v/>
      </c>
      <c r="L213" s="4">
        <v>1000000</v>
      </c>
      <c r="M213">
        <v>0</v>
      </c>
      <c r="N213">
        <v>1</v>
      </c>
      <c r="O213">
        <v>1</v>
      </c>
      <c r="P213">
        <v>1</v>
      </c>
      <c r="Q213">
        <v>1</v>
      </c>
      <c r="R213">
        <v>9.6875</v>
      </c>
      <c r="S213">
        <v>1.194029851</v>
      </c>
      <c r="T213">
        <v>7.1641791039999996</v>
      </c>
      <c r="U213">
        <v>0</v>
      </c>
      <c r="V213">
        <v>2.686567164</v>
      </c>
      <c r="W213">
        <v>336</v>
      </c>
      <c r="X213">
        <v>2.9761900000000001E-3</v>
      </c>
      <c r="Y213">
        <v>0</v>
      </c>
      <c r="Z213">
        <v>2.3809523999999999E-2</v>
      </c>
      <c r="AA213">
        <v>5.9523809999999996E-3</v>
      </c>
      <c r="AB213">
        <v>2.0833332999999999E-2</v>
      </c>
      <c r="AC213">
        <v>0</v>
      </c>
      <c r="AD213">
        <v>1.1904761999999999E-2</v>
      </c>
      <c r="AE213">
        <v>0</v>
      </c>
      <c r="AF213" s="7"/>
      <c r="AG213" s="7">
        <v>0</v>
      </c>
      <c r="AH213" s="7">
        <v>-1.085244E-2</v>
      </c>
      <c r="AI213" s="7">
        <v>7.0267895999999996E-2</v>
      </c>
      <c r="AJ213">
        <f>(R213-G213)/G213</f>
        <v>0.2109375</v>
      </c>
    </row>
    <row r="214" spans="1:36" x14ac:dyDescent="0.2">
      <c r="A214" t="s">
        <v>401</v>
      </c>
      <c r="B214" t="s">
        <v>535</v>
      </c>
      <c r="C214" t="s">
        <v>576</v>
      </c>
      <c r="D214" t="s">
        <v>577</v>
      </c>
      <c r="E214" t="s">
        <v>79</v>
      </c>
      <c r="F214">
        <v>20</v>
      </c>
      <c r="G214">
        <v>10</v>
      </c>
      <c r="H214" t="s">
        <v>17</v>
      </c>
      <c r="I214">
        <v>10</v>
      </c>
      <c r="J214">
        <v>9</v>
      </c>
      <c r="K214">
        <f>IFERROR((I214-J214)/J214, "")</f>
        <v>0.1111111111111111</v>
      </c>
      <c r="L214" s="4">
        <v>2000000</v>
      </c>
      <c r="M214" s="4">
        <v>0</v>
      </c>
      <c r="N214">
        <v>0</v>
      </c>
      <c r="O214">
        <v>1</v>
      </c>
      <c r="P214">
        <v>1</v>
      </c>
      <c r="Q214">
        <v>3</v>
      </c>
      <c r="R214">
        <v>11.625</v>
      </c>
      <c r="S214">
        <v>2.1164021160000002</v>
      </c>
      <c r="T214">
        <v>5.2910052910000003</v>
      </c>
      <c r="U214">
        <v>0</v>
      </c>
      <c r="V214">
        <v>0.52910052899999993</v>
      </c>
      <c r="W214">
        <v>193</v>
      </c>
      <c r="X214">
        <v>0</v>
      </c>
      <c r="Y214">
        <v>5.1813470000000002E-3</v>
      </c>
      <c r="Z214">
        <v>3.6269429999999998E-2</v>
      </c>
      <c r="AA214">
        <v>5.1813470000000002E-3</v>
      </c>
      <c r="AB214">
        <v>1.0362694E-2</v>
      </c>
      <c r="AC214">
        <v>5.1813470000000002E-3</v>
      </c>
      <c r="AD214">
        <v>1.0362694E-2</v>
      </c>
      <c r="AE214">
        <v>0</v>
      </c>
      <c r="AF214" s="7"/>
      <c r="AG214" s="7">
        <v>0</v>
      </c>
      <c r="AH214" s="7">
        <v>1.7847499999999999E-4</v>
      </c>
      <c r="AI214" s="7">
        <v>2.0447907000000001E-2</v>
      </c>
      <c r="AJ214">
        <f>(R214-G214)/G214</f>
        <v>0.16250000000000001</v>
      </c>
    </row>
    <row r="215" spans="1:36" x14ac:dyDescent="0.2">
      <c r="A215" t="s">
        <v>375</v>
      </c>
      <c r="B215" t="s">
        <v>406</v>
      </c>
      <c r="C215" t="s">
        <v>578</v>
      </c>
      <c r="D215" t="s">
        <v>34</v>
      </c>
      <c r="E215" t="s">
        <v>16</v>
      </c>
      <c r="F215">
        <v>31.9</v>
      </c>
      <c r="G215">
        <v>11</v>
      </c>
      <c r="H215" t="s">
        <v>17</v>
      </c>
      <c r="I215">
        <v>12</v>
      </c>
      <c r="J215">
        <v>12</v>
      </c>
      <c r="K215">
        <f>IFERROR((I215-J215)/J215, "")</f>
        <v>0</v>
      </c>
      <c r="L215" s="4">
        <v>2900000</v>
      </c>
      <c r="M215" s="4">
        <v>0</v>
      </c>
      <c r="N215">
        <v>0</v>
      </c>
      <c r="O215">
        <v>1</v>
      </c>
      <c r="P215">
        <v>1</v>
      </c>
      <c r="Q215">
        <v>1</v>
      </c>
      <c r="R215">
        <v>13.5</v>
      </c>
      <c r="S215">
        <v>2.9069767440000001</v>
      </c>
      <c r="T215">
        <v>2.3255813949999999</v>
      </c>
      <c r="U215">
        <v>0</v>
      </c>
      <c r="V215">
        <v>0.58139534900000001</v>
      </c>
      <c r="W215">
        <v>172</v>
      </c>
      <c r="X215">
        <v>0</v>
      </c>
      <c r="Y215">
        <v>5.8139530000000002E-3</v>
      </c>
      <c r="Z215">
        <v>1.1627907E-2</v>
      </c>
      <c r="AA215">
        <v>2.3255814E-2</v>
      </c>
      <c r="AB215">
        <v>2.906976700000001E-2</v>
      </c>
      <c r="AC215">
        <v>1.1627907E-2</v>
      </c>
      <c r="AD215">
        <v>1.1627907E-2</v>
      </c>
      <c r="AE215">
        <v>0</v>
      </c>
      <c r="AF215" s="7"/>
      <c r="AG215" s="7">
        <v>0</v>
      </c>
      <c r="AH215" s="7">
        <v>6.458274E-3</v>
      </c>
      <c r="AI215" s="7">
        <v>2.8259791999999999E-2</v>
      </c>
      <c r="AJ215">
        <f>(R215-G215)/G215</f>
        <v>0.22727272727272727</v>
      </c>
    </row>
    <row r="216" spans="1:36" x14ac:dyDescent="0.2">
      <c r="A216" t="s">
        <v>423</v>
      </c>
      <c r="B216" t="s">
        <v>550</v>
      </c>
      <c r="C216" t="s">
        <v>579</v>
      </c>
      <c r="D216" t="s">
        <v>165</v>
      </c>
      <c r="E216" t="s">
        <v>16</v>
      </c>
      <c r="F216">
        <v>27</v>
      </c>
      <c r="G216">
        <v>10</v>
      </c>
      <c r="H216" t="s">
        <v>17</v>
      </c>
      <c r="I216">
        <v>13</v>
      </c>
      <c r="J216">
        <v>11</v>
      </c>
      <c r="K216">
        <f>IFERROR((I216-J216)/J216, "")</f>
        <v>0.18181818181818182</v>
      </c>
      <c r="L216" s="4">
        <v>2700000</v>
      </c>
      <c r="M216" s="4">
        <v>0</v>
      </c>
      <c r="N216">
        <v>0</v>
      </c>
      <c r="O216">
        <v>1</v>
      </c>
      <c r="P216">
        <v>1</v>
      </c>
      <c r="Q216">
        <v>1</v>
      </c>
      <c r="R216">
        <v>11.25</v>
      </c>
      <c r="S216">
        <v>0</v>
      </c>
      <c r="T216">
        <v>5.6603773579999999</v>
      </c>
      <c r="U216">
        <v>0</v>
      </c>
      <c r="V216">
        <v>3.1446540879999998</v>
      </c>
      <c r="W216">
        <v>160</v>
      </c>
      <c r="X216">
        <v>6.2500000000000003E-3</v>
      </c>
      <c r="Y216">
        <v>0</v>
      </c>
      <c r="Z216">
        <v>3.7499999999999999E-2</v>
      </c>
      <c r="AA216">
        <v>6.2500000000000003E-3</v>
      </c>
      <c r="AB216">
        <v>3.7499999999999999E-2</v>
      </c>
      <c r="AC216">
        <v>0</v>
      </c>
      <c r="AD216">
        <v>6.2500000000000003E-3</v>
      </c>
      <c r="AE216">
        <v>0</v>
      </c>
      <c r="AF216" s="7"/>
      <c r="AG216" s="7">
        <v>0</v>
      </c>
      <c r="AH216" s="7">
        <v>-8.2119159999999997E-3</v>
      </c>
      <c r="AI216" s="7">
        <v>0.100206612</v>
      </c>
      <c r="AJ216">
        <f>(R216-G216)/G216</f>
        <v>0.125</v>
      </c>
    </row>
    <row r="217" spans="1:36" x14ac:dyDescent="0.2">
      <c r="A217" t="s">
        <v>425</v>
      </c>
      <c r="B217" t="s">
        <v>560</v>
      </c>
      <c r="C217" t="s">
        <v>580</v>
      </c>
      <c r="D217" t="s">
        <v>40</v>
      </c>
      <c r="E217" t="s">
        <v>16</v>
      </c>
      <c r="F217">
        <v>100</v>
      </c>
      <c r="G217">
        <v>17</v>
      </c>
      <c r="H217" t="s">
        <v>17</v>
      </c>
      <c r="I217">
        <v>16</v>
      </c>
      <c r="J217">
        <v>14</v>
      </c>
      <c r="K217">
        <f>IFERROR((I217-J217)/J217, "")</f>
        <v>0.14285714285714285</v>
      </c>
      <c r="L217" s="4">
        <v>4000000</v>
      </c>
      <c r="M217">
        <v>1880000</v>
      </c>
      <c r="N217">
        <v>0</v>
      </c>
      <c r="O217">
        <v>1</v>
      </c>
      <c r="P217">
        <v>1</v>
      </c>
      <c r="Q217">
        <v>2</v>
      </c>
      <c r="R217">
        <v>19</v>
      </c>
      <c r="S217">
        <v>1.263537906</v>
      </c>
      <c r="T217">
        <v>5.5956678699999998</v>
      </c>
      <c r="U217">
        <v>0.180505415</v>
      </c>
      <c r="V217">
        <v>1.8050541520000001</v>
      </c>
      <c r="W217">
        <v>556</v>
      </c>
      <c r="X217">
        <v>5.3956830000000001E-3</v>
      </c>
      <c r="Y217">
        <v>5.3956830000000001E-3</v>
      </c>
      <c r="Z217">
        <v>1.2589928E-2</v>
      </c>
      <c r="AA217">
        <v>3.5971219999999999E-3</v>
      </c>
      <c r="AB217">
        <v>1.2589928E-2</v>
      </c>
      <c r="AC217">
        <v>1.798561E-3</v>
      </c>
      <c r="AD217">
        <v>2.3381295E-2</v>
      </c>
      <c r="AE217">
        <v>0</v>
      </c>
      <c r="AF217" s="7"/>
      <c r="AG217" s="7">
        <v>0</v>
      </c>
      <c r="AH217" s="7">
        <v>3.1297699999999998E-2</v>
      </c>
      <c r="AI217" s="7">
        <v>-6.2670299999999998E-2</v>
      </c>
      <c r="AJ217">
        <f>(R217-G217)/G217</f>
        <v>0.11764705882352941</v>
      </c>
    </row>
    <row r="218" spans="1:36" x14ac:dyDescent="0.2">
      <c r="A218" t="s">
        <v>425</v>
      </c>
      <c r="B218" t="s">
        <v>581</v>
      </c>
      <c r="C218" t="s">
        <v>582</v>
      </c>
      <c r="D218" t="s">
        <v>121</v>
      </c>
      <c r="E218" t="s">
        <v>57</v>
      </c>
      <c r="F218">
        <v>6.8</v>
      </c>
      <c r="G218">
        <v>5</v>
      </c>
      <c r="H218" t="s">
        <v>58</v>
      </c>
      <c r="I218">
        <v>5.5</v>
      </c>
      <c r="J218">
        <v>4.5</v>
      </c>
      <c r="K218">
        <f>IFERROR((I218-J218)/J218, "")</f>
        <v>0.22222222222222221</v>
      </c>
      <c r="L218" s="4">
        <v>1350000</v>
      </c>
      <c r="M218" s="4">
        <v>0</v>
      </c>
      <c r="N218">
        <v>0</v>
      </c>
      <c r="O218">
        <v>1</v>
      </c>
      <c r="P218">
        <v>1</v>
      </c>
      <c r="Q218">
        <v>2</v>
      </c>
      <c r="R218">
        <v>5.75</v>
      </c>
      <c r="S218">
        <v>0</v>
      </c>
      <c r="T218">
        <v>5.223880597</v>
      </c>
      <c r="U218">
        <v>0</v>
      </c>
      <c r="V218">
        <v>1.4925373129999999</v>
      </c>
      <c r="W218">
        <v>270</v>
      </c>
      <c r="X218">
        <v>1.1111111E-2</v>
      </c>
      <c r="Y218">
        <v>0</v>
      </c>
      <c r="Z218">
        <v>2.9629630000000001E-2</v>
      </c>
      <c r="AA218">
        <v>7.4074069999999987E-3</v>
      </c>
      <c r="AB218">
        <v>2.9629630000000001E-2</v>
      </c>
      <c r="AC218">
        <v>0</v>
      </c>
      <c r="AD218">
        <v>3.7037039999999999E-3</v>
      </c>
      <c r="AE218">
        <v>0</v>
      </c>
      <c r="AF218" s="7"/>
      <c r="AG218" s="7">
        <v>0</v>
      </c>
      <c r="AH218" s="7">
        <v>-5.451483E-3</v>
      </c>
      <c r="AI218" s="7">
        <v>-9.8423682999999998E-2</v>
      </c>
      <c r="AJ218">
        <f>(R218-G218)/G218</f>
        <v>0.15</v>
      </c>
    </row>
    <row r="219" spans="1:36" x14ac:dyDescent="0.2">
      <c r="A219" t="s">
        <v>395</v>
      </c>
      <c r="B219" t="s">
        <v>558</v>
      </c>
      <c r="C219" t="s">
        <v>584</v>
      </c>
      <c r="D219" t="s">
        <v>187</v>
      </c>
      <c r="E219" t="s">
        <v>16</v>
      </c>
      <c r="F219">
        <v>37.700000000000003</v>
      </c>
      <c r="G219">
        <v>15</v>
      </c>
      <c r="H219" t="s">
        <v>17</v>
      </c>
      <c r="I219">
        <v>13</v>
      </c>
      <c r="J219">
        <v>11</v>
      </c>
      <c r="K219">
        <f>IFERROR((I219-J219)/J219, "")</f>
        <v>0.18181818181818182</v>
      </c>
      <c r="L219" s="4">
        <v>1666667</v>
      </c>
      <c r="M219">
        <v>848333</v>
      </c>
      <c r="N219">
        <v>1</v>
      </c>
      <c r="O219">
        <v>1</v>
      </c>
      <c r="P219">
        <v>1</v>
      </c>
      <c r="Q219">
        <v>3</v>
      </c>
      <c r="R219">
        <v>19.125</v>
      </c>
      <c r="S219">
        <v>2.0134228190000001</v>
      </c>
      <c r="T219">
        <v>9.395973154</v>
      </c>
      <c r="U219">
        <v>0</v>
      </c>
      <c r="V219">
        <v>1.342281879</v>
      </c>
      <c r="W219">
        <v>151</v>
      </c>
      <c r="X219">
        <v>0</v>
      </c>
      <c r="Y219">
        <v>0</v>
      </c>
      <c r="Z219">
        <v>2.6490066E-2</v>
      </c>
      <c r="AA219">
        <v>6.6225169999999996E-3</v>
      </c>
      <c r="AB219">
        <v>6.6225169999999996E-3</v>
      </c>
      <c r="AC219">
        <v>6.6225169999999996E-3</v>
      </c>
      <c r="AD219">
        <v>6.6225169999999996E-3</v>
      </c>
      <c r="AE219">
        <v>0</v>
      </c>
      <c r="AF219" s="7"/>
      <c r="AG219" s="7">
        <v>0</v>
      </c>
      <c r="AH219" s="7">
        <v>2.6811126000000001E-2</v>
      </c>
      <c r="AI219" s="7">
        <v>4.5787550000000003E-3</v>
      </c>
      <c r="AJ219">
        <f>(R219-G219)/G219</f>
        <v>0.27500000000000002</v>
      </c>
    </row>
    <row r="220" spans="1:36" x14ac:dyDescent="0.2">
      <c r="A220" t="s">
        <v>395</v>
      </c>
      <c r="B220" t="s">
        <v>561</v>
      </c>
      <c r="C220" t="s">
        <v>585</v>
      </c>
      <c r="D220" t="s">
        <v>187</v>
      </c>
      <c r="E220" t="s">
        <v>16</v>
      </c>
      <c r="F220">
        <v>69</v>
      </c>
      <c r="G220">
        <v>15</v>
      </c>
      <c r="H220" t="s">
        <v>17</v>
      </c>
      <c r="I220">
        <v>14</v>
      </c>
      <c r="J220">
        <v>12</v>
      </c>
      <c r="K220">
        <f>IFERROR((I220-J220)/J220, "")</f>
        <v>0.16666666666666666</v>
      </c>
      <c r="L220" s="4">
        <v>4600000</v>
      </c>
      <c r="M220" s="4">
        <v>0</v>
      </c>
      <c r="N220">
        <v>0</v>
      </c>
      <c r="O220">
        <v>1</v>
      </c>
      <c r="P220">
        <v>1</v>
      </c>
      <c r="Q220">
        <v>3</v>
      </c>
      <c r="R220">
        <v>22.5</v>
      </c>
      <c r="S220">
        <v>2.0942408380000002</v>
      </c>
      <c r="T220">
        <v>4.1884816750000002</v>
      </c>
      <c r="U220">
        <v>0.523560209</v>
      </c>
      <c r="V220">
        <v>2.0942408380000002</v>
      </c>
      <c r="W220">
        <v>193</v>
      </c>
      <c r="X220">
        <v>0</v>
      </c>
      <c r="Y220">
        <v>5.1813470000000002E-3</v>
      </c>
      <c r="Z220">
        <v>2.5906736E-2</v>
      </c>
      <c r="AA220">
        <v>0</v>
      </c>
      <c r="AB220">
        <v>5.1813470000000002E-3</v>
      </c>
      <c r="AC220">
        <v>1.0362694E-2</v>
      </c>
      <c r="AD220">
        <v>0</v>
      </c>
      <c r="AE220">
        <v>0</v>
      </c>
      <c r="AF220" s="7"/>
      <c r="AG220" s="7">
        <v>0</v>
      </c>
      <c r="AH220" s="7">
        <v>2.6693114E-2</v>
      </c>
      <c r="AI220" s="7">
        <v>-6.2646095999999998E-2</v>
      </c>
      <c r="AJ220">
        <f>(R220-G220)/G220</f>
        <v>0.5</v>
      </c>
    </row>
    <row r="221" spans="1:36" x14ac:dyDescent="0.2">
      <c r="A221" t="s">
        <v>397</v>
      </c>
      <c r="B221" t="s">
        <v>489</v>
      </c>
      <c r="C221" t="s">
        <v>586</v>
      </c>
      <c r="D221" t="s">
        <v>187</v>
      </c>
      <c r="E221" t="s">
        <v>16</v>
      </c>
      <c r="F221">
        <v>17.7</v>
      </c>
      <c r="G221">
        <v>15</v>
      </c>
      <c r="H221" t="s">
        <v>17</v>
      </c>
      <c r="I221">
        <v>14</v>
      </c>
      <c r="J221">
        <v>12</v>
      </c>
      <c r="K221">
        <f>IFERROR((I221-J221)/J221, "")</f>
        <v>0.16666666666666666</v>
      </c>
      <c r="L221" s="4">
        <v>1180000</v>
      </c>
      <c r="M221" s="4">
        <v>0</v>
      </c>
      <c r="N221">
        <v>1</v>
      </c>
      <c r="O221">
        <v>1</v>
      </c>
      <c r="P221">
        <v>1</v>
      </c>
      <c r="Q221">
        <v>3</v>
      </c>
      <c r="R221">
        <v>20.125</v>
      </c>
      <c r="S221">
        <v>1.3698630140000001</v>
      </c>
      <c r="T221">
        <v>3.4246575340000001</v>
      </c>
      <c r="U221">
        <v>1.3698630140000001</v>
      </c>
      <c r="V221">
        <v>1.3698630140000001</v>
      </c>
      <c r="W221">
        <v>149</v>
      </c>
      <c r="X221">
        <v>0</v>
      </c>
      <c r="Y221">
        <v>0</v>
      </c>
      <c r="Z221">
        <v>2.6845638000000002E-2</v>
      </c>
      <c r="AA221">
        <v>1.3422819000000001E-2</v>
      </c>
      <c r="AB221">
        <v>6.7114090000000006E-3</v>
      </c>
      <c r="AC221">
        <v>1.3422819000000001E-2</v>
      </c>
      <c r="AD221">
        <v>0</v>
      </c>
      <c r="AE221">
        <v>0</v>
      </c>
      <c r="AF221" s="7"/>
      <c r="AG221" s="7">
        <v>0</v>
      </c>
      <c r="AH221" s="7">
        <v>5.4096910000000003E-3</v>
      </c>
      <c r="AI221" s="7">
        <v>1.1483693E-2</v>
      </c>
      <c r="AJ221">
        <f>(R221-G221)/G221</f>
        <v>0.34166666666666667</v>
      </c>
    </row>
    <row r="222" spans="1:36" x14ac:dyDescent="0.2">
      <c r="A222" t="s">
        <v>360</v>
      </c>
      <c r="B222" t="s">
        <v>561</v>
      </c>
      <c r="C222" t="s">
        <v>587</v>
      </c>
      <c r="D222" t="s">
        <v>97</v>
      </c>
      <c r="E222" t="s">
        <v>16</v>
      </c>
      <c r="F222">
        <v>46.5</v>
      </c>
      <c r="G222">
        <v>13</v>
      </c>
      <c r="H222" t="s">
        <v>17</v>
      </c>
      <c r="I222">
        <v>12</v>
      </c>
      <c r="J222">
        <v>10</v>
      </c>
      <c r="K222">
        <f>IFERROR((I222-J222)/J222, "")</f>
        <v>0.2</v>
      </c>
      <c r="L222" s="4">
        <v>3000000</v>
      </c>
      <c r="M222">
        <v>573044</v>
      </c>
      <c r="N222">
        <v>1</v>
      </c>
      <c r="O222">
        <v>1</v>
      </c>
      <c r="P222">
        <v>1</v>
      </c>
      <c r="Q222">
        <v>3</v>
      </c>
      <c r="R222">
        <v>18.375</v>
      </c>
      <c r="S222">
        <v>0</v>
      </c>
      <c r="T222">
        <v>4.9723756909999999</v>
      </c>
      <c r="U222">
        <v>1.1049723760000001</v>
      </c>
      <c r="V222">
        <v>1.1049723760000001</v>
      </c>
      <c r="W222">
        <v>183</v>
      </c>
      <c r="X222">
        <v>0</v>
      </c>
      <c r="Y222">
        <v>0</v>
      </c>
      <c r="Z222">
        <v>2.1857923000000001E-2</v>
      </c>
      <c r="AA222">
        <v>5.4644810000000002E-3</v>
      </c>
      <c r="AB222">
        <v>2.1857923000000001E-2</v>
      </c>
      <c r="AC222">
        <v>0</v>
      </c>
      <c r="AD222">
        <v>1.0928962E-2</v>
      </c>
      <c r="AE222">
        <v>0</v>
      </c>
      <c r="AF222" s="7"/>
      <c r="AG222" s="7">
        <v>0</v>
      </c>
      <c r="AH222" s="7">
        <v>2.6693114E-2</v>
      </c>
      <c r="AI222" s="7">
        <v>-6.2646095999999998E-2</v>
      </c>
      <c r="AJ222">
        <f>(R222-G222)/G222</f>
        <v>0.41346153846153844</v>
      </c>
    </row>
    <row r="223" spans="1:36" x14ac:dyDescent="0.2">
      <c r="A223" t="s">
        <v>220</v>
      </c>
      <c r="B223" t="s">
        <v>542</v>
      </c>
      <c r="C223" t="s">
        <v>588</v>
      </c>
      <c r="D223" t="s">
        <v>34</v>
      </c>
      <c r="E223" t="s">
        <v>16</v>
      </c>
      <c r="F223">
        <v>33</v>
      </c>
      <c r="G223">
        <v>11</v>
      </c>
      <c r="H223" t="s">
        <v>17</v>
      </c>
      <c r="I223">
        <v>11</v>
      </c>
      <c r="J223">
        <v>9</v>
      </c>
      <c r="K223">
        <f>IFERROR((I223-J223)/J223, "")</f>
        <v>0.22222222222222221</v>
      </c>
      <c r="L223" s="4">
        <v>3000000</v>
      </c>
      <c r="M223" s="4">
        <v>0</v>
      </c>
      <c r="N223">
        <v>0</v>
      </c>
      <c r="O223">
        <v>1</v>
      </c>
      <c r="P223">
        <v>1</v>
      </c>
      <c r="Q223">
        <v>3</v>
      </c>
      <c r="R223">
        <v>13.5</v>
      </c>
      <c r="S223">
        <v>4.8951048950000002</v>
      </c>
      <c r="T223">
        <v>2.097902098</v>
      </c>
      <c r="U223">
        <v>0</v>
      </c>
      <c r="V223">
        <v>0</v>
      </c>
      <c r="W223">
        <v>144</v>
      </c>
      <c r="X223">
        <v>6.9444440000000001E-3</v>
      </c>
      <c r="Y223">
        <v>0</v>
      </c>
      <c r="Z223">
        <v>3.4722221999999997E-2</v>
      </c>
      <c r="AA223">
        <v>6.9444440000000001E-3</v>
      </c>
      <c r="AB223">
        <v>0</v>
      </c>
      <c r="AC223">
        <v>2.0833332999999999E-2</v>
      </c>
      <c r="AD223">
        <v>6.9444440000000001E-3</v>
      </c>
      <c r="AE223">
        <v>0</v>
      </c>
      <c r="AF223" s="7"/>
      <c r="AG223" s="7">
        <v>0</v>
      </c>
      <c r="AH223" s="7">
        <v>-2.7930410999999999E-2</v>
      </c>
      <c r="AI223" s="7">
        <v>0.15067829499999999</v>
      </c>
      <c r="AJ223">
        <f>(R223-G223)/G223</f>
        <v>0.22727272727272727</v>
      </c>
    </row>
    <row r="224" spans="1:36" x14ac:dyDescent="0.2">
      <c r="A224" t="s">
        <v>220</v>
      </c>
      <c r="B224" t="s">
        <v>589</v>
      </c>
      <c r="C224" t="s">
        <v>590</v>
      </c>
      <c r="D224" t="s">
        <v>591</v>
      </c>
      <c r="E224" t="s">
        <v>308</v>
      </c>
      <c r="F224">
        <v>13.2</v>
      </c>
      <c r="G224">
        <v>8</v>
      </c>
      <c r="H224" t="s">
        <v>17</v>
      </c>
      <c r="I224">
        <v>8</v>
      </c>
      <c r="J224">
        <v>7</v>
      </c>
      <c r="K224">
        <f>IFERROR((I224-J224)/J224, "")</f>
        <v>0.14285714285714285</v>
      </c>
      <c r="L224" s="4">
        <v>1200000</v>
      </c>
      <c r="M224">
        <v>450000</v>
      </c>
      <c r="N224">
        <v>1</v>
      </c>
      <c r="O224">
        <v>1</v>
      </c>
      <c r="P224">
        <v>1</v>
      </c>
      <c r="Q224">
        <v>2</v>
      </c>
      <c r="R224">
        <v>9.125</v>
      </c>
      <c r="S224">
        <v>0</v>
      </c>
      <c r="T224">
        <v>3.3854166669999999</v>
      </c>
      <c r="U224">
        <v>0</v>
      </c>
      <c r="V224">
        <v>7.8125</v>
      </c>
      <c r="W224">
        <v>384</v>
      </c>
      <c r="X224">
        <v>1.0416666999999999E-2</v>
      </c>
      <c r="Y224">
        <v>1.5625E-2</v>
      </c>
      <c r="Z224">
        <v>2.6041667000000001E-2</v>
      </c>
      <c r="AA224">
        <v>5.2083329999999999E-3</v>
      </c>
      <c r="AB224">
        <v>1.3020833000000001E-2</v>
      </c>
      <c r="AC224">
        <v>2.6041670000000001E-3</v>
      </c>
      <c r="AD224">
        <v>1.0416666999999999E-2</v>
      </c>
      <c r="AE224">
        <v>0</v>
      </c>
      <c r="AF224" s="7"/>
      <c r="AG224" s="7">
        <v>0</v>
      </c>
      <c r="AH224" s="7">
        <v>1.4227158E-2</v>
      </c>
      <c r="AI224" s="7">
        <v>2.8441879999999999E-2</v>
      </c>
      <c r="AJ224">
        <f>(R224-G224)/G224</f>
        <v>0.140625</v>
      </c>
    </row>
    <row r="225" spans="1:36" x14ac:dyDescent="0.2">
      <c r="A225" t="s">
        <v>220</v>
      </c>
      <c r="B225" t="s">
        <v>593</v>
      </c>
      <c r="C225" t="s">
        <v>594</v>
      </c>
      <c r="D225" t="s">
        <v>595</v>
      </c>
      <c r="E225" t="s">
        <v>596</v>
      </c>
      <c r="F225">
        <v>265.2</v>
      </c>
      <c r="G225">
        <v>17</v>
      </c>
      <c r="H225" t="s">
        <v>25</v>
      </c>
      <c r="K225" t="str">
        <f>IFERROR((I225-J225)/J225, "")</f>
        <v/>
      </c>
      <c r="L225" s="4">
        <v>15600000</v>
      </c>
      <c r="M225">
        <v>0</v>
      </c>
      <c r="N225">
        <v>0</v>
      </c>
      <c r="O225">
        <v>1</v>
      </c>
      <c r="P225">
        <v>1</v>
      </c>
      <c r="Q225">
        <v>7</v>
      </c>
      <c r="R225">
        <v>22.5</v>
      </c>
      <c r="S225">
        <v>5.263157895</v>
      </c>
      <c r="T225">
        <v>3.0075187969999999</v>
      </c>
      <c r="U225">
        <v>0</v>
      </c>
      <c r="V225">
        <v>2.2556390980000001</v>
      </c>
      <c r="W225">
        <v>133</v>
      </c>
      <c r="X225">
        <v>0</v>
      </c>
      <c r="Y225">
        <v>0</v>
      </c>
      <c r="Z225">
        <v>2.2556390999999999E-2</v>
      </c>
      <c r="AA225">
        <v>2.2556390999999999E-2</v>
      </c>
      <c r="AB225">
        <v>1.5037594E-2</v>
      </c>
      <c r="AC225">
        <v>0</v>
      </c>
      <c r="AD225">
        <v>7.5187969999999998E-3</v>
      </c>
      <c r="AE225">
        <v>0</v>
      </c>
      <c r="AF225" s="7"/>
      <c r="AG225" s="7">
        <v>0</v>
      </c>
      <c r="AH225" s="7">
        <v>1.7236006000000002E-2</v>
      </c>
      <c r="AI225" s="7">
        <v>-7.446361E-2</v>
      </c>
      <c r="AJ225">
        <f>(R225-G225)/G225</f>
        <v>0.3235294117647059</v>
      </c>
    </row>
    <row r="226" spans="1:36" x14ac:dyDescent="0.2">
      <c r="A226" t="s">
        <v>597</v>
      </c>
      <c r="B226" t="s">
        <v>598</v>
      </c>
      <c r="C226" t="s">
        <v>599</v>
      </c>
      <c r="D226" t="s">
        <v>165</v>
      </c>
      <c r="E226" t="s">
        <v>16</v>
      </c>
      <c r="F226">
        <v>66.7</v>
      </c>
      <c r="G226">
        <v>10</v>
      </c>
      <c r="H226" t="s">
        <v>17</v>
      </c>
      <c r="I226">
        <v>13</v>
      </c>
      <c r="J226">
        <v>11</v>
      </c>
      <c r="K226">
        <f>IFERROR((I226-J226)/J226, "")</f>
        <v>0.18181818181818182</v>
      </c>
      <c r="L226" s="4">
        <v>3333500</v>
      </c>
      <c r="M226">
        <v>3333500</v>
      </c>
      <c r="N226">
        <v>1</v>
      </c>
      <c r="O226">
        <v>1</v>
      </c>
      <c r="P226">
        <v>1</v>
      </c>
      <c r="Q226">
        <v>3</v>
      </c>
      <c r="R226">
        <v>15.125</v>
      </c>
      <c r="S226">
        <v>1.3513513509999999</v>
      </c>
      <c r="T226">
        <v>0</v>
      </c>
      <c r="U226">
        <v>0</v>
      </c>
      <c r="V226">
        <v>1.3513513509999999</v>
      </c>
      <c r="W226">
        <v>74</v>
      </c>
      <c r="X226">
        <v>0</v>
      </c>
      <c r="Y226">
        <v>0</v>
      </c>
      <c r="Z226">
        <v>1.3513514000000001E-2</v>
      </c>
      <c r="AA226">
        <v>1.3513514000000001E-2</v>
      </c>
      <c r="AB226">
        <v>2.7027026999999999E-2</v>
      </c>
      <c r="AC226">
        <v>1.3513514000000001E-2</v>
      </c>
      <c r="AD226">
        <v>2.7027026999999999E-2</v>
      </c>
      <c r="AE226">
        <v>0</v>
      </c>
      <c r="AF226" s="7"/>
      <c r="AG226" s="7">
        <v>0</v>
      </c>
      <c r="AH226" s="7">
        <v>-1.882756E-2</v>
      </c>
      <c r="AI226" s="7">
        <v>0.104749788</v>
      </c>
      <c r="AJ226">
        <f>(R226-G226)/G226</f>
        <v>0.51249999999999996</v>
      </c>
    </row>
    <row r="227" spans="1:36" x14ac:dyDescent="0.2">
      <c r="A227" t="s">
        <v>385</v>
      </c>
      <c r="B227" t="s">
        <v>473</v>
      </c>
      <c r="C227" t="s">
        <v>601</v>
      </c>
      <c r="D227" t="s">
        <v>69</v>
      </c>
      <c r="E227" t="s">
        <v>16</v>
      </c>
      <c r="F227">
        <v>43.2</v>
      </c>
      <c r="G227">
        <v>12</v>
      </c>
      <c r="H227" t="s">
        <v>17</v>
      </c>
      <c r="I227">
        <v>11</v>
      </c>
      <c r="J227">
        <v>9</v>
      </c>
      <c r="K227">
        <f>IFERROR((I227-J227)/J227, "")</f>
        <v>0.22222222222222221</v>
      </c>
      <c r="L227" s="4">
        <v>2500000</v>
      </c>
      <c r="M227">
        <v>1100000</v>
      </c>
      <c r="N227">
        <v>1</v>
      </c>
      <c r="O227">
        <v>1</v>
      </c>
      <c r="P227">
        <v>1</v>
      </c>
      <c r="Q227">
        <v>2</v>
      </c>
      <c r="R227">
        <v>14.75</v>
      </c>
      <c r="S227">
        <v>1.886792453</v>
      </c>
      <c r="T227">
        <v>2.5157232700000001</v>
      </c>
      <c r="U227">
        <v>0</v>
      </c>
      <c r="V227">
        <v>3.773584906</v>
      </c>
      <c r="W227">
        <v>161</v>
      </c>
      <c r="X227">
        <v>0</v>
      </c>
      <c r="Y227">
        <v>0</v>
      </c>
      <c r="Z227">
        <v>1.8633540000000001E-2</v>
      </c>
      <c r="AA227">
        <v>6.2111800000000002E-3</v>
      </c>
      <c r="AB227">
        <v>2.4844720000000001E-2</v>
      </c>
      <c r="AC227">
        <v>1.242236E-2</v>
      </c>
      <c r="AD227">
        <v>6.2111800000000002E-3</v>
      </c>
      <c r="AE227">
        <v>0</v>
      </c>
      <c r="AF227" s="7"/>
      <c r="AG227" s="7">
        <v>0</v>
      </c>
      <c r="AH227" s="7">
        <v>-2.3082417000000001E-2</v>
      </c>
      <c r="AI227" s="7">
        <v>0.16894284300000001</v>
      </c>
      <c r="AJ227">
        <f>(R227-G227)/G227</f>
        <v>0.22916666666666666</v>
      </c>
    </row>
    <row r="228" spans="1:36" x14ac:dyDescent="0.2">
      <c r="A228" t="s">
        <v>358</v>
      </c>
      <c r="B228" t="s">
        <v>389</v>
      </c>
      <c r="C228" t="s">
        <v>602</v>
      </c>
      <c r="D228" t="s">
        <v>15</v>
      </c>
      <c r="E228" t="s">
        <v>16</v>
      </c>
      <c r="F228">
        <v>42</v>
      </c>
      <c r="G228">
        <v>14</v>
      </c>
      <c r="H228" t="s">
        <v>17</v>
      </c>
      <c r="I228">
        <v>14</v>
      </c>
      <c r="J228">
        <v>12</v>
      </c>
      <c r="K228">
        <f>IFERROR((I228-J228)/J228, "")</f>
        <v>0.16666666666666666</v>
      </c>
      <c r="L228" s="4">
        <v>3000000</v>
      </c>
      <c r="M228" s="4">
        <v>0</v>
      </c>
      <c r="N228">
        <v>0</v>
      </c>
      <c r="O228">
        <v>1</v>
      </c>
      <c r="P228">
        <v>1</v>
      </c>
      <c r="Q228">
        <v>3</v>
      </c>
      <c r="R228">
        <v>14.875</v>
      </c>
      <c r="S228">
        <v>0</v>
      </c>
      <c r="T228">
        <v>1.951219512</v>
      </c>
      <c r="U228">
        <v>0.487804878</v>
      </c>
      <c r="V228">
        <v>3.902439024</v>
      </c>
      <c r="W228">
        <v>207</v>
      </c>
      <c r="X228">
        <v>0</v>
      </c>
      <c r="Y228">
        <v>1.9323671000000001E-2</v>
      </c>
      <c r="Z228">
        <v>4.3478260999999997E-2</v>
      </c>
      <c r="AA228">
        <v>1.9323671000000001E-2</v>
      </c>
      <c r="AB228">
        <v>0</v>
      </c>
      <c r="AC228">
        <v>9.661836E-3</v>
      </c>
      <c r="AD228">
        <v>4.830918E-3</v>
      </c>
      <c r="AE228">
        <v>0</v>
      </c>
      <c r="AF228" s="7"/>
      <c r="AG228" s="7">
        <v>0</v>
      </c>
      <c r="AH228" s="7">
        <v>1.9054969000000001E-2</v>
      </c>
      <c r="AI228" s="7">
        <v>-7.9608939000000004E-2</v>
      </c>
      <c r="AJ228">
        <f>(R228-G228)/G228</f>
        <v>6.25E-2</v>
      </c>
    </row>
    <row r="229" spans="1:36" x14ac:dyDescent="0.2">
      <c r="A229" t="s">
        <v>358</v>
      </c>
      <c r="B229" t="s">
        <v>305</v>
      </c>
      <c r="C229" t="s">
        <v>603</v>
      </c>
      <c r="D229" t="s">
        <v>121</v>
      </c>
      <c r="E229" t="s">
        <v>57</v>
      </c>
      <c r="F229">
        <v>5.3</v>
      </c>
      <c r="G229">
        <v>5</v>
      </c>
      <c r="H229" t="s">
        <v>58</v>
      </c>
      <c r="I229">
        <v>6.5</v>
      </c>
      <c r="J229">
        <v>4.5</v>
      </c>
      <c r="K229">
        <f>IFERROR((I229-J229)/J229, "")</f>
        <v>0.44444444444444442</v>
      </c>
      <c r="L229" s="4">
        <v>1050000</v>
      </c>
      <c r="M229" s="4">
        <v>0</v>
      </c>
      <c r="N229">
        <v>0</v>
      </c>
      <c r="O229">
        <v>1</v>
      </c>
      <c r="P229">
        <v>1</v>
      </c>
      <c r="Q229">
        <v>1</v>
      </c>
      <c r="R229">
        <v>5.375</v>
      </c>
      <c r="S229">
        <v>0.77120822599999994</v>
      </c>
      <c r="T229">
        <v>5.9125964010000001</v>
      </c>
      <c r="U229">
        <v>0.77120822599999994</v>
      </c>
      <c r="V229">
        <v>2.5706940870000001</v>
      </c>
      <c r="W229">
        <v>395</v>
      </c>
      <c r="X229">
        <v>1.0126582E-2</v>
      </c>
      <c r="Y229">
        <v>7.5949369999999987E-3</v>
      </c>
      <c r="Z229">
        <v>2.7848101E-2</v>
      </c>
      <c r="AA229">
        <v>2.5316459999999998E-3</v>
      </c>
      <c r="AB229">
        <v>2.0253165E-2</v>
      </c>
      <c r="AC229">
        <v>1.2658228000000001E-2</v>
      </c>
      <c r="AD229">
        <v>1.0126582E-2</v>
      </c>
      <c r="AE229">
        <v>0</v>
      </c>
      <c r="AF229" s="7"/>
      <c r="AG229" s="7">
        <v>0</v>
      </c>
      <c r="AH229" s="7">
        <v>1.8391813999999999E-2</v>
      </c>
      <c r="AI229" s="7">
        <v>-9.6575605999999994E-2</v>
      </c>
      <c r="AJ229">
        <f>(R229-G229)/G229</f>
        <v>7.4999999999999997E-2</v>
      </c>
    </row>
    <row r="230" spans="1:36" x14ac:dyDescent="0.2">
      <c r="A230" t="s">
        <v>367</v>
      </c>
      <c r="B230" t="s">
        <v>561</v>
      </c>
      <c r="C230" t="s">
        <v>604</v>
      </c>
      <c r="D230" t="s">
        <v>34</v>
      </c>
      <c r="E230" t="s">
        <v>16</v>
      </c>
      <c r="F230">
        <v>27.5</v>
      </c>
      <c r="G230">
        <v>11</v>
      </c>
      <c r="H230" t="s">
        <v>17</v>
      </c>
      <c r="I230">
        <v>13</v>
      </c>
      <c r="J230">
        <v>11</v>
      </c>
      <c r="K230">
        <f>IFERROR((I230-J230)/J230, "")</f>
        <v>0.18181818181818182</v>
      </c>
      <c r="L230" s="4">
        <v>2500000</v>
      </c>
      <c r="M230" s="4">
        <v>0</v>
      </c>
      <c r="N230">
        <v>0</v>
      </c>
      <c r="O230">
        <v>1</v>
      </c>
      <c r="P230">
        <v>1</v>
      </c>
      <c r="Q230">
        <v>2</v>
      </c>
      <c r="R230">
        <v>12.125</v>
      </c>
      <c r="S230">
        <v>1.869158879</v>
      </c>
      <c r="T230">
        <v>3.7383177569999999</v>
      </c>
      <c r="U230">
        <v>1.869158879</v>
      </c>
      <c r="V230">
        <v>1.869158879</v>
      </c>
      <c r="W230">
        <v>108</v>
      </c>
      <c r="X230">
        <v>9.2592590000000006E-3</v>
      </c>
      <c r="Y230">
        <v>0</v>
      </c>
      <c r="Z230">
        <v>2.7777777999999999E-2</v>
      </c>
      <c r="AA230">
        <v>0</v>
      </c>
      <c r="AB230">
        <v>9.2592590000000006E-3</v>
      </c>
      <c r="AC230">
        <v>0</v>
      </c>
      <c r="AD230">
        <v>0</v>
      </c>
      <c r="AE230">
        <v>0</v>
      </c>
      <c r="AF230" s="7"/>
      <c r="AG230" s="7">
        <v>0</v>
      </c>
      <c r="AH230" s="7">
        <v>2.6693114E-2</v>
      </c>
      <c r="AI230" s="7">
        <v>-6.2646095999999998E-2</v>
      </c>
      <c r="AJ230">
        <f>(R230-G230)/G230</f>
        <v>0.10227272727272728</v>
      </c>
    </row>
    <row r="231" spans="1:36" x14ac:dyDescent="0.2">
      <c r="A231" t="s">
        <v>367</v>
      </c>
      <c r="B231" t="s">
        <v>391</v>
      </c>
      <c r="C231" t="s">
        <v>605</v>
      </c>
      <c r="D231" t="s">
        <v>69</v>
      </c>
      <c r="E231" t="s">
        <v>16</v>
      </c>
      <c r="F231">
        <v>21.6</v>
      </c>
      <c r="G231">
        <v>12</v>
      </c>
      <c r="H231" t="s">
        <v>17</v>
      </c>
      <c r="I231">
        <v>12</v>
      </c>
      <c r="J231">
        <v>10</v>
      </c>
      <c r="K231">
        <f>IFERROR((I231-J231)/J231, "")</f>
        <v>0.2</v>
      </c>
      <c r="L231" s="4">
        <v>1800000</v>
      </c>
      <c r="M231" s="4">
        <v>0</v>
      </c>
      <c r="N231">
        <v>0</v>
      </c>
      <c r="O231">
        <v>1</v>
      </c>
      <c r="P231">
        <v>1</v>
      </c>
      <c r="Q231">
        <v>2</v>
      </c>
      <c r="R231">
        <v>12.375</v>
      </c>
      <c r="S231">
        <v>0.80862533700000006</v>
      </c>
      <c r="T231">
        <v>2.9649595689999999</v>
      </c>
      <c r="U231">
        <v>0.26954177899999998</v>
      </c>
      <c r="V231">
        <v>1.886792453</v>
      </c>
      <c r="W231">
        <v>374</v>
      </c>
      <c r="X231">
        <v>2.6737969999999999E-3</v>
      </c>
      <c r="Y231">
        <v>5.3475940000000007E-3</v>
      </c>
      <c r="Z231">
        <v>2.4064170999999999E-2</v>
      </c>
      <c r="AA231">
        <v>8.0213899999999998E-3</v>
      </c>
      <c r="AB231">
        <v>1.8716578000000001E-2</v>
      </c>
      <c r="AC231">
        <v>1.3368984E-2</v>
      </c>
      <c r="AD231">
        <v>2.6737969999999999E-3</v>
      </c>
      <c r="AE231">
        <v>0</v>
      </c>
      <c r="AF231" s="7"/>
      <c r="AG231" s="7">
        <v>0</v>
      </c>
      <c r="AH231" s="7">
        <v>2.6280629999999999E-3</v>
      </c>
      <c r="AI231" s="7">
        <v>7.6267380000000001E-3</v>
      </c>
      <c r="AJ231">
        <f>(R231-G231)/G231</f>
        <v>3.125E-2</v>
      </c>
    </row>
    <row r="232" spans="1:36" x14ac:dyDescent="0.2">
      <c r="A232" t="s">
        <v>367</v>
      </c>
      <c r="B232" t="s">
        <v>522</v>
      </c>
      <c r="C232" t="s">
        <v>606</v>
      </c>
      <c r="D232" t="s">
        <v>469</v>
      </c>
      <c r="E232" t="s">
        <v>16</v>
      </c>
      <c r="F232">
        <v>50</v>
      </c>
      <c r="G232">
        <v>13.5</v>
      </c>
      <c r="H232" t="s">
        <v>17</v>
      </c>
      <c r="I232">
        <v>14</v>
      </c>
      <c r="J232">
        <v>13</v>
      </c>
      <c r="K232">
        <f>IFERROR((I232-J232)/J232, "")</f>
        <v>7.6923076923076927E-2</v>
      </c>
      <c r="L232" s="4">
        <v>3330000</v>
      </c>
      <c r="M232">
        <v>370000</v>
      </c>
      <c r="N232">
        <v>0</v>
      </c>
      <c r="O232">
        <v>1</v>
      </c>
      <c r="P232">
        <v>1</v>
      </c>
      <c r="Q232">
        <v>3</v>
      </c>
      <c r="R232">
        <v>15.125</v>
      </c>
      <c r="S232">
        <v>1.3937282230000001</v>
      </c>
      <c r="T232">
        <v>5.9233449480000004</v>
      </c>
      <c r="U232">
        <v>0.34843205599999999</v>
      </c>
      <c r="V232">
        <v>2.0905923340000001</v>
      </c>
      <c r="W232">
        <v>290</v>
      </c>
      <c r="X232">
        <v>3.4482760000000001E-3</v>
      </c>
      <c r="Y232">
        <v>6.8965519999999994E-3</v>
      </c>
      <c r="Z232">
        <v>5.1724138000000003E-2</v>
      </c>
      <c r="AA232">
        <v>6.8965519999999994E-3</v>
      </c>
      <c r="AB232">
        <v>6.8965519999999994E-3</v>
      </c>
      <c r="AC232">
        <v>1.3793102999999999E-2</v>
      </c>
      <c r="AD232">
        <v>3.4482760000000001E-3</v>
      </c>
      <c r="AE232">
        <v>0</v>
      </c>
      <c r="AF232" s="7"/>
      <c r="AG232" s="7">
        <v>0</v>
      </c>
      <c r="AH232" s="7">
        <v>1.7126839999999999E-3</v>
      </c>
      <c r="AI232" s="7">
        <v>-1.4134275999999999E-2</v>
      </c>
      <c r="AJ232">
        <f>(R232-G232)/G232</f>
        <v>0.12037037037037036</v>
      </c>
    </row>
    <row r="233" spans="1:36" x14ac:dyDescent="0.2">
      <c r="A233" t="s">
        <v>368</v>
      </c>
      <c r="B233" t="s">
        <v>391</v>
      </c>
      <c r="C233" t="s">
        <v>607</v>
      </c>
      <c r="D233" t="s">
        <v>89</v>
      </c>
      <c r="E233" t="s">
        <v>16</v>
      </c>
      <c r="F233">
        <v>36</v>
      </c>
      <c r="G233">
        <v>9</v>
      </c>
      <c r="H233" t="s">
        <v>90</v>
      </c>
      <c r="I233">
        <v>10</v>
      </c>
      <c r="J233">
        <v>8</v>
      </c>
      <c r="K233">
        <f>IFERROR((I233-J233)/J233, "")</f>
        <v>0.25</v>
      </c>
      <c r="L233" s="4">
        <v>3000000</v>
      </c>
      <c r="M233">
        <v>1000000</v>
      </c>
      <c r="N233">
        <v>1</v>
      </c>
      <c r="O233">
        <v>1</v>
      </c>
      <c r="P233">
        <v>1</v>
      </c>
      <c r="Q233">
        <v>3</v>
      </c>
      <c r="R233">
        <v>10</v>
      </c>
      <c r="S233">
        <v>1.4598540149999999</v>
      </c>
      <c r="T233">
        <v>2.9197080290000001</v>
      </c>
      <c r="U233">
        <v>1.4598540149999999</v>
      </c>
      <c r="V233">
        <v>2.189781022</v>
      </c>
      <c r="W233">
        <v>139</v>
      </c>
      <c r="X233">
        <v>0</v>
      </c>
      <c r="Y233">
        <v>1.4388489000000001E-2</v>
      </c>
      <c r="Z233">
        <v>3.5971222999999997E-2</v>
      </c>
      <c r="AA233">
        <v>7.1942450000000002E-3</v>
      </c>
      <c r="AB233">
        <v>2.1582733999999999E-2</v>
      </c>
      <c r="AC233">
        <v>7.1942450000000002E-3</v>
      </c>
      <c r="AD233">
        <v>0</v>
      </c>
      <c r="AE233">
        <v>0</v>
      </c>
      <c r="AF233" s="7"/>
      <c r="AG233" s="7">
        <v>0</v>
      </c>
      <c r="AH233" s="7">
        <v>2.6280629999999999E-3</v>
      </c>
      <c r="AI233" s="7">
        <v>7.6267380000000001E-3</v>
      </c>
      <c r="AJ233">
        <f>(R233-G233)/G233</f>
        <v>0.1111111111111111</v>
      </c>
    </row>
    <row r="234" spans="1:36" x14ac:dyDescent="0.2">
      <c r="A234" t="s">
        <v>185</v>
      </c>
      <c r="B234" t="s">
        <v>539</v>
      </c>
      <c r="C234" t="s">
        <v>608</v>
      </c>
      <c r="D234" t="s">
        <v>15</v>
      </c>
      <c r="E234" t="s">
        <v>16</v>
      </c>
      <c r="F234">
        <v>35</v>
      </c>
      <c r="G234">
        <v>14</v>
      </c>
      <c r="H234" t="s">
        <v>17</v>
      </c>
      <c r="I234">
        <v>15</v>
      </c>
      <c r="J234">
        <v>13</v>
      </c>
      <c r="K234">
        <f>IFERROR((I234-J234)/J234, "")</f>
        <v>0.15384615384615385</v>
      </c>
      <c r="L234" s="4">
        <v>2500000</v>
      </c>
      <c r="M234" s="4">
        <v>0</v>
      </c>
      <c r="N234">
        <v>0</v>
      </c>
      <c r="O234">
        <v>1</v>
      </c>
      <c r="P234">
        <v>1</v>
      </c>
      <c r="Q234">
        <v>2</v>
      </c>
      <c r="R234">
        <v>14.25</v>
      </c>
      <c r="S234">
        <v>1.3215859029999999</v>
      </c>
      <c r="T234">
        <v>1.762114537</v>
      </c>
      <c r="U234">
        <v>0.88105726900000003</v>
      </c>
      <c r="V234">
        <v>3.083700441</v>
      </c>
      <c r="W234">
        <v>230</v>
      </c>
      <c r="X234">
        <v>1.3043478000000001E-2</v>
      </c>
      <c r="Y234">
        <v>1.7391304E-2</v>
      </c>
      <c r="Z234">
        <v>2.1739129999999999E-2</v>
      </c>
      <c r="AA234">
        <v>4.3478259999999999E-3</v>
      </c>
      <c r="AB234">
        <v>4.3478259999999999E-3</v>
      </c>
      <c r="AC234">
        <v>8.6956519999999999E-3</v>
      </c>
      <c r="AD234">
        <v>8.6956519999999999E-3</v>
      </c>
      <c r="AE234">
        <v>0</v>
      </c>
      <c r="AF234" s="7"/>
      <c r="AG234" s="7">
        <v>0</v>
      </c>
      <c r="AH234" s="7">
        <v>-1.1654052999999999E-2</v>
      </c>
      <c r="AI234" s="7">
        <v>3.7830447000000003E-2</v>
      </c>
      <c r="AJ234">
        <f>(R234-G234)/G234</f>
        <v>1.7857142857142856E-2</v>
      </c>
    </row>
    <row r="235" spans="1:36" x14ac:dyDescent="0.2">
      <c r="A235" t="s">
        <v>185</v>
      </c>
      <c r="B235" t="s">
        <v>426</v>
      </c>
      <c r="C235" t="s">
        <v>609</v>
      </c>
      <c r="D235" t="s">
        <v>610</v>
      </c>
      <c r="E235" t="s">
        <v>16</v>
      </c>
      <c r="F235">
        <v>31.8</v>
      </c>
      <c r="G235">
        <v>11.25</v>
      </c>
      <c r="H235" t="s">
        <v>17</v>
      </c>
      <c r="I235">
        <v>12</v>
      </c>
      <c r="J235">
        <v>10</v>
      </c>
      <c r="K235">
        <f>IFERROR((I235-J235)/J235, "")</f>
        <v>0.2</v>
      </c>
      <c r="L235" s="4">
        <v>2597727</v>
      </c>
      <c r="M235">
        <v>227273</v>
      </c>
      <c r="N235">
        <v>0</v>
      </c>
      <c r="O235">
        <v>1</v>
      </c>
      <c r="P235">
        <v>1</v>
      </c>
      <c r="Q235">
        <v>2</v>
      </c>
      <c r="R235">
        <v>14.5</v>
      </c>
      <c r="S235">
        <v>3.3112582779999999</v>
      </c>
      <c r="T235">
        <v>4.6357615889999986</v>
      </c>
      <c r="U235">
        <v>1.986754967</v>
      </c>
      <c r="V235">
        <v>0</v>
      </c>
      <c r="W235">
        <v>153</v>
      </c>
      <c r="X235">
        <v>0</v>
      </c>
      <c r="Y235">
        <v>6.5359480000000006E-3</v>
      </c>
      <c r="Z235">
        <v>3.9215686E-2</v>
      </c>
      <c r="AA235">
        <v>6.5359480000000006E-3</v>
      </c>
      <c r="AB235">
        <v>6.5359480000000006E-3</v>
      </c>
      <c r="AC235">
        <v>1.3071895E-2</v>
      </c>
      <c r="AD235">
        <v>0</v>
      </c>
      <c r="AE235">
        <v>0</v>
      </c>
      <c r="AF235" s="7"/>
      <c r="AG235" s="7">
        <v>0</v>
      </c>
      <c r="AH235" s="7">
        <v>1.8813699999999999E-2</v>
      </c>
      <c r="AI235" s="7">
        <v>-9.6543504000000002E-2</v>
      </c>
      <c r="AJ235">
        <f>(R235-G235)/G235</f>
        <v>0.28888888888888886</v>
      </c>
    </row>
    <row r="236" spans="1:36" x14ac:dyDescent="0.2">
      <c r="A236" t="s">
        <v>188</v>
      </c>
      <c r="B236" t="s">
        <v>391</v>
      </c>
      <c r="C236" t="s">
        <v>611</v>
      </c>
      <c r="D236" t="s">
        <v>97</v>
      </c>
      <c r="E236" t="s">
        <v>16</v>
      </c>
      <c r="F236">
        <v>35.799999999999997</v>
      </c>
      <c r="G236">
        <v>13</v>
      </c>
      <c r="H236" t="s">
        <v>17</v>
      </c>
      <c r="I236">
        <v>12</v>
      </c>
      <c r="J236">
        <v>10</v>
      </c>
      <c r="K236">
        <f>IFERROR((I236-J236)/J236, "")</f>
        <v>0.2</v>
      </c>
      <c r="L236" s="4">
        <v>2750000</v>
      </c>
      <c r="M236" s="4">
        <v>0</v>
      </c>
      <c r="N236">
        <v>1</v>
      </c>
      <c r="O236">
        <v>1</v>
      </c>
      <c r="P236">
        <v>1</v>
      </c>
      <c r="Q236">
        <v>3</v>
      </c>
      <c r="R236">
        <v>17.5</v>
      </c>
      <c r="S236">
        <v>0.54644808700000003</v>
      </c>
      <c r="T236">
        <v>5.4644808739999986</v>
      </c>
      <c r="U236">
        <v>1.0928961749999999</v>
      </c>
      <c r="V236">
        <v>1.6393442620000001</v>
      </c>
      <c r="W236">
        <v>186</v>
      </c>
      <c r="X236">
        <v>0</v>
      </c>
      <c r="Y236">
        <v>5.3763439999999999E-3</v>
      </c>
      <c r="Z236">
        <v>2.6881720000000001E-2</v>
      </c>
      <c r="AA236">
        <v>5.3763439999999999E-3</v>
      </c>
      <c r="AB236">
        <v>1.6129032000000001E-2</v>
      </c>
      <c r="AC236">
        <v>0</v>
      </c>
      <c r="AD236">
        <v>0</v>
      </c>
      <c r="AE236">
        <v>0</v>
      </c>
      <c r="AF236" s="7"/>
      <c r="AG236" s="7">
        <v>0</v>
      </c>
      <c r="AH236" s="7">
        <v>2.6280629999999999E-3</v>
      </c>
      <c r="AI236" s="7">
        <v>7.6267380000000001E-3</v>
      </c>
      <c r="AJ236">
        <f>(R236-G236)/G236</f>
        <v>0.34615384615384615</v>
      </c>
    </row>
    <row r="237" spans="1:36" x14ac:dyDescent="0.2">
      <c r="A237" t="s">
        <v>188</v>
      </c>
      <c r="B237" t="s">
        <v>542</v>
      </c>
      <c r="C237" t="s">
        <v>612</v>
      </c>
      <c r="D237" t="s">
        <v>165</v>
      </c>
      <c r="E237" t="s">
        <v>16</v>
      </c>
      <c r="F237">
        <v>23.5</v>
      </c>
      <c r="G237">
        <v>10</v>
      </c>
      <c r="H237" t="s">
        <v>17</v>
      </c>
      <c r="I237">
        <v>10</v>
      </c>
      <c r="J237">
        <v>8</v>
      </c>
      <c r="K237">
        <f>IFERROR((I237-J237)/J237, "")</f>
        <v>0.25</v>
      </c>
      <c r="L237" s="4">
        <v>1350000</v>
      </c>
      <c r="M237">
        <v>1000000</v>
      </c>
      <c r="N237">
        <v>1</v>
      </c>
      <c r="O237">
        <v>1</v>
      </c>
      <c r="P237">
        <v>1</v>
      </c>
      <c r="Q237">
        <v>2</v>
      </c>
      <c r="R237">
        <v>13.625</v>
      </c>
      <c r="S237">
        <v>3.1007751940000001</v>
      </c>
      <c r="T237">
        <v>5.4263565890000001</v>
      </c>
      <c r="U237">
        <v>0</v>
      </c>
      <c r="V237">
        <v>1.5503875970000001</v>
      </c>
      <c r="W237">
        <v>130</v>
      </c>
      <c r="X237">
        <v>7.6923080000000001E-3</v>
      </c>
      <c r="Y237">
        <v>7.6923080000000001E-3</v>
      </c>
      <c r="Z237">
        <v>2.3076922999999999E-2</v>
      </c>
      <c r="AA237">
        <v>7.6923080000000001E-3</v>
      </c>
      <c r="AB237">
        <v>2.3076922999999999E-2</v>
      </c>
      <c r="AC237">
        <v>7.6923080000000001E-3</v>
      </c>
      <c r="AD237">
        <v>1.5384615000000001E-2</v>
      </c>
      <c r="AE237">
        <v>0</v>
      </c>
      <c r="AF237" s="7"/>
      <c r="AG237" s="7">
        <v>0</v>
      </c>
      <c r="AH237" s="7">
        <v>-2.7930410999999999E-2</v>
      </c>
      <c r="AI237" s="7">
        <v>0.15067829499999999</v>
      </c>
      <c r="AJ237">
        <f>(R237-G237)/G237</f>
        <v>0.36249999999999999</v>
      </c>
    </row>
    <row r="238" spans="1:36" x14ac:dyDescent="0.2">
      <c r="A238" t="s">
        <v>188</v>
      </c>
      <c r="B238" t="s">
        <v>593</v>
      </c>
      <c r="C238" t="s">
        <v>613</v>
      </c>
      <c r="D238" t="s">
        <v>15</v>
      </c>
      <c r="E238" t="s">
        <v>16</v>
      </c>
      <c r="F238">
        <v>36.4</v>
      </c>
      <c r="G238">
        <v>14</v>
      </c>
      <c r="H238" t="s">
        <v>17</v>
      </c>
      <c r="K238" t="str">
        <f>IFERROR((I238-J238)/J238, "")</f>
        <v/>
      </c>
      <c r="L238" s="4">
        <v>2342890</v>
      </c>
      <c r="M238">
        <v>257110</v>
      </c>
      <c r="N238">
        <v>1</v>
      </c>
      <c r="O238">
        <v>1</v>
      </c>
      <c r="P238">
        <v>1</v>
      </c>
      <c r="Q238">
        <v>2</v>
      </c>
      <c r="R238">
        <v>24</v>
      </c>
      <c r="S238">
        <v>0.38910505799999989</v>
      </c>
      <c r="T238">
        <v>7.3929961089999976</v>
      </c>
      <c r="U238">
        <v>0.38910505799999989</v>
      </c>
      <c r="V238">
        <v>0</v>
      </c>
      <c r="W238">
        <v>259</v>
      </c>
      <c r="X238">
        <v>1.1583012E-2</v>
      </c>
      <c r="Y238">
        <v>0</v>
      </c>
      <c r="Z238">
        <v>2.3166023000000001E-2</v>
      </c>
      <c r="AA238">
        <v>3.8610039999999999E-3</v>
      </c>
      <c r="AB238">
        <v>2.3166023000000001E-2</v>
      </c>
      <c r="AC238">
        <v>0</v>
      </c>
      <c r="AD238">
        <v>7.7220080000000024E-3</v>
      </c>
      <c r="AE238">
        <v>0</v>
      </c>
      <c r="AF238" s="7"/>
      <c r="AG238" s="7">
        <v>0</v>
      </c>
      <c r="AH238" s="7">
        <v>1.7236006000000002E-2</v>
      </c>
      <c r="AI238" s="7">
        <v>-7.446361E-2</v>
      </c>
      <c r="AJ238">
        <f>(R238-G238)/G238</f>
        <v>0.7142857142857143</v>
      </c>
    </row>
    <row r="239" spans="1:36" x14ac:dyDescent="0.2">
      <c r="A239" t="s">
        <v>406</v>
      </c>
      <c r="B239" t="s">
        <v>575</v>
      </c>
      <c r="C239" t="s">
        <v>614</v>
      </c>
      <c r="D239" t="s">
        <v>15</v>
      </c>
      <c r="E239" t="s">
        <v>16</v>
      </c>
      <c r="F239">
        <v>70</v>
      </c>
      <c r="G239">
        <v>14</v>
      </c>
      <c r="H239" t="s">
        <v>17</v>
      </c>
      <c r="I239">
        <v>16</v>
      </c>
      <c r="J239">
        <v>14</v>
      </c>
      <c r="K239">
        <f>IFERROR((I239-J239)/J239, "")</f>
        <v>0.14285714285714285</v>
      </c>
      <c r="L239" s="4">
        <v>5000000</v>
      </c>
      <c r="M239" s="4">
        <v>0</v>
      </c>
      <c r="N239">
        <v>0</v>
      </c>
      <c r="O239">
        <v>1</v>
      </c>
      <c r="P239">
        <v>1</v>
      </c>
      <c r="Q239">
        <v>3</v>
      </c>
      <c r="R239">
        <v>14.625</v>
      </c>
      <c r="S239">
        <v>0.78740157499999996</v>
      </c>
      <c r="T239">
        <v>6.6929133859999999</v>
      </c>
      <c r="U239">
        <v>0</v>
      </c>
      <c r="V239">
        <v>0</v>
      </c>
      <c r="W239">
        <v>254</v>
      </c>
      <c r="X239">
        <v>0</v>
      </c>
      <c r="Y239">
        <v>0</v>
      </c>
      <c r="Z239">
        <v>1.1811024E-2</v>
      </c>
      <c r="AA239">
        <v>7.8740159999999993E-3</v>
      </c>
      <c r="AB239">
        <v>7.8740159999999993E-3</v>
      </c>
      <c r="AC239">
        <v>0</v>
      </c>
      <c r="AD239">
        <v>0</v>
      </c>
      <c r="AE239">
        <v>0</v>
      </c>
      <c r="AF239" s="7"/>
      <c r="AG239" s="7">
        <v>0</v>
      </c>
      <c r="AH239" s="7">
        <v>2.8609322E-2</v>
      </c>
      <c r="AI239" s="7">
        <v>-0.139885808</v>
      </c>
      <c r="AJ239">
        <f>(R239-G239)/G239</f>
        <v>4.4642857142857144E-2</v>
      </c>
    </row>
    <row r="240" spans="1:36" x14ac:dyDescent="0.2">
      <c r="A240" t="s">
        <v>406</v>
      </c>
      <c r="B240" t="s">
        <v>615</v>
      </c>
      <c r="C240" t="s">
        <v>616</v>
      </c>
      <c r="D240" t="s">
        <v>69</v>
      </c>
      <c r="E240" t="s">
        <v>16</v>
      </c>
      <c r="F240">
        <v>57.6</v>
      </c>
      <c r="G240">
        <v>12</v>
      </c>
      <c r="H240" t="s">
        <v>25</v>
      </c>
      <c r="K240" t="str">
        <f>IFERROR((I240-J240)/J240, "")</f>
        <v/>
      </c>
      <c r="L240" s="4">
        <v>4428136</v>
      </c>
      <c r="M240">
        <v>371864</v>
      </c>
      <c r="N240">
        <v>0</v>
      </c>
      <c r="O240">
        <v>1</v>
      </c>
      <c r="P240">
        <v>1</v>
      </c>
      <c r="Q240">
        <v>3</v>
      </c>
      <c r="R240">
        <v>12.625</v>
      </c>
      <c r="S240">
        <v>3.0303030299999998</v>
      </c>
      <c r="T240">
        <v>5.050505051</v>
      </c>
      <c r="U240">
        <v>0</v>
      </c>
      <c r="V240">
        <v>1.5151515149999999</v>
      </c>
      <c r="W240">
        <v>201</v>
      </c>
      <c r="X240">
        <v>4.975124E-3</v>
      </c>
      <c r="Y240">
        <v>4.975124E-3</v>
      </c>
      <c r="Z240">
        <v>3.4825871000000001E-2</v>
      </c>
      <c r="AA240">
        <v>4.975124E-3</v>
      </c>
      <c r="AB240">
        <v>3.4825871000000001E-2</v>
      </c>
      <c r="AC240">
        <v>0</v>
      </c>
      <c r="AD240">
        <v>4.975124E-3</v>
      </c>
      <c r="AE240">
        <v>0</v>
      </c>
      <c r="AF240" s="7"/>
      <c r="AG240" s="7">
        <v>0</v>
      </c>
      <c r="AH240" s="7">
        <v>-6.1665730000000002E-2</v>
      </c>
      <c r="AI240" s="7">
        <v>0.69939576999999997</v>
      </c>
      <c r="AJ240">
        <f>(R240-G240)/G240</f>
        <v>5.2083333333333336E-2</v>
      </c>
    </row>
    <row r="241" spans="1:36" x14ac:dyDescent="0.2">
      <c r="A241" t="s">
        <v>414</v>
      </c>
      <c r="B241" t="s">
        <v>471</v>
      </c>
      <c r="C241" t="s">
        <v>618</v>
      </c>
      <c r="D241" t="s">
        <v>69</v>
      </c>
      <c r="E241" t="s">
        <v>16</v>
      </c>
      <c r="F241">
        <v>24</v>
      </c>
      <c r="G241">
        <v>12</v>
      </c>
      <c r="H241" t="s">
        <v>17</v>
      </c>
      <c r="I241">
        <v>14</v>
      </c>
      <c r="J241">
        <v>12</v>
      </c>
      <c r="K241">
        <f>IFERROR((I241-J241)/J241, "")</f>
        <v>0.16666666666666666</v>
      </c>
      <c r="L241" s="4">
        <v>2000000</v>
      </c>
      <c r="M241" s="4">
        <v>0</v>
      </c>
      <c r="N241">
        <v>1</v>
      </c>
      <c r="O241">
        <v>1</v>
      </c>
      <c r="P241">
        <v>1</v>
      </c>
      <c r="Q241">
        <v>3</v>
      </c>
      <c r="R241">
        <v>12.875</v>
      </c>
      <c r="S241">
        <v>2.2058823529999998</v>
      </c>
      <c r="T241">
        <v>2.9411764709999999</v>
      </c>
      <c r="U241">
        <v>0</v>
      </c>
      <c r="V241">
        <v>3.6764705879999999</v>
      </c>
      <c r="W241">
        <v>138</v>
      </c>
      <c r="X241">
        <v>0</v>
      </c>
      <c r="Y241">
        <v>0</v>
      </c>
      <c r="Z241">
        <v>2.8985507000000001E-2</v>
      </c>
      <c r="AA241">
        <v>7.2463769999999983E-3</v>
      </c>
      <c r="AB241">
        <v>1.4492754E-2</v>
      </c>
      <c r="AC241">
        <v>7.2463769999999983E-3</v>
      </c>
      <c r="AD241">
        <v>0</v>
      </c>
      <c r="AE241">
        <v>0</v>
      </c>
      <c r="AF241" s="7"/>
      <c r="AG241" s="7">
        <v>0</v>
      </c>
      <c r="AH241" s="7">
        <v>-2.8851108E-2</v>
      </c>
      <c r="AI241" s="7">
        <v>0.222942643</v>
      </c>
      <c r="AJ241">
        <f>(R241-G241)/G241</f>
        <v>7.2916666666666671E-2</v>
      </c>
    </row>
    <row r="242" spans="1:36" x14ac:dyDescent="0.2">
      <c r="A242" t="s">
        <v>414</v>
      </c>
      <c r="B242" t="s">
        <v>551</v>
      </c>
      <c r="C242" t="s">
        <v>619</v>
      </c>
      <c r="D242" t="s">
        <v>319</v>
      </c>
      <c r="E242" t="s">
        <v>57</v>
      </c>
      <c r="F242">
        <v>10</v>
      </c>
      <c r="G242">
        <v>5.25</v>
      </c>
      <c r="H242" t="s">
        <v>58</v>
      </c>
      <c r="I242">
        <v>5.01</v>
      </c>
      <c r="J242">
        <v>5.01</v>
      </c>
      <c r="K242">
        <f>IFERROR((I242-J242)/J242, "")</f>
        <v>0</v>
      </c>
      <c r="L242" s="4">
        <v>1900000</v>
      </c>
      <c r="M242" s="4">
        <v>0</v>
      </c>
      <c r="N242">
        <v>0</v>
      </c>
      <c r="O242">
        <v>1</v>
      </c>
      <c r="P242">
        <v>1</v>
      </c>
      <c r="Q242">
        <v>2</v>
      </c>
      <c r="R242">
        <v>5</v>
      </c>
      <c r="S242">
        <v>0</v>
      </c>
      <c r="T242">
        <v>4.8991354469999999</v>
      </c>
      <c r="U242">
        <v>0.28818443799999999</v>
      </c>
      <c r="V242">
        <v>2.0172910659999999</v>
      </c>
      <c r="W242">
        <v>350</v>
      </c>
      <c r="X242">
        <v>2.2857143E-2</v>
      </c>
      <c r="Y242">
        <v>0</v>
      </c>
      <c r="Z242">
        <v>1.7142857000000001E-2</v>
      </c>
      <c r="AA242">
        <v>5.7142859999999998E-3</v>
      </c>
      <c r="AB242">
        <v>8.5714290000000002E-3</v>
      </c>
      <c r="AC242">
        <v>2.8571429999999999E-3</v>
      </c>
      <c r="AD242">
        <v>8.5714290000000002E-3</v>
      </c>
      <c r="AE242">
        <v>0</v>
      </c>
      <c r="AF242" s="7"/>
      <c r="AG242" s="7">
        <v>0</v>
      </c>
      <c r="AH242" s="7">
        <v>1.3027119E-2</v>
      </c>
      <c r="AI242" s="7">
        <v>3.1155344000000001E-2</v>
      </c>
      <c r="AJ242">
        <f>(R242-G242)/G242</f>
        <v>-4.7619047619047616E-2</v>
      </c>
    </row>
    <row r="243" spans="1:36" x14ac:dyDescent="0.2">
      <c r="A243" t="s">
        <v>414</v>
      </c>
      <c r="B243" t="s">
        <v>484</v>
      </c>
      <c r="C243" t="s">
        <v>621</v>
      </c>
      <c r="D243" t="s">
        <v>165</v>
      </c>
      <c r="E243" t="s">
        <v>16</v>
      </c>
      <c r="F243">
        <v>26.5</v>
      </c>
      <c r="G243">
        <v>10</v>
      </c>
      <c r="H243" t="s">
        <v>17</v>
      </c>
      <c r="I243">
        <v>11</v>
      </c>
      <c r="J243">
        <v>9</v>
      </c>
      <c r="K243">
        <f>IFERROR((I243-J243)/J243, "")</f>
        <v>0.22222222222222221</v>
      </c>
      <c r="L243" s="4">
        <v>2650000</v>
      </c>
      <c r="M243" s="4">
        <v>0</v>
      </c>
      <c r="N243">
        <v>0</v>
      </c>
      <c r="O243">
        <v>1</v>
      </c>
      <c r="P243">
        <v>1</v>
      </c>
      <c r="Q243">
        <v>2</v>
      </c>
      <c r="R243">
        <v>10.8125</v>
      </c>
      <c r="S243">
        <v>1.6949152540000001</v>
      </c>
      <c r="T243">
        <v>4.2372881360000001</v>
      </c>
      <c r="U243">
        <v>0</v>
      </c>
      <c r="V243">
        <v>0</v>
      </c>
      <c r="W243">
        <v>238</v>
      </c>
      <c r="X243">
        <v>1.6806722999999999E-2</v>
      </c>
      <c r="Y243">
        <v>0</v>
      </c>
      <c r="Z243">
        <v>1.6806722999999999E-2</v>
      </c>
      <c r="AA243">
        <v>4.2016809999999996E-3</v>
      </c>
      <c r="AB243">
        <v>1.2605042E-2</v>
      </c>
      <c r="AC243">
        <v>4.2016809999999996E-3</v>
      </c>
      <c r="AD243">
        <v>4.2016809999999996E-3</v>
      </c>
      <c r="AE243">
        <v>0</v>
      </c>
      <c r="AF243" s="7"/>
      <c r="AG243" s="7">
        <v>0</v>
      </c>
      <c r="AH243" s="7">
        <v>-2.0359795999999999E-2</v>
      </c>
      <c r="AI243" s="7">
        <v>0.150308203</v>
      </c>
      <c r="AJ243">
        <f>(R243-G243)/G243</f>
        <v>8.1250000000000003E-2</v>
      </c>
    </row>
    <row r="244" spans="1:36" x14ac:dyDescent="0.2">
      <c r="A244" t="s">
        <v>414</v>
      </c>
      <c r="B244" t="s">
        <v>622</v>
      </c>
      <c r="C244" t="s">
        <v>623</v>
      </c>
      <c r="D244" t="s">
        <v>165</v>
      </c>
      <c r="E244" t="s">
        <v>16</v>
      </c>
      <c r="F244">
        <v>18</v>
      </c>
      <c r="G244">
        <v>10</v>
      </c>
      <c r="H244" t="s">
        <v>17</v>
      </c>
      <c r="I244">
        <v>11</v>
      </c>
      <c r="J244">
        <v>9</v>
      </c>
      <c r="K244">
        <f>IFERROR((I244-J244)/J244, "")</f>
        <v>0.22222222222222221</v>
      </c>
      <c r="L244" s="4">
        <v>1600000</v>
      </c>
      <c r="M244">
        <v>200000</v>
      </c>
      <c r="N244">
        <v>0</v>
      </c>
      <c r="O244">
        <v>1</v>
      </c>
      <c r="P244">
        <v>1</v>
      </c>
      <c r="Q244">
        <v>2</v>
      </c>
      <c r="R244">
        <v>10.9375</v>
      </c>
      <c r="S244">
        <v>0.487804878</v>
      </c>
      <c r="T244">
        <v>5.3658536589999999</v>
      </c>
      <c r="U244">
        <v>0.487804878</v>
      </c>
      <c r="V244">
        <v>0.97560975599999999</v>
      </c>
      <c r="W244">
        <v>208</v>
      </c>
      <c r="X244">
        <v>1.4423076999999999E-2</v>
      </c>
      <c r="Y244">
        <v>0</v>
      </c>
      <c r="Z244">
        <v>2.4038462E-2</v>
      </c>
      <c r="AA244">
        <v>0</v>
      </c>
      <c r="AB244">
        <v>9.6153850000000006E-3</v>
      </c>
      <c r="AC244">
        <v>9.6153850000000006E-3</v>
      </c>
      <c r="AD244">
        <v>1.4423076999999999E-2</v>
      </c>
      <c r="AE244">
        <v>0</v>
      </c>
      <c r="AF244" s="7"/>
      <c r="AG244" s="7">
        <v>0</v>
      </c>
      <c r="AH244" s="7">
        <v>9.3744420000000002E-3</v>
      </c>
      <c r="AI244" s="7">
        <v>2.8492283E-2</v>
      </c>
      <c r="AJ244">
        <f>(R244-G244)/G244</f>
        <v>9.375E-2</v>
      </c>
    </row>
    <row r="245" spans="1:36" x14ac:dyDescent="0.2">
      <c r="A245" t="s">
        <v>436</v>
      </c>
      <c r="B245" t="s">
        <v>528</v>
      </c>
      <c r="C245" t="s">
        <v>624</v>
      </c>
      <c r="D245" t="s">
        <v>240</v>
      </c>
      <c r="E245" t="s">
        <v>16</v>
      </c>
      <c r="F245">
        <v>15</v>
      </c>
      <c r="G245">
        <v>6</v>
      </c>
      <c r="H245" t="s">
        <v>17</v>
      </c>
      <c r="I245">
        <v>10</v>
      </c>
      <c r="J245">
        <v>8</v>
      </c>
      <c r="K245">
        <f>IFERROR((I245-J245)/J245, "")</f>
        <v>0.25</v>
      </c>
      <c r="L245" s="4">
        <v>2500000</v>
      </c>
      <c r="M245" s="4">
        <v>0</v>
      </c>
      <c r="N245">
        <v>1</v>
      </c>
      <c r="O245">
        <v>1</v>
      </c>
      <c r="P245">
        <v>1</v>
      </c>
      <c r="Q245">
        <v>2</v>
      </c>
      <c r="R245">
        <v>6</v>
      </c>
      <c r="S245">
        <v>1.0101010100000001</v>
      </c>
      <c r="T245">
        <v>1.0101010100000001</v>
      </c>
      <c r="U245">
        <v>1.0101010100000001</v>
      </c>
      <c r="V245">
        <v>2.3569023570000001</v>
      </c>
      <c r="W245">
        <v>301</v>
      </c>
      <c r="X245">
        <v>3.3222590000000001E-3</v>
      </c>
      <c r="Y245">
        <v>3.3222591000000003E-2</v>
      </c>
      <c r="Z245">
        <v>1.9933554999999999E-2</v>
      </c>
      <c r="AA245">
        <v>1.6611296000000001E-2</v>
      </c>
      <c r="AB245">
        <v>1.6611296000000001E-2</v>
      </c>
      <c r="AC245">
        <v>1.6611296000000001E-2</v>
      </c>
      <c r="AD245">
        <v>1.9933554999999999E-2</v>
      </c>
      <c r="AE245">
        <v>0</v>
      </c>
      <c r="AF245" s="7"/>
      <c r="AG245" s="7">
        <v>0</v>
      </c>
      <c r="AH245" s="7">
        <v>-2.2827364999999999E-2</v>
      </c>
      <c r="AI245" s="7">
        <v>8.8601958999999994E-2</v>
      </c>
      <c r="AJ245">
        <f>(R245-G245)/G245</f>
        <v>0</v>
      </c>
    </row>
    <row r="246" spans="1:36" x14ac:dyDescent="0.2">
      <c r="A246" t="s">
        <v>436</v>
      </c>
      <c r="B246" t="s">
        <v>625</v>
      </c>
      <c r="C246" t="s">
        <v>626</v>
      </c>
      <c r="D246" t="s">
        <v>165</v>
      </c>
      <c r="E246" t="s">
        <v>16</v>
      </c>
      <c r="F246">
        <v>31</v>
      </c>
      <c r="G246">
        <v>10</v>
      </c>
      <c r="H246" t="s">
        <v>17</v>
      </c>
      <c r="I246">
        <v>14</v>
      </c>
      <c r="J246">
        <v>12</v>
      </c>
      <c r="K246">
        <f>IFERROR((I246-J246)/J246, "")</f>
        <v>0.16666666666666666</v>
      </c>
      <c r="L246" s="4">
        <v>3100000</v>
      </c>
      <c r="M246" s="4">
        <v>0</v>
      </c>
      <c r="N246">
        <v>1</v>
      </c>
      <c r="O246">
        <v>1</v>
      </c>
      <c r="P246">
        <v>1</v>
      </c>
      <c r="Q246">
        <v>2</v>
      </c>
      <c r="R246">
        <v>10</v>
      </c>
      <c r="S246">
        <v>0.81300813000000005</v>
      </c>
      <c r="T246">
        <v>2.4390243900000002</v>
      </c>
      <c r="U246">
        <v>0.40650406500000003</v>
      </c>
      <c r="V246">
        <v>4.0650406500000003</v>
      </c>
      <c r="W246">
        <v>249</v>
      </c>
      <c r="X246">
        <v>0</v>
      </c>
      <c r="Y246">
        <v>4.0160640000000006E-3</v>
      </c>
      <c r="Z246">
        <v>2.4096386000000001E-2</v>
      </c>
      <c r="AA246">
        <v>1.2048193E-2</v>
      </c>
      <c r="AB246">
        <v>8.0321290000000007E-3</v>
      </c>
      <c r="AC246">
        <v>1.6064256999999998E-2</v>
      </c>
      <c r="AD246">
        <v>2.4096386000000001E-2</v>
      </c>
      <c r="AE246">
        <v>0</v>
      </c>
      <c r="AF246" s="7"/>
      <c r="AG246" s="7">
        <v>0</v>
      </c>
      <c r="AH246" s="7">
        <v>3.0523146000000001E-2</v>
      </c>
      <c r="AI246" s="7">
        <v>-1.8174474999999999E-2</v>
      </c>
      <c r="AJ246">
        <f>(R246-G246)/G246</f>
        <v>0</v>
      </c>
    </row>
    <row r="247" spans="1:36" x14ac:dyDescent="0.2">
      <c r="A247" t="s">
        <v>436</v>
      </c>
      <c r="B247" t="s">
        <v>160</v>
      </c>
      <c r="C247" t="s">
        <v>627</v>
      </c>
      <c r="D247" t="s">
        <v>69</v>
      </c>
      <c r="E247" t="s">
        <v>16</v>
      </c>
      <c r="F247">
        <v>36</v>
      </c>
      <c r="G247">
        <v>12</v>
      </c>
      <c r="H247" t="s">
        <v>17</v>
      </c>
      <c r="I247">
        <v>16</v>
      </c>
      <c r="J247">
        <v>14</v>
      </c>
      <c r="K247">
        <f>IFERROR((I247-J247)/J247, "")</f>
        <v>0.14285714285714285</v>
      </c>
      <c r="L247" s="4">
        <v>3000000</v>
      </c>
      <c r="M247" s="4">
        <v>0</v>
      </c>
      <c r="N247">
        <v>1</v>
      </c>
      <c r="O247">
        <v>1</v>
      </c>
      <c r="P247">
        <v>1</v>
      </c>
      <c r="Q247">
        <v>4</v>
      </c>
      <c r="R247">
        <v>11.125</v>
      </c>
      <c r="S247">
        <v>0.69444444400000005</v>
      </c>
      <c r="T247">
        <v>6.25</v>
      </c>
      <c r="U247">
        <v>0</v>
      </c>
      <c r="V247">
        <v>3.4722222220000001</v>
      </c>
      <c r="W247">
        <v>145</v>
      </c>
      <c r="X247">
        <v>0</v>
      </c>
      <c r="Y247">
        <v>0</v>
      </c>
      <c r="Z247">
        <v>3.4482759000000002E-2</v>
      </c>
      <c r="AA247">
        <v>6.8965519999999994E-3</v>
      </c>
      <c r="AB247">
        <v>2.7586207000000001E-2</v>
      </c>
      <c r="AC247">
        <v>0</v>
      </c>
      <c r="AD247">
        <v>0</v>
      </c>
      <c r="AE247">
        <v>0</v>
      </c>
      <c r="AF247" s="7"/>
      <c r="AG247" s="7">
        <v>0</v>
      </c>
      <c r="AH247" s="7">
        <v>4.3168190000000002E-2</v>
      </c>
      <c r="AI247" s="7">
        <v>-0.254366812</v>
      </c>
      <c r="AJ247">
        <f>(R247-G247)/G247</f>
        <v>-7.2916666666666671E-2</v>
      </c>
    </row>
    <row r="248" spans="1:36" x14ac:dyDescent="0.2">
      <c r="A248" t="s">
        <v>387</v>
      </c>
      <c r="B248" t="s">
        <v>593</v>
      </c>
      <c r="C248" t="s">
        <v>630</v>
      </c>
      <c r="D248" t="s">
        <v>631</v>
      </c>
      <c r="E248" t="s">
        <v>16</v>
      </c>
      <c r="F248">
        <v>63</v>
      </c>
      <c r="G248">
        <v>17.5</v>
      </c>
      <c r="H248" t="s">
        <v>17</v>
      </c>
      <c r="I248">
        <v>16.5</v>
      </c>
      <c r="J248">
        <v>16.5</v>
      </c>
      <c r="K248">
        <f>IFERROR((I248-J248)/J248, "")</f>
        <v>0</v>
      </c>
      <c r="L248" s="4">
        <v>3600000</v>
      </c>
      <c r="M248" s="4">
        <v>0</v>
      </c>
      <c r="N248">
        <v>1</v>
      </c>
      <c r="O248">
        <v>1</v>
      </c>
      <c r="P248">
        <v>1</v>
      </c>
      <c r="Q248">
        <v>3</v>
      </c>
      <c r="R248">
        <v>22.625</v>
      </c>
      <c r="S248">
        <v>0.44843049299999999</v>
      </c>
      <c r="T248">
        <v>3.5874439460000001</v>
      </c>
      <c r="U248">
        <v>0</v>
      </c>
      <c r="V248">
        <v>3.139013453</v>
      </c>
      <c r="W248">
        <v>225</v>
      </c>
      <c r="X248">
        <v>1.3333332999999999E-2</v>
      </c>
      <c r="Y248">
        <v>4.4444440000000014E-3</v>
      </c>
      <c r="Z248">
        <v>4.4444444000000007E-2</v>
      </c>
      <c r="AA248">
        <v>8.8888890000000005E-3</v>
      </c>
      <c r="AB248">
        <v>0.04</v>
      </c>
      <c r="AC248">
        <v>4.4444440000000014E-3</v>
      </c>
      <c r="AD248">
        <v>8.8888890000000005E-3</v>
      </c>
      <c r="AE248">
        <v>0</v>
      </c>
      <c r="AF248" s="7"/>
      <c r="AG248" s="7">
        <v>0</v>
      </c>
      <c r="AH248" s="7">
        <v>1.7236006000000002E-2</v>
      </c>
      <c r="AI248" s="7">
        <v>-7.446361E-2</v>
      </c>
      <c r="AJ248">
        <f>(R248-G248)/G248</f>
        <v>0.29285714285714287</v>
      </c>
    </row>
    <row r="249" spans="1:36" x14ac:dyDescent="0.2">
      <c r="A249" t="s">
        <v>200</v>
      </c>
      <c r="B249" t="s">
        <v>632</v>
      </c>
      <c r="C249" t="s">
        <v>633</v>
      </c>
      <c r="D249" t="s">
        <v>634</v>
      </c>
      <c r="E249" t="s">
        <v>106</v>
      </c>
      <c r="F249">
        <v>23</v>
      </c>
      <c r="G249">
        <v>10</v>
      </c>
      <c r="H249" t="s">
        <v>177</v>
      </c>
      <c r="I249">
        <v>6</v>
      </c>
      <c r="J249">
        <v>6</v>
      </c>
      <c r="K249">
        <f>IFERROR((I249-J249)/J249, "")</f>
        <v>0</v>
      </c>
      <c r="L249" s="4">
        <v>2300000</v>
      </c>
      <c r="M249" s="4">
        <v>0</v>
      </c>
      <c r="N249">
        <v>0</v>
      </c>
      <c r="O249">
        <v>1</v>
      </c>
      <c r="P249">
        <v>1</v>
      </c>
      <c r="Q249">
        <v>1</v>
      </c>
      <c r="R249">
        <v>10.375</v>
      </c>
      <c r="S249">
        <v>1.417004049</v>
      </c>
      <c r="T249">
        <v>3.643724696</v>
      </c>
      <c r="U249">
        <v>0</v>
      </c>
      <c r="V249">
        <v>0.20242915</v>
      </c>
      <c r="W249">
        <v>499</v>
      </c>
      <c r="X249">
        <v>1.2024048000000001E-2</v>
      </c>
      <c r="Y249">
        <v>1.2024048000000001E-2</v>
      </c>
      <c r="Z249">
        <v>2.2044088E-2</v>
      </c>
      <c r="AA249">
        <v>4.0080159999999997E-3</v>
      </c>
      <c r="AB249">
        <v>2.0040079999999998E-2</v>
      </c>
      <c r="AC249">
        <v>1.2024048000000001E-2</v>
      </c>
      <c r="AD249">
        <v>1.4028056000000001E-2</v>
      </c>
      <c r="AE249">
        <v>0</v>
      </c>
      <c r="AF249" s="7"/>
      <c r="AG249" s="7">
        <v>0</v>
      </c>
      <c r="AH249" s="7">
        <v>-8.8721519999999995E-3</v>
      </c>
      <c r="AI249" s="7">
        <v>-9.4763090000000005E-3</v>
      </c>
      <c r="AJ249">
        <f>(R249-G249)/G249</f>
        <v>3.7499999999999999E-2</v>
      </c>
    </row>
    <row r="250" spans="1:36" x14ac:dyDescent="0.2">
      <c r="A250" t="s">
        <v>378</v>
      </c>
      <c r="B250" t="s">
        <v>593</v>
      </c>
      <c r="C250" t="s">
        <v>636</v>
      </c>
      <c r="D250" t="s">
        <v>637</v>
      </c>
      <c r="E250" t="s">
        <v>638</v>
      </c>
      <c r="F250">
        <v>292.10000000000002</v>
      </c>
      <c r="G250">
        <v>23</v>
      </c>
      <c r="H250" t="s">
        <v>17</v>
      </c>
      <c r="K250" t="str">
        <f>IFERROR((I250-J250)/J250, "")</f>
        <v/>
      </c>
      <c r="L250" s="4">
        <v>10047468</v>
      </c>
      <c r="M250">
        <v>2652532</v>
      </c>
      <c r="N250">
        <v>0</v>
      </c>
      <c r="O250">
        <v>1</v>
      </c>
      <c r="P250">
        <v>1</v>
      </c>
      <c r="Q250">
        <v>3</v>
      </c>
      <c r="R250">
        <v>34.984375</v>
      </c>
      <c r="S250">
        <v>2.5862068969999998</v>
      </c>
      <c r="T250">
        <v>2.5862068969999998</v>
      </c>
      <c r="U250">
        <v>0.86206896599999994</v>
      </c>
      <c r="V250">
        <v>0.86206896599999994</v>
      </c>
      <c r="W250">
        <v>117</v>
      </c>
      <c r="X250">
        <v>0</v>
      </c>
      <c r="Y250">
        <v>0</v>
      </c>
      <c r="Z250">
        <v>1.7094017E-2</v>
      </c>
      <c r="AA250">
        <v>8.5470089999999995E-3</v>
      </c>
      <c r="AB250">
        <v>8.5470089999999995E-3</v>
      </c>
      <c r="AC250">
        <v>8.5470089999999995E-3</v>
      </c>
      <c r="AD250">
        <v>0</v>
      </c>
      <c r="AE250">
        <v>0</v>
      </c>
      <c r="AF250" s="7"/>
      <c r="AG250" s="7">
        <v>0</v>
      </c>
      <c r="AH250" s="7">
        <v>1.7236006000000002E-2</v>
      </c>
      <c r="AI250" s="7">
        <v>-7.446361E-2</v>
      </c>
      <c r="AJ250">
        <f>(R250-G250)/G250</f>
        <v>0.52105978260869568</v>
      </c>
    </row>
    <row r="251" spans="1:36" x14ac:dyDescent="0.2">
      <c r="A251" t="s">
        <v>378</v>
      </c>
      <c r="B251" t="s">
        <v>639</v>
      </c>
      <c r="C251" t="s">
        <v>640</v>
      </c>
      <c r="D251" t="s">
        <v>449</v>
      </c>
      <c r="E251" t="s">
        <v>16</v>
      </c>
      <c r="F251">
        <v>59.4</v>
      </c>
      <c r="G251">
        <v>18</v>
      </c>
      <c r="H251" t="s">
        <v>17</v>
      </c>
      <c r="K251" t="str">
        <f>IFERROR((I251-J251)/J251, "")</f>
        <v/>
      </c>
      <c r="L251" s="4">
        <v>2800000</v>
      </c>
      <c r="M251">
        <v>500000</v>
      </c>
      <c r="N251">
        <v>0</v>
      </c>
      <c r="O251">
        <v>1</v>
      </c>
      <c r="P251">
        <v>1</v>
      </c>
      <c r="Q251">
        <v>3</v>
      </c>
      <c r="R251">
        <v>23.3125</v>
      </c>
      <c r="S251">
        <v>1.0362694299999999</v>
      </c>
      <c r="T251">
        <v>2.5906735749999998</v>
      </c>
      <c r="U251">
        <v>0.51813471499999997</v>
      </c>
      <c r="V251">
        <v>2.0725388599999999</v>
      </c>
      <c r="W251">
        <v>195</v>
      </c>
      <c r="X251">
        <v>0</v>
      </c>
      <c r="Y251">
        <v>1.0256410000000001E-2</v>
      </c>
      <c r="Z251">
        <v>1.5384615000000001E-2</v>
      </c>
      <c r="AA251">
        <v>5.1282050000000003E-3</v>
      </c>
      <c r="AB251">
        <v>2.0512821000000001E-2</v>
      </c>
      <c r="AC251">
        <v>5.1282050000000003E-3</v>
      </c>
      <c r="AD251">
        <v>1.0256410000000001E-2</v>
      </c>
      <c r="AE251">
        <v>0</v>
      </c>
      <c r="AF251" s="7"/>
      <c r="AG251" s="7">
        <v>0</v>
      </c>
      <c r="AH251" s="7">
        <v>1.118808E-3</v>
      </c>
      <c r="AI251" s="7">
        <v>-2.1108179000000001E-2</v>
      </c>
      <c r="AJ251">
        <f>(R251-G251)/G251</f>
        <v>0.2951388888888889</v>
      </c>
    </row>
    <row r="252" spans="1:36" x14ac:dyDescent="0.2">
      <c r="A252" t="s">
        <v>270</v>
      </c>
      <c r="B252" t="s">
        <v>553</v>
      </c>
      <c r="C252" t="s">
        <v>641</v>
      </c>
      <c r="D252" t="s">
        <v>69</v>
      </c>
      <c r="E252" t="s">
        <v>16</v>
      </c>
      <c r="F252">
        <v>66</v>
      </c>
      <c r="G252">
        <v>12</v>
      </c>
      <c r="H252" t="s">
        <v>17</v>
      </c>
      <c r="I252">
        <v>11</v>
      </c>
      <c r="J252">
        <v>9</v>
      </c>
      <c r="K252">
        <f>IFERROR((I252-J252)/J252, "")</f>
        <v>0.22222222222222221</v>
      </c>
      <c r="L252" s="4">
        <v>2775000</v>
      </c>
      <c r="M252">
        <v>2725000</v>
      </c>
      <c r="N252">
        <v>0</v>
      </c>
      <c r="O252">
        <v>1</v>
      </c>
      <c r="P252">
        <v>1</v>
      </c>
      <c r="Q252">
        <v>2</v>
      </c>
      <c r="R252">
        <v>16.75</v>
      </c>
      <c r="S252">
        <v>1.5444015440000001</v>
      </c>
      <c r="T252">
        <v>3.0888030889999998</v>
      </c>
      <c r="U252">
        <v>0.38610038600000002</v>
      </c>
      <c r="V252">
        <v>4.6332046330000001</v>
      </c>
      <c r="W252">
        <v>263</v>
      </c>
      <c r="X252">
        <v>0</v>
      </c>
      <c r="Y252">
        <v>3.8022809999999998E-3</v>
      </c>
      <c r="Z252">
        <v>2.2813687999999999E-2</v>
      </c>
      <c r="AA252">
        <v>0</v>
      </c>
      <c r="AB252">
        <v>1.5209125E-2</v>
      </c>
      <c r="AC252">
        <v>7.6045630000000017E-3</v>
      </c>
      <c r="AD252">
        <v>7.6045630000000017E-3</v>
      </c>
      <c r="AE252">
        <v>0</v>
      </c>
      <c r="AF252" s="7"/>
      <c r="AG252" s="7">
        <v>0</v>
      </c>
      <c r="AH252" s="7">
        <v>2.3469460000000001E-2</v>
      </c>
      <c r="AI252" s="7">
        <v>1.1860941E-2</v>
      </c>
      <c r="AJ252">
        <f>(R252-G252)/G252</f>
        <v>0.39583333333333331</v>
      </c>
    </row>
    <row r="253" spans="1:36" x14ac:dyDescent="0.2">
      <c r="A253" t="s">
        <v>270</v>
      </c>
      <c r="B253" t="s">
        <v>642</v>
      </c>
      <c r="C253" t="s">
        <v>643</v>
      </c>
      <c r="D253" t="s">
        <v>69</v>
      </c>
      <c r="E253" t="s">
        <v>16</v>
      </c>
      <c r="F253">
        <v>33</v>
      </c>
      <c r="G253">
        <v>12</v>
      </c>
      <c r="H253" t="s">
        <v>17</v>
      </c>
      <c r="I253">
        <v>14</v>
      </c>
      <c r="J253">
        <v>12</v>
      </c>
      <c r="K253">
        <f>IFERROR((I253-J253)/J253, "")</f>
        <v>0.16666666666666666</v>
      </c>
      <c r="L253" s="4">
        <v>2750000</v>
      </c>
      <c r="M253" s="4">
        <v>0</v>
      </c>
      <c r="N253">
        <v>1</v>
      </c>
      <c r="O253">
        <v>1</v>
      </c>
      <c r="P253">
        <v>1</v>
      </c>
      <c r="Q253">
        <v>2</v>
      </c>
      <c r="R253">
        <v>12.25</v>
      </c>
      <c r="S253">
        <v>0.409836066</v>
      </c>
      <c r="T253">
        <v>1.6393442620000001</v>
      </c>
      <c r="U253">
        <v>0.81967213099999991</v>
      </c>
      <c r="V253">
        <v>3.2786885250000002</v>
      </c>
      <c r="W253">
        <v>247</v>
      </c>
      <c r="X253">
        <v>4.0485829999999997E-3</v>
      </c>
      <c r="Y253">
        <v>4.0485829999999997E-3</v>
      </c>
      <c r="Z253">
        <v>1.2145749000000001E-2</v>
      </c>
      <c r="AA253">
        <v>1.6194331999999999E-2</v>
      </c>
      <c r="AB253">
        <v>8.0971659999999994E-3</v>
      </c>
      <c r="AC253">
        <v>8.0971659999999994E-3</v>
      </c>
      <c r="AD253">
        <v>1.2145749000000001E-2</v>
      </c>
      <c r="AE253">
        <v>0</v>
      </c>
      <c r="AF253" s="7"/>
      <c r="AG253" s="7">
        <v>0</v>
      </c>
      <c r="AH253" s="7">
        <v>3.0598746E-2</v>
      </c>
      <c r="AI253" s="7">
        <v>-0.114360541</v>
      </c>
      <c r="AJ253">
        <f>(R253-G253)/G253</f>
        <v>2.0833333333333332E-2</v>
      </c>
    </row>
    <row r="254" spans="1:36" x14ac:dyDescent="0.2">
      <c r="A254" t="s">
        <v>271</v>
      </c>
      <c r="B254" t="s">
        <v>311</v>
      </c>
      <c r="C254" t="s">
        <v>644</v>
      </c>
      <c r="D254" t="s">
        <v>469</v>
      </c>
      <c r="E254" t="s">
        <v>16</v>
      </c>
      <c r="F254">
        <v>23</v>
      </c>
      <c r="G254">
        <v>13.5</v>
      </c>
      <c r="H254" t="s">
        <v>17</v>
      </c>
      <c r="I254">
        <v>12</v>
      </c>
      <c r="J254">
        <v>12</v>
      </c>
      <c r="K254">
        <f>IFERROR((I254-J254)/J254, "")</f>
        <v>0</v>
      </c>
      <c r="L254" s="4">
        <v>1700000</v>
      </c>
      <c r="M254" s="4">
        <v>0</v>
      </c>
      <c r="N254">
        <v>0</v>
      </c>
      <c r="O254">
        <v>1</v>
      </c>
      <c r="P254">
        <v>1</v>
      </c>
      <c r="Q254">
        <v>2</v>
      </c>
      <c r="R254">
        <v>16.125</v>
      </c>
      <c r="S254">
        <v>0</v>
      </c>
      <c r="T254">
        <v>2.1276595739999999</v>
      </c>
      <c r="U254">
        <v>0</v>
      </c>
      <c r="V254">
        <v>3.191489362</v>
      </c>
      <c r="W254">
        <v>94</v>
      </c>
      <c r="X254">
        <v>0</v>
      </c>
      <c r="Y254">
        <v>2.1276595999999998E-2</v>
      </c>
      <c r="Z254">
        <v>3.1914893999999999E-2</v>
      </c>
      <c r="AA254">
        <v>1.0638297999999999E-2</v>
      </c>
      <c r="AB254">
        <v>4.2553190999999997E-2</v>
      </c>
      <c r="AC254">
        <v>1.0638297999999999E-2</v>
      </c>
      <c r="AD254">
        <v>0</v>
      </c>
      <c r="AE254">
        <v>0</v>
      </c>
      <c r="AF254" s="7"/>
      <c r="AG254" s="7">
        <v>0</v>
      </c>
      <c r="AH254" s="7">
        <v>3.3353314000000002E-2</v>
      </c>
      <c r="AI254" s="7">
        <v>-0.14219114199999999</v>
      </c>
      <c r="AJ254">
        <f>(R254-G254)/G254</f>
        <v>0.19444444444444445</v>
      </c>
    </row>
    <row r="255" spans="1:36" x14ac:dyDescent="0.2">
      <c r="A255" t="s">
        <v>439</v>
      </c>
      <c r="B255" t="s">
        <v>305</v>
      </c>
      <c r="C255" t="s">
        <v>645</v>
      </c>
      <c r="D255" t="s">
        <v>15</v>
      </c>
      <c r="E255" t="s">
        <v>16</v>
      </c>
      <c r="F255">
        <v>56</v>
      </c>
      <c r="G255">
        <v>14</v>
      </c>
      <c r="H255" t="s">
        <v>17</v>
      </c>
      <c r="K255" t="str">
        <f>IFERROR((I255-J255)/J255, "")</f>
        <v/>
      </c>
      <c r="L255" s="4">
        <v>4000000</v>
      </c>
      <c r="M255" s="4">
        <v>0</v>
      </c>
      <c r="N255">
        <v>0</v>
      </c>
      <c r="O255">
        <v>1</v>
      </c>
      <c r="P255">
        <v>1</v>
      </c>
      <c r="Q255">
        <v>4</v>
      </c>
      <c r="R255">
        <v>15.75</v>
      </c>
      <c r="S255">
        <v>0</v>
      </c>
      <c r="T255">
        <v>2.8985507250000002</v>
      </c>
      <c r="U255">
        <v>0</v>
      </c>
      <c r="V255">
        <v>1.4492753620000001</v>
      </c>
      <c r="W255">
        <v>138</v>
      </c>
      <c r="X255">
        <v>0</v>
      </c>
      <c r="Y255">
        <v>0</v>
      </c>
      <c r="Z255">
        <v>7.2463769999999983E-3</v>
      </c>
      <c r="AA255">
        <v>7.2463769999999983E-3</v>
      </c>
      <c r="AB255">
        <v>2.8985507000000001E-2</v>
      </c>
      <c r="AC255">
        <v>0</v>
      </c>
      <c r="AD255">
        <v>0</v>
      </c>
      <c r="AE255">
        <v>0</v>
      </c>
      <c r="AF255" s="7"/>
      <c r="AG255" s="7">
        <v>0</v>
      </c>
      <c r="AH255" s="7">
        <v>1.8391813999999999E-2</v>
      </c>
      <c r="AI255" s="7">
        <v>-9.6575605999999994E-2</v>
      </c>
      <c r="AJ255">
        <f>(R255-G255)/G255</f>
        <v>0.125</v>
      </c>
    </row>
    <row r="256" spans="1:36" x14ac:dyDescent="0.2">
      <c r="A256" t="s">
        <v>439</v>
      </c>
      <c r="B256" t="s">
        <v>593</v>
      </c>
      <c r="C256" t="s">
        <v>646</v>
      </c>
      <c r="D256" t="s">
        <v>40</v>
      </c>
      <c r="E256" t="s">
        <v>16</v>
      </c>
      <c r="F256">
        <v>56.1</v>
      </c>
      <c r="G256">
        <v>17</v>
      </c>
      <c r="H256" t="s">
        <v>25</v>
      </c>
      <c r="I256">
        <v>16</v>
      </c>
      <c r="J256">
        <v>14</v>
      </c>
      <c r="K256">
        <f>IFERROR((I256-J256)/J256, "")</f>
        <v>0.14285714285714285</v>
      </c>
      <c r="L256" s="4">
        <v>3300000</v>
      </c>
      <c r="M256" s="4">
        <v>0</v>
      </c>
      <c r="N256">
        <v>0</v>
      </c>
      <c r="O256">
        <v>1</v>
      </c>
      <c r="P256">
        <v>1</v>
      </c>
      <c r="Q256">
        <v>2</v>
      </c>
      <c r="R256">
        <v>21</v>
      </c>
      <c r="S256">
        <v>2.2727272730000001</v>
      </c>
      <c r="T256">
        <v>5.9090909089999997</v>
      </c>
      <c r="U256">
        <v>0.45454545499999999</v>
      </c>
      <c r="V256">
        <v>0</v>
      </c>
      <c r="W256">
        <v>221</v>
      </c>
      <c r="X256">
        <v>4.524887E-3</v>
      </c>
      <c r="Y256">
        <v>0</v>
      </c>
      <c r="Z256">
        <v>1.8099548E-2</v>
      </c>
      <c r="AA256">
        <v>9.049774E-3</v>
      </c>
      <c r="AB256">
        <v>4.524887E-3</v>
      </c>
      <c r="AC256">
        <v>9.049774E-3</v>
      </c>
      <c r="AD256">
        <v>9.049774E-3</v>
      </c>
      <c r="AE256">
        <v>0</v>
      </c>
      <c r="AF256" s="7"/>
      <c r="AG256" s="7">
        <v>0</v>
      </c>
      <c r="AH256" s="7">
        <v>1.7236006000000002E-2</v>
      </c>
      <c r="AI256" s="7">
        <v>-7.446361E-2</v>
      </c>
      <c r="AJ256">
        <f>(R256-G256)/G256</f>
        <v>0.23529411764705882</v>
      </c>
    </row>
    <row r="257" spans="1:36" x14ac:dyDescent="0.2">
      <c r="A257" t="s">
        <v>439</v>
      </c>
      <c r="B257" t="s">
        <v>632</v>
      </c>
      <c r="C257" t="s">
        <v>647</v>
      </c>
      <c r="D257" t="s">
        <v>97</v>
      </c>
      <c r="E257" t="s">
        <v>16</v>
      </c>
      <c r="F257">
        <v>43.6</v>
      </c>
      <c r="G257">
        <v>13</v>
      </c>
      <c r="H257" t="s">
        <v>17</v>
      </c>
      <c r="K257" t="str">
        <f>IFERROR((I257-J257)/J257, "")</f>
        <v/>
      </c>
      <c r="L257" s="4">
        <v>3350000</v>
      </c>
      <c r="M257" s="4">
        <v>0</v>
      </c>
      <c r="N257">
        <v>0</v>
      </c>
      <c r="O257">
        <v>1</v>
      </c>
      <c r="P257">
        <v>1</v>
      </c>
      <c r="Q257">
        <v>2</v>
      </c>
      <c r="R257">
        <v>17.375</v>
      </c>
      <c r="S257">
        <v>0.53191489400000003</v>
      </c>
      <c r="T257">
        <v>7.9787234040000001</v>
      </c>
      <c r="U257">
        <v>0</v>
      </c>
      <c r="V257">
        <v>0</v>
      </c>
      <c r="W257">
        <v>188</v>
      </c>
      <c r="X257">
        <v>5.3191489999999996E-3</v>
      </c>
      <c r="Y257">
        <v>5.3191489999999996E-3</v>
      </c>
      <c r="Z257">
        <v>1.5957447E-2</v>
      </c>
      <c r="AA257">
        <v>1.5957447E-2</v>
      </c>
      <c r="AB257">
        <v>2.1276595999999998E-2</v>
      </c>
      <c r="AC257">
        <v>0</v>
      </c>
      <c r="AD257">
        <v>0</v>
      </c>
      <c r="AE257">
        <v>0</v>
      </c>
      <c r="AF257" s="7"/>
      <c r="AG257" s="7">
        <v>0</v>
      </c>
      <c r="AH257" s="7">
        <v>-8.8721519999999995E-3</v>
      </c>
      <c r="AI257" s="7">
        <v>-9.4763090000000005E-3</v>
      </c>
      <c r="AJ257">
        <f>(R257-G257)/G257</f>
        <v>0.33653846153846156</v>
      </c>
    </row>
    <row r="258" spans="1:36" x14ac:dyDescent="0.2">
      <c r="A258" t="s">
        <v>550</v>
      </c>
      <c r="B258" t="s">
        <v>649</v>
      </c>
      <c r="C258" t="s">
        <v>650</v>
      </c>
      <c r="D258" t="s">
        <v>187</v>
      </c>
      <c r="E258" t="s">
        <v>16</v>
      </c>
      <c r="F258">
        <v>82.5</v>
      </c>
      <c r="G258">
        <v>15</v>
      </c>
      <c r="H258" t="s">
        <v>25</v>
      </c>
      <c r="I258">
        <v>14</v>
      </c>
      <c r="J258">
        <v>12</v>
      </c>
      <c r="K258">
        <f>IFERROR((I258-J258)/J258, "")</f>
        <v>0.16666666666666666</v>
      </c>
      <c r="L258" s="4">
        <v>3300000</v>
      </c>
      <c r="M258">
        <v>2200000</v>
      </c>
      <c r="N258">
        <v>0</v>
      </c>
      <c r="O258">
        <v>1</v>
      </c>
      <c r="P258">
        <v>1</v>
      </c>
      <c r="Q258">
        <v>2</v>
      </c>
      <c r="R258">
        <v>20.0625</v>
      </c>
      <c r="S258">
        <v>0</v>
      </c>
      <c r="T258">
        <v>0.75187969900000007</v>
      </c>
      <c r="U258">
        <v>0.75187969900000007</v>
      </c>
      <c r="V258">
        <v>1.5037593979999999</v>
      </c>
      <c r="W258">
        <v>134</v>
      </c>
      <c r="X258">
        <v>7.462687E-3</v>
      </c>
      <c r="Y258">
        <v>0</v>
      </c>
      <c r="Z258">
        <v>3.7313433E-2</v>
      </c>
      <c r="AA258">
        <v>7.462687E-3</v>
      </c>
      <c r="AB258">
        <v>3.7313433E-2</v>
      </c>
      <c r="AC258">
        <v>7.462687E-3</v>
      </c>
      <c r="AD258">
        <v>0</v>
      </c>
      <c r="AE258">
        <v>0</v>
      </c>
      <c r="AF258" s="7"/>
      <c r="AG258" s="7">
        <v>0</v>
      </c>
      <c r="AH258" s="7">
        <v>7.4748519999999997E-3</v>
      </c>
      <c r="AI258" s="7">
        <v>-5.0230220000000003E-3</v>
      </c>
      <c r="AJ258">
        <f>(R258-G258)/G258</f>
        <v>0.33750000000000002</v>
      </c>
    </row>
    <row r="259" spans="1:36" x14ac:dyDescent="0.2">
      <c r="A259" t="s">
        <v>535</v>
      </c>
      <c r="B259" t="s">
        <v>639</v>
      </c>
      <c r="C259" t="s">
        <v>652</v>
      </c>
      <c r="D259" t="s">
        <v>653</v>
      </c>
      <c r="E259" t="s">
        <v>146</v>
      </c>
      <c r="F259">
        <v>206.7</v>
      </c>
      <c r="G259">
        <v>17</v>
      </c>
      <c r="H259" t="s">
        <v>17</v>
      </c>
      <c r="K259" t="str">
        <f>IFERROR((I259-J259)/J259, "")</f>
        <v/>
      </c>
      <c r="L259" s="4">
        <v>9600000</v>
      </c>
      <c r="M259">
        <v>2560000</v>
      </c>
      <c r="N259">
        <v>0</v>
      </c>
      <c r="O259">
        <v>1</v>
      </c>
      <c r="P259">
        <v>1</v>
      </c>
      <c r="Q259">
        <v>24</v>
      </c>
      <c r="R259">
        <v>23.25</v>
      </c>
      <c r="S259">
        <v>1.081081081</v>
      </c>
      <c r="T259">
        <v>4.324324324</v>
      </c>
      <c r="U259">
        <v>0</v>
      </c>
      <c r="V259">
        <v>1.081081081</v>
      </c>
      <c r="W259">
        <v>186</v>
      </c>
      <c r="X259">
        <v>5.3763439999999999E-3</v>
      </c>
      <c r="Y259">
        <v>0</v>
      </c>
      <c r="Z259">
        <v>2.1505376E-2</v>
      </c>
      <c r="AA259">
        <v>0</v>
      </c>
      <c r="AB259">
        <v>1.0752688E-2</v>
      </c>
      <c r="AC259">
        <v>0</v>
      </c>
      <c r="AD259">
        <v>0</v>
      </c>
      <c r="AE259">
        <v>1</v>
      </c>
      <c r="AF259" s="7"/>
      <c r="AG259" s="7">
        <v>0</v>
      </c>
      <c r="AH259" s="7">
        <v>1.118808E-3</v>
      </c>
      <c r="AI259" s="7">
        <v>-2.1108179000000001E-2</v>
      </c>
      <c r="AJ259">
        <f>(R259-G259)/G259</f>
        <v>0.36764705882352944</v>
      </c>
    </row>
    <row r="260" spans="1:36" x14ac:dyDescent="0.2">
      <c r="A260" t="s">
        <v>538</v>
      </c>
      <c r="B260" t="s">
        <v>655</v>
      </c>
      <c r="C260" t="s">
        <v>656</v>
      </c>
      <c r="D260" t="s">
        <v>34</v>
      </c>
      <c r="E260" t="s">
        <v>16</v>
      </c>
      <c r="F260">
        <v>40.700000000000003</v>
      </c>
      <c r="G260">
        <v>11</v>
      </c>
      <c r="H260" t="s">
        <v>17</v>
      </c>
      <c r="I260">
        <v>12</v>
      </c>
      <c r="J260">
        <v>10</v>
      </c>
      <c r="K260">
        <f>IFERROR((I260-J260)/J260, "")</f>
        <v>0.2</v>
      </c>
      <c r="L260" s="4">
        <v>2600000</v>
      </c>
      <c r="M260">
        <v>1100000</v>
      </c>
      <c r="N260">
        <v>0</v>
      </c>
      <c r="O260">
        <v>1</v>
      </c>
      <c r="P260">
        <v>1</v>
      </c>
      <c r="Q260">
        <v>3</v>
      </c>
      <c r="R260">
        <v>11.75</v>
      </c>
      <c r="S260">
        <v>2.0134228190000001</v>
      </c>
      <c r="T260">
        <v>2.6845637579999999</v>
      </c>
      <c r="U260">
        <v>0</v>
      </c>
      <c r="V260">
        <v>0</v>
      </c>
      <c r="W260">
        <v>150</v>
      </c>
      <c r="X260">
        <v>0</v>
      </c>
      <c r="Y260">
        <v>6.6666669999999994E-3</v>
      </c>
      <c r="Z260">
        <v>2.6666667000000002E-2</v>
      </c>
      <c r="AA260">
        <v>0</v>
      </c>
      <c r="AB260">
        <v>1.3333332999999999E-2</v>
      </c>
      <c r="AC260">
        <v>6.6666669999999994E-3</v>
      </c>
      <c r="AD260">
        <v>6.6666669999999994E-3</v>
      </c>
      <c r="AE260">
        <v>0</v>
      </c>
      <c r="AF260" s="7"/>
      <c r="AG260" s="7">
        <v>0</v>
      </c>
      <c r="AH260" s="7">
        <v>-6.8753829999999997E-3</v>
      </c>
      <c r="AI260" s="7">
        <v>4.1363636000000002E-2</v>
      </c>
      <c r="AJ260">
        <f>(R260-G260)/G260</f>
        <v>6.8181818181818177E-2</v>
      </c>
    </row>
    <row r="261" spans="1:36" x14ac:dyDescent="0.2">
      <c r="A261" t="s">
        <v>538</v>
      </c>
      <c r="B261" t="s">
        <v>522</v>
      </c>
      <c r="C261" t="s">
        <v>657</v>
      </c>
      <c r="D261" t="s">
        <v>97</v>
      </c>
      <c r="E261" t="s">
        <v>16</v>
      </c>
      <c r="F261">
        <v>39</v>
      </c>
      <c r="G261">
        <v>13</v>
      </c>
      <c r="H261" t="s">
        <v>17</v>
      </c>
      <c r="I261">
        <v>14</v>
      </c>
      <c r="J261">
        <v>12</v>
      </c>
      <c r="K261">
        <f>IFERROR((I261-J261)/J261, "")</f>
        <v>0.16666666666666666</v>
      </c>
      <c r="L261" s="4">
        <v>3000000</v>
      </c>
      <c r="M261" s="4">
        <v>0</v>
      </c>
      <c r="N261">
        <v>1</v>
      </c>
      <c r="O261">
        <v>1</v>
      </c>
      <c r="P261">
        <v>1</v>
      </c>
      <c r="Q261">
        <v>3</v>
      </c>
      <c r="R261">
        <v>13.5</v>
      </c>
      <c r="S261">
        <v>1.6949152540000001</v>
      </c>
      <c r="T261">
        <v>1.6949152540000001</v>
      </c>
      <c r="U261">
        <v>2.118644068</v>
      </c>
      <c r="V261">
        <v>3.3898305080000002</v>
      </c>
      <c r="W261">
        <v>239</v>
      </c>
      <c r="X261">
        <v>0</v>
      </c>
      <c r="Y261">
        <v>2.9288702999999999E-2</v>
      </c>
      <c r="Z261">
        <v>2.9288702999999999E-2</v>
      </c>
      <c r="AA261">
        <v>1.2552301E-2</v>
      </c>
      <c r="AB261">
        <v>2.0920502000000001E-2</v>
      </c>
      <c r="AC261">
        <v>8.3682010000000005E-3</v>
      </c>
      <c r="AD261">
        <v>1.2552301E-2</v>
      </c>
      <c r="AE261">
        <v>0</v>
      </c>
      <c r="AF261" s="7"/>
      <c r="AG261" s="7">
        <v>0</v>
      </c>
      <c r="AH261" s="7">
        <v>1.7126839999999999E-3</v>
      </c>
      <c r="AI261" s="7">
        <v>-1.4134275999999999E-2</v>
      </c>
      <c r="AJ261">
        <f>(R261-G261)/G261</f>
        <v>3.8461538461538464E-2</v>
      </c>
    </row>
    <row r="262" spans="1:36" x14ac:dyDescent="0.2">
      <c r="A262" t="s">
        <v>487</v>
      </c>
      <c r="B262" t="s">
        <v>530</v>
      </c>
      <c r="C262" t="s">
        <v>658</v>
      </c>
      <c r="D262" t="s">
        <v>69</v>
      </c>
      <c r="E262" t="s">
        <v>16</v>
      </c>
      <c r="F262">
        <v>36</v>
      </c>
      <c r="G262">
        <v>12</v>
      </c>
      <c r="H262" t="s">
        <v>17</v>
      </c>
      <c r="I262">
        <v>12</v>
      </c>
      <c r="J262">
        <v>10</v>
      </c>
      <c r="K262">
        <f>IFERROR((I262-J262)/J262, "")</f>
        <v>0.2</v>
      </c>
      <c r="L262" s="4">
        <v>2400000</v>
      </c>
      <c r="M262">
        <v>600000</v>
      </c>
      <c r="N262">
        <v>0</v>
      </c>
      <c r="O262">
        <v>1</v>
      </c>
      <c r="P262">
        <v>1</v>
      </c>
      <c r="Q262">
        <v>3</v>
      </c>
      <c r="R262">
        <v>14.875</v>
      </c>
      <c r="S262">
        <v>4.9773755660000001</v>
      </c>
      <c r="T262">
        <v>5.4298642529999999</v>
      </c>
      <c r="U262">
        <v>0</v>
      </c>
      <c r="V262">
        <v>1.3574660629999999</v>
      </c>
      <c r="W262">
        <v>222</v>
      </c>
      <c r="X262">
        <v>0</v>
      </c>
      <c r="Y262">
        <v>4.5045049999999998E-3</v>
      </c>
      <c r="Z262">
        <v>4.5045044999999999E-2</v>
      </c>
      <c r="AA262">
        <v>4.5045049999999998E-3</v>
      </c>
      <c r="AB262">
        <v>9.0090090000000001E-3</v>
      </c>
      <c r="AC262">
        <v>1.3513514000000001E-2</v>
      </c>
      <c r="AD262">
        <v>4.5045049999999998E-3</v>
      </c>
      <c r="AE262">
        <v>0</v>
      </c>
      <c r="AF262" s="7"/>
      <c r="AG262" s="7">
        <v>0</v>
      </c>
      <c r="AH262" s="7">
        <v>1.2565483000000001E-2</v>
      </c>
      <c r="AI262" s="7">
        <v>-6.0580913E-2</v>
      </c>
      <c r="AJ262">
        <f>(R262-G262)/G262</f>
        <v>0.23958333333333334</v>
      </c>
    </row>
    <row r="263" spans="1:36" x14ac:dyDescent="0.2">
      <c r="A263" t="s">
        <v>487</v>
      </c>
      <c r="B263" t="s">
        <v>532</v>
      </c>
      <c r="C263" t="s">
        <v>659</v>
      </c>
      <c r="D263" t="s">
        <v>165</v>
      </c>
      <c r="E263" t="s">
        <v>16</v>
      </c>
      <c r="F263">
        <v>40</v>
      </c>
      <c r="G263">
        <v>10</v>
      </c>
      <c r="H263" t="s">
        <v>17</v>
      </c>
      <c r="I263">
        <v>10</v>
      </c>
      <c r="J263">
        <v>8</v>
      </c>
      <c r="K263">
        <f>IFERROR((I263-J263)/J263, "")</f>
        <v>0.25</v>
      </c>
      <c r="L263" s="4">
        <v>2000000</v>
      </c>
      <c r="M263">
        <v>2000000</v>
      </c>
      <c r="N263">
        <v>1</v>
      </c>
      <c r="O263">
        <v>1</v>
      </c>
      <c r="P263">
        <v>1</v>
      </c>
      <c r="Q263">
        <v>3</v>
      </c>
      <c r="R263">
        <v>11</v>
      </c>
      <c r="S263">
        <v>1.6393442620000001</v>
      </c>
      <c r="T263">
        <v>1.6393442620000001</v>
      </c>
      <c r="U263">
        <v>0.81967213099999991</v>
      </c>
      <c r="V263">
        <v>1.6393442620000001</v>
      </c>
      <c r="W263">
        <v>123</v>
      </c>
      <c r="X263">
        <v>0</v>
      </c>
      <c r="Y263">
        <v>8.1300809999999991E-3</v>
      </c>
      <c r="Z263">
        <v>8.1300809999999991E-3</v>
      </c>
      <c r="AA263">
        <v>0</v>
      </c>
      <c r="AB263">
        <v>8.1300809999999991E-3</v>
      </c>
      <c r="AC263">
        <v>2.4390243999999998E-2</v>
      </c>
      <c r="AD263">
        <v>0</v>
      </c>
      <c r="AE263">
        <v>0</v>
      </c>
      <c r="AF263" s="7"/>
      <c r="AG263" s="7">
        <v>0</v>
      </c>
      <c r="AH263" s="7">
        <v>5.3113140000000001E-3</v>
      </c>
      <c r="AI263" s="7">
        <v>-2.2146507999999999E-2</v>
      </c>
      <c r="AJ263">
        <f>(R263-G263)/G263</f>
        <v>0.1</v>
      </c>
    </row>
    <row r="264" spans="1:36" x14ac:dyDescent="0.2">
      <c r="A264" t="s">
        <v>321</v>
      </c>
      <c r="B264" t="s">
        <v>617</v>
      </c>
      <c r="C264" t="s">
        <v>660</v>
      </c>
      <c r="D264" t="s">
        <v>240</v>
      </c>
      <c r="E264" t="s">
        <v>16</v>
      </c>
      <c r="F264">
        <v>18</v>
      </c>
      <c r="G264">
        <v>6</v>
      </c>
      <c r="H264" t="s">
        <v>17</v>
      </c>
      <c r="K264" t="str">
        <f>IFERROR((I264-J264)/J264, "")</f>
        <v/>
      </c>
      <c r="L264" s="4">
        <v>3000000</v>
      </c>
      <c r="M264">
        <v>0</v>
      </c>
      <c r="N264">
        <v>0</v>
      </c>
      <c r="O264">
        <v>1</v>
      </c>
      <c r="P264">
        <v>1</v>
      </c>
      <c r="Q264">
        <v>2</v>
      </c>
      <c r="R264">
        <v>8.5</v>
      </c>
      <c r="S264">
        <v>3.2</v>
      </c>
      <c r="T264">
        <v>2.4</v>
      </c>
      <c r="U264">
        <v>0.8</v>
      </c>
      <c r="V264">
        <v>2.4</v>
      </c>
      <c r="W264">
        <v>127</v>
      </c>
      <c r="X264">
        <v>0</v>
      </c>
      <c r="Y264">
        <v>0</v>
      </c>
      <c r="Z264">
        <v>3.1496062999999998E-2</v>
      </c>
      <c r="AA264">
        <v>7.8740159999999993E-3</v>
      </c>
      <c r="AB264">
        <v>1.5748030999999999E-2</v>
      </c>
      <c r="AC264">
        <v>7.8740159999999993E-3</v>
      </c>
      <c r="AD264">
        <v>0</v>
      </c>
      <c r="AE264">
        <v>0</v>
      </c>
      <c r="AF264" s="7"/>
      <c r="AG264" s="7">
        <v>0</v>
      </c>
      <c r="AH264" s="7">
        <v>-6.0338070000000001E-2</v>
      </c>
      <c r="AI264" s="7">
        <v>0.66159199700000004</v>
      </c>
      <c r="AJ264">
        <f>(R264-G264)/G264</f>
        <v>0.41666666666666669</v>
      </c>
    </row>
    <row r="265" spans="1:36" x14ac:dyDescent="0.2">
      <c r="A265" t="s">
        <v>323</v>
      </c>
      <c r="B265" t="s">
        <v>655</v>
      </c>
      <c r="C265" t="s">
        <v>661</v>
      </c>
      <c r="D265" t="s">
        <v>662</v>
      </c>
      <c r="E265" t="s">
        <v>663</v>
      </c>
      <c r="F265">
        <v>107.5</v>
      </c>
      <c r="G265">
        <v>16</v>
      </c>
      <c r="H265" t="s">
        <v>25</v>
      </c>
      <c r="K265" t="str">
        <f>IFERROR((I265-J265)/J265, "")</f>
        <v/>
      </c>
      <c r="L265" s="4">
        <v>5360000</v>
      </c>
      <c r="M265">
        <v>1360000</v>
      </c>
      <c r="N265">
        <v>0</v>
      </c>
      <c r="O265">
        <v>1</v>
      </c>
      <c r="P265">
        <v>1</v>
      </c>
      <c r="Q265">
        <v>3</v>
      </c>
      <c r="R265">
        <v>21.25</v>
      </c>
      <c r="S265">
        <v>0</v>
      </c>
      <c r="T265">
        <v>3.96039604</v>
      </c>
      <c r="U265">
        <v>0</v>
      </c>
      <c r="V265">
        <v>0</v>
      </c>
      <c r="W265">
        <v>102</v>
      </c>
      <c r="X265">
        <v>0</v>
      </c>
      <c r="Y265">
        <v>0</v>
      </c>
      <c r="Z265">
        <v>1.9607843E-2</v>
      </c>
      <c r="AA265">
        <v>0</v>
      </c>
      <c r="AB265">
        <v>1.9607843E-2</v>
      </c>
      <c r="AC265">
        <v>0</v>
      </c>
      <c r="AD265">
        <v>9.8039219999999996E-3</v>
      </c>
      <c r="AE265">
        <v>0</v>
      </c>
      <c r="AF265" s="7"/>
      <c r="AG265" s="7">
        <v>0</v>
      </c>
      <c r="AH265" s="7">
        <v>-6.8753829999999997E-3</v>
      </c>
      <c r="AI265" s="7">
        <v>4.1363636000000002E-2</v>
      </c>
      <c r="AJ265">
        <f>(R265-G265)/G265</f>
        <v>0.328125</v>
      </c>
    </row>
    <row r="266" spans="1:36" x14ac:dyDescent="0.2">
      <c r="A266" t="s">
        <v>323</v>
      </c>
      <c r="B266" t="s">
        <v>522</v>
      </c>
      <c r="C266" t="s">
        <v>664</v>
      </c>
      <c r="D266" t="s">
        <v>218</v>
      </c>
      <c r="E266" t="s">
        <v>16</v>
      </c>
      <c r="F266">
        <v>41.6</v>
      </c>
      <c r="G266">
        <v>16</v>
      </c>
      <c r="H266" t="s">
        <v>17</v>
      </c>
      <c r="I266">
        <v>15</v>
      </c>
      <c r="J266">
        <v>13</v>
      </c>
      <c r="K266">
        <f>IFERROR((I266-J266)/J266, "")</f>
        <v>0.15384615384615385</v>
      </c>
      <c r="L266" s="4">
        <v>1600000</v>
      </c>
      <c r="M266">
        <v>1000000</v>
      </c>
      <c r="N266">
        <v>0</v>
      </c>
      <c r="O266">
        <v>1</v>
      </c>
      <c r="P266">
        <v>1</v>
      </c>
      <c r="Q266">
        <v>2</v>
      </c>
      <c r="R266">
        <v>18.75</v>
      </c>
      <c r="S266">
        <v>0.86206896599999994</v>
      </c>
      <c r="T266">
        <v>3.0172413790000001</v>
      </c>
      <c r="U266">
        <v>1.724137931</v>
      </c>
      <c r="V266">
        <v>1.724137931</v>
      </c>
      <c r="W266">
        <v>235</v>
      </c>
      <c r="X266">
        <v>4.2553189999999996E-3</v>
      </c>
      <c r="Y266">
        <v>4.2553189999999996E-3</v>
      </c>
      <c r="Z266">
        <v>2.1276595999999998E-2</v>
      </c>
      <c r="AA266">
        <v>4.2553189999999996E-3</v>
      </c>
      <c r="AB266">
        <v>1.2765957E-2</v>
      </c>
      <c r="AC266">
        <v>4.2553189999999996E-3</v>
      </c>
      <c r="AD266">
        <v>8.5106380000000009E-3</v>
      </c>
      <c r="AE266">
        <v>0</v>
      </c>
      <c r="AF266" s="7"/>
      <c r="AG266" s="7">
        <v>0</v>
      </c>
      <c r="AH266" s="7">
        <v>1.7126839999999999E-3</v>
      </c>
      <c r="AI266" s="7">
        <v>-1.4134275999999999E-2</v>
      </c>
      <c r="AJ266">
        <f>(R266-G266)/G266</f>
        <v>0.171875</v>
      </c>
    </row>
    <row r="267" spans="1:36" x14ac:dyDescent="0.2">
      <c r="A267" t="s">
        <v>323</v>
      </c>
      <c r="B267" t="s">
        <v>665</v>
      </c>
      <c r="C267" t="s">
        <v>666</v>
      </c>
      <c r="D267" t="s">
        <v>50</v>
      </c>
      <c r="E267" t="s">
        <v>16</v>
      </c>
      <c r="F267">
        <v>24</v>
      </c>
      <c r="G267">
        <v>8</v>
      </c>
      <c r="H267" t="s">
        <v>17</v>
      </c>
      <c r="I267">
        <v>9</v>
      </c>
      <c r="J267">
        <v>7</v>
      </c>
      <c r="K267">
        <f>IFERROR((I267-J267)/J267, "")</f>
        <v>0.2857142857142857</v>
      </c>
      <c r="L267" s="4">
        <v>3000000</v>
      </c>
      <c r="M267" s="4">
        <v>0</v>
      </c>
      <c r="N267">
        <v>0</v>
      </c>
      <c r="O267">
        <v>1</v>
      </c>
      <c r="P267">
        <v>1</v>
      </c>
      <c r="Q267">
        <v>2</v>
      </c>
      <c r="R267">
        <v>8.25</v>
      </c>
      <c r="S267">
        <v>1.347708895</v>
      </c>
      <c r="T267">
        <v>4.0431266849999998</v>
      </c>
      <c r="U267">
        <v>0.53908355799999996</v>
      </c>
      <c r="V267">
        <v>2.1563342319999999</v>
      </c>
      <c r="W267">
        <v>375</v>
      </c>
      <c r="X267">
        <v>2.6666670000000002E-3</v>
      </c>
      <c r="Y267">
        <v>8.0000000000000002E-3</v>
      </c>
      <c r="Z267">
        <v>2.9333333E-2</v>
      </c>
      <c r="AA267">
        <v>1.3333332999999999E-2</v>
      </c>
      <c r="AB267">
        <v>1.6E-2</v>
      </c>
      <c r="AC267">
        <v>2.6666670000000002E-3</v>
      </c>
      <c r="AD267">
        <v>5.3333330000000009E-3</v>
      </c>
      <c r="AE267">
        <v>0</v>
      </c>
      <c r="AF267" s="7"/>
      <c r="AG267" s="7">
        <v>0</v>
      </c>
      <c r="AH267" s="7">
        <v>3.0450215999999999E-2</v>
      </c>
      <c r="AI267" s="7">
        <v>-6.9444443999999994E-2</v>
      </c>
      <c r="AJ267">
        <f>(R267-G267)/G267</f>
        <v>3.125E-2</v>
      </c>
    </row>
    <row r="268" spans="1:36" x14ac:dyDescent="0.2">
      <c r="A268" t="s">
        <v>558</v>
      </c>
      <c r="B268" t="s">
        <v>667</v>
      </c>
      <c r="C268" t="s">
        <v>668</v>
      </c>
      <c r="D268" t="s">
        <v>69</v>
      </c>
      <c r="E268" t="s">
        <v>16</v>
      </c>
      <c r="F268">
        <v>34.200000000000003</v>
      </c>
      <c r="G268">
        <v>12</v>
      </c>
      <c r="H268" t="s">
        <v>17</v>
      </c>
      <c r="I268">
        <v>11</v>
      </c>
      <c r="J268">
        <v>9</v>
      </c>
      <c r="K268">
        <f>IFERROR((I268-J268)/J268, "")</f>
        <v>0.22222222222222221</v>
      </c>
      <c r="L268" s="4">
        <v>2850000</v>
      </c>
      <c r="M268" s="4">
        <v>0</v>
      </c>
      <c r="N268">
        <v>0</v>
      </c>
      <c r="O268">
        <v>1</v>
      </c>
      <c r="P268">
        <v>1</v>
      </c>
      <c r="Q268">
        <v>2</v>
      </c>
      <c r="R268">
        <v>16.75</v>
      </c>
      <c r="S268">
        <v>3.6697247709999998</v>
      </c>
      <c r="T268">
        <v>3.6697247709999998</v>
      </c>
      <c r="U268">
        <v>0</v>
      </c>
      <c r="V268">
        <v>0.91743119299999998</v>
      </c>
      <c r="W268">
        <v>110</v>
      </c>
      <c r="X268">
        <v>0</v>
      </c>
      <c r="Y268">
        <v>2.7272727E-2</v>
      </c>
      <c r="Z268">
        <v>3.6363635999999998E-2</v>
      </c>
      <c r="AA268">
        <v>0</v>
      </c>
      <c r="AB268">
        <v>0</v>
      </c>
      <c r="AC268">
        <v>2.7272727E-2</v>
      </c>
      <c r="AD268">
        <v>0</v>
      </c>
      <c r="AE268">
        <v>0</v>
      </c>
      <c r="AF268" s="7"/>
      <c r="AG268" s="7">
        <v>0</v>
      </c>
      <c r="AH268" s="7">
        <v>2.5516766999999999E-2</v>
      </c>
      <c r="AI268" s="7">
        <v>1.7961380000000001E-3</v>
      </c>
      <c r="AJ268">
        <f>(R268-G268)/G268</f>
        <v>0.39583333333333331</v>
      </c>
    </row>
    <row r="269" spans="1:36" x14ac:dyDescent="0.2">
      <c r="A269" t="s">
        <v>558</v>
      </c>
      <c r="B269" t="s">
        <v>495</v>
      </c>
      <c r="C269" t="s">
        <v>669</v>
      </c>
      <c r="D269" t="s">
        <v>670</v>
      </c>
      <c r="E269" t="s">
        <v>671</v>
      </c>
      <c r="F269">
        <v>156.6</v>
      </c>
      <c r="G269">
        <v>21</v>
      </c>
      <c r="H269" t="s">
        <v>17</v>
      </c>
      <c r="K269" t="str">
        <f>IFERROR((I269-J269)/J269, "")</f>
        <v/>
      </c>
      <c r="L269" s="4">
        <v>7458684</v>
      </c>
      <c r="M269" s="4">
        <v>0</v>
      </c>
      <c r="N269">
        <v>0</v>
      </c>
      <c r="O269">
        <v>1</v>
      </c>
      <c r="P269">
        <v>1</v>
      </c>
      <c r="Q269">
        <v>5</v>
      </c>
      <c r="R269">
        <v>21.5625</v>
      </c>
      <c r="S269">
        <v>2.8409090909999999</v>
      </c>
      <c r="T269">
        <v>6.8181818179999993</v>
      </c>
      <c r="U269">
        <v>0</v>
      </c>
      <c r="V269">
        <v>2.2727272730000001</v>
      </c>
      <c r="W269">
        <v>176</v>
      </c>
      <c r="X269">
        <v>0</v>
      </c>
      <c r="Y269">
        <v>0</v>
      </c>
      <c r="Z269">
        <v>4.5454544999999999E-2</v>
      </c>
      <c r="AA269">
        <v>5.6818180000000008E-3</v>
      </c>
      <c r="AB269">
        <v>1.7045455000000001E-2</v>
      </c>
      <c r="AC269">
        <v>0</v>
      </c>
      <c r="AD269">
        <v>0</v>
      </c>
      <c r="AE269">
        <v>0</v>
      </c>
      <c r="AF269" s="7"/>
      <c r="AG269" s="7">
        <v>0</v>
      </c>
      <c r="AH269" s="7">
        <v>-3.9539496E-2</v>
      </c>
      <c r="AI269" s="7">
        <v>0.12496162099999999</v>
      </c>
      <c r="AJ269">
        <f>(R269-G269)/G269</f>
        <v>2.6785714285714284E-2</v>
      </c>
    </row>
    <row r="270" spans="1:36" x14ac:dyDescent="0.2">
      <c r="A270" t="s">
        <v>560</v>
      </c>
      <c r="B270" t="s">
        <v>655</v>
      </c>
      <c r="C270" t="s">
        <v>673</v>
      </c>
      <c r="D270" t="s">
        <v>15</v>
      </c>
      <c r="E270" t="s">
        <v>16</v>
      </c>
      <c r="F270">
        <v>70</v>
      </c>
      <c r="G270">
        <v>14</v>
      </c>
      <c r="H270" t="s">
        <v>17</v>
      </c>
      <c r="I270">
        <v>13</v>
      </c>
      <c r="J270">
        <v>11</v>
      </c>
      <c r="K270">
        <f>IFERROR((I270-J270)/J270, "")</f>
        <v>0.18181818181818182</v>
      </c>
      <c r="L270" s="4">
        <v>5000000</v>
      </c>
      <c r="M270" s="4">
        <v>0</v>
      </c>
      <c r="N270">
        <v>0</v>
      </c>
      <c r="O270">
        <v>1</v>
      </c>
      <c r="P270">
        <v>1</v>
      </c>
      <c r="Q270">
        <v>3</v>
      </c>
      <c r="R270">
        <v>18.1875</v>
      </c>
      <c r="S270">
        <v>1.923076923</v>
      </c>
      <c r="T270">
        <v>3.2051282049999998</v>
      </c>
      <c r="U270">
        <v>0.64102564100000003</v>
      </c>
      <c r="V270">
        <v>3.2051282049999998</v>
      </c>
      <c r="W270">
        <v>159</v>
      </c>
      <c r="X270">
        <v>0</v>
      </c>
      <c r="Y270">
        <v>0</v>
      </c>
      <c r="Z270">
        <v>2.5157233000000001E-2</v>
      </c>
      <c r="AA270">
        <v>6.2893080000000004E-3</v>
      </c>
      <c r="AB270">
        <v>1.8867925000000001E-2</v>
      </c>
      <c r="AC270">
        <v>1.2578616000000001E-2</v>
      </c>
      <c r="AD270">
        <v>6.2893080000000004E-3</v>
      </c>
      <c r="AE270">
        <v>0</v>
      </c>
      <c r="AF270" s="7"/>
      <c r="AG270" s="7">
        <v>0</v>
      </c>
      <c r="AH270" s="7">
        <v>-6.8753829999999997E-3</v>
      </c>
      <c r="AI270" s="7">
        <v>4.1363636000000002E-2</v>
      </c>
      <c r="AJ270">
        <f>(R270-G270)/G270</f>
        <v>0.29910714285714285</v>
      </c>
    </row>
    <row r="271" spans="1:36" x14ac:dyDescent="0.2">
      <c r="A271" t="s">
        <v>560</v>
      </c>
      <c r="B271" t="s">
        <v>665</v>
      </c>
      <c r="C271" t="s">
        <v>674</v>
      </c>
      <c r="D271" t="s">
        <v>314</v>
      </c>
      <c r="E271" t="s">
        <v>315</v>
      </c>
      <c r="F271">
        <v>121</v>
      </c>
      <c r="G271">
        <v>18</v>
      </c>
      <c r="H271" t="s">
        <v>90</v>
      </c>
      <c r="I271">
        <v>17</v>
      </c>
      <c r="J271">
        <v>15</v>
      </c>
      <c r="K271">
        <f>IFERROR((I271-J271)/J271, "")</f>
        <v>0.13333333333333333</v>
      </c>
      <c r="L271" s="4">
        <v>4516861</v>
      </c>
      <c r="M271">
        <v>2203139</v>
      </c>
      <c r="N271">
        <v>0</v>
      </c>
      <c r="O271">
        <v>1</v>
      </c>
      <c r="P271">
        <v>1</v>
      </c>
      <c r="Q271">
        <v>4</v>
      </c>
      <c r="R271">
        <v>21.25</v>
      </c>
      <c r="S271">
        <v>0</v>
      </c>
      <c r="T271">
        <v>3.1746031750000001</v>
      </c>
      <c r="U271">
        <v>0</v>
      </c>
      <c r="V271">
        <v>4.7619047619999986</v>
      </c>
      <c r="W271">
        <v>63</v>
      </c>
      <c r="X271">
        <v>0</v>
      </c>
      <c r="Y271">
        <v>0</v>
      </c>
      <c r="Z271">
        <v>3.1746032E-2</v>
      </c>
      <c r="AA271">
        <v>0</v>
      </c>
      <c r="AB271">
        <v>4.7619047999999997E-2</v>
      </c>
      <c r="AC271">
        <v>0</v>
      </c>
      <c r="AD271">
        <v>0</v>
      </c>
      <c r="AE271">
        <v>0</v>
      </c>
      <c r="AF271" s="7"/>
      <c r="AG271" s="7">
        <v>0</v>
      </c>
      <c r="AH271" s="7">
        <v>3.0450215999999999E-2</v>
      </c>
      <c r="AI271" s="7">
        <v>-6.9444443999999994E-2</v>
      </c>
      <c r="AJ271">
        <f>(R271-G271)/G271</f>
        <v>0.18055555555555555</v>
      </c>
    </row>
    <row r="272" spans="1:36" x14ac:dyDescent="0.2">
      <c r="A272" t="s">
        <v>561</v>
      </c>
      <c r="B272" t="s">
        <v>651</v>
      </c>
      <c r="C272" t="s">
        <v>675</v>
      </c>
      <c r="D272" t="s">
        <v>69</v>
      </c>
      <c r="E272" t="s">
        <v>16</v>
      </c>
      <c r="F272">
        <v>40.299999999999997</v>
      </c>
      <c r="G272">
        <v>12</v>
      </c>
      <c r="H272" t="s">
        <v>17</v>
      </c>
      <c r="I272">
        <v>12</v>
      </c>
      <c r="J272">
        <v>10</v>
      </c>
      <c r="K272">
        <f>IFERROR((I272-J272)/J272, "")</f>
        <v>0.2</v>
      </c>
      <c r="L272" s="4">
        <v>2760000</v>
      </c>
      <c r="M272">
        <v>600000</v>
      </c>
      <c r="N272">
        <v>0</v>
      </c>
      <c r="O272">
        <v>1</v>
      </c>
      <c r="P272">
        <v>1</v>
      </c>
      <c r="Q272">
        <v>2</v>
      </c>
      <c r="R272">
        <v>16.25</v>
      </c>
      <c r="S272">
        <v>0.94786729900000011</v>
      </c>
      <c r="T272">
        <v>3.7914691939999998</v>
      </c>
      <c r="U272">
        <v>0.47393364900000001</v>
      </c>
      <c r="V272">
        <v>2.843601896</v>
      </c>
      <c r="W272">
        <v>213</v>
      </c>
      <c r="X272">
        <v>0</v>
      </c>
      <c r="Y272">
        <v>1.4084507E-2</v>
      </c>
      <c r="Z272">
        <v>1.8779343E-2</v>
      </c>
      <c r="AA272">
        <v>4.694836E-3</v>
      </c>
      <c r="AB272">
        <v>1.4084507E-2</v>
      </c>
      <c r="AC272">
        <v>9.3896710000000005E-3</v>
      </c>
      <c r="AD272">
        <v>4.694836E-3</v>
      </c>
      <c r="AE272">
        <v>0</v>
      </c>
      <c r="AF272" s="7"/>
      <c r="AG272" s="7">
        <v>0</v>
      </c>
      <c r="AH272" s="7">
        <v>1.6605155E-2</v>
      </c>
      <c r="AI272" s="7">
        <v>-2.1915583999999998E-2</v>
      </c>
      <c r="AJ272">
        <f>(R272-G272)/G272</f>
        <v>0.35416666666666669</v>
      </c>
    </row>
    <row r="273" spans="1:36" x14ac:dyDescent="0.2">
      <c r="A273" t="s">
        <v>389</v>
      </c>
      <c r="B273" t="s">
        <v>532</v>
      </c>
      <c r="C273" t="s">
        <v>677</v>
      </c>
      <c r="D273" t="s">
        <v>15</v>
      </c>
      <c r="E273" t="s">
        <v>16</v>
      </c>
      <c r="F273">
        <v>56</v>
      </c>
      <c r="G273">
        <v>14</v>
      </c>
      <c r="H273" t="s">
        <v>17</v>
      </c>
      <c r="I273">
        <v>14</v>
      </c>
      <c r="J273">
        <v>12</v>
      </c>
      <c r="K273">
        <f>IFERROR((I273-J273)/J273, "")</f>
        <v>0.16666666666666666</v>
      </c>
      <c r="L273" s="4">
        <v>2800000</v>
      </c>
      <c r="M273">
        <v>1200000</v>
      </c>
      <c r="N273">
        <v>0</v>
      </c>
      <c r="O273">
        <v>1</v>
      </c>
      <c r="P273">
        <v>1</v>
      </c>
      <c r="Q273">
        <v>3</v>
      </c>
      <c r="R273">
        <v>14</v>
      </c>
      <c r="S273">
        <v>0</v>
      </c>
      <c r="T273">
        <v>4.615384615</v>
      </c>
      <c r="U273">
        <v>0</v>
      </c>
      <c r="V273">
        <v>0.76923076900000009</v>
      </c>
      <c r="W273">
        <v>131</v>
      </c>
      <c r="X273">
        <v>0</v>
      </c>
      <c r="Y273">
        <v>7.6335880000000002E-3</v>
      </c>
      <c r="Z273">
        <v>3.8167938999999998E-2</v>
      </c>
      <c r="AA273">
        <v>7.6335880000000002E-3</v>
      </c>
      <c r="AB273">
        <v>2.2900763000000001E-2</v>
      </c>
      <c r="AC273">
        <v>7.6335880000000002E-3</v>
      </c>
      <c r="AD273">
        <v>7.6335880000000002E-3</v>
      </c>
      <c r="AE273">
        <v>0</v>
      </c>
      <c r="AF273" s="7"/>
      <c r="AG273" s="7">
        <v>0</v>
      </c>
      <c r="AH273" s="7">
        <v>5.3113140000000001E-3</v>
      </c>
      <c r="AI273" s="7">
        <v>-2.2146507999999999E-2</v>
      </c>
      <c r="AJ273">
        <f>(R273-G273)/G273</f>
        <v>0</v>
      </c>
    </row>
    <row r="274" spans="1:36" x14ac:dyDescent="0.2">
      <c r="A274" t="s">
        <v>389</v>
      </c>
      <c r="B274" t="s">
        <v>522</v>
      </c>
      <c r="C274" t="s">
        <v>678</v>
      </c>
      <c r="D274" t="s">
        <v>679</v>
      </c>
      <c r="E274" t="s">
        <v>680</v>
      </c>
      <c r="F274">
        <v>100.6</v>
      </c>
      <c r="G274">
        <v>17.5</v>
      </c>
      <c r="H274" t="s">
        <v>25</v>
      </c>
      <c r="K274" t="str">
        <f>IFERROR((I274-J274)/J274, "")</f>
        <v/>
      </c>
      <c r="L274" s="4">
        <v>5750000</v>
      </c>
      <c r="M274">
        <v>0</v>
      </c>
      <c r="N274">
        <v>0</v>
      </c>
      <c r="O274">
        <v>1</v>
      </c>
      <c r="P274">
        <v>1</v>
      </c>
      <c r="Q274">
        <v>4</v>
      </c>
      <c r="R274">
        <v>20.25</v>
      </c>
      <c r="S274">
        <v>1.6528925619999999</v>
      </c>
      <c r="T274">
        <v>6.1983471070000009</v>
      </c>
      <c r="U274">
        <v>0</v>
      </c>
      <c r="V274">
        <v>3.3057851239999998</v>
      </c>
      <c r="W274">
        <v>242</v>
      </c>
      <c r="X274">
        <v>1.2396694E-2</v>
      </c>
      <c r="Y274">
        <v>8.2644629999999997E-3</v>
      </c>
      <c r="Z274">
        <v>2.4793388E-2</v>
      </c>
      <c r="AA274">
        <v>4.1322310000000001E-3</v>
      </c>
      <c r="AB274">
        <v>2.4793388E-2</v>
      </c>
      <c r="AC274">
        <v>0</v>
      </c>
      <c r="AD274">
        <v>8.2644629999999997E-3</v>
      </c>
      <c r="AE274">
        <v>0</v>
      </c>
      <c r="AF274" s="7"/>
      <c r="AG274" s="7">
        <v>0</v>
      </c>
      <c r="AH274" s="7">
        <v>1.7126839999999999E-3</v>
      </c>
      <c r="AI274" s="7">
        <v>-1.4134275999999999E-2</v>
      </c>
      <c r="AJ274">
        <f>(R274-G274)/G274</f>
        <v>0.15714285714285714</v>
      </c>
    </row>
    <row r="275" spans="1:36" x14ac:dyDescent="0.2">
      <c r="A275" t="s">
        <v>389</v>
      </c>
      <c r="B275" t="s">
        <v>667</v>
      </c>
      <c r="C275" t="s">
        <v>681</v>
      </c>
      <c r="D275" t="s">
        <v>97</v>
      </c>
      <c r="E275" t="s">
        <v>16</v>
      </c>
      <c r="F275">
        <v>58.8</v>
      </c>
      <c r="G275">
        <v>13</v>
      </c>
      <c r="H275" t="s">
        <v>17</v>
      </c>
      <c r="I275">
        <v>12</v>
      </c>
      <c r="J275">
        <v>10</v>
      </c>
      <c r="K275">
        <f>IFERROR((I275-J275)/J275, "")</f>
        <v>0.2</v>
      </c>
      <c r="L275" s="4">
        <v>4522500</v>
      </c>
      <c r="M275" s="4">
        <v>0</v>
      </c>
      <c r="N275">
        <v>0</v>
      </c>
      <c r="O275">
        <v>1</v>
      </c>
      <c r="P275">
        <v>1</v>
      </c>
      <c r="Q275">
        <v>3</v>
      </c>
      <c r="R275">
        <v>20.375</v>
      </c>
      <c r="S275">
        <v>0</v>
      </c>
      <c r="T275">
        <v>3.7209302329999998</v>
      </c>
      <c r="U275">
        <v>0</v>
      </c>
      <c r="V275">
        <v>0</v>
      </c>
      <c r="W275">
        <v>218</v>
      </c>
      <c r="X275">
        <v>4.5871559999999994E-3</v>
      </c>
      <c r="Y275">
        <v>0</v>
      </c>
      <c r="Z275">
        <v>3.6697247999999988E-2</v>
      </c>
      <c r="AA275">
        <v>4.5871559999999994E-3</v>
      </c>
      <c r="AB275">
        <v>1.8348624000000001E-2</v>
      </c>
      <c r="AC275">
        <v>0</v>
      </c>
      <c r="AD275">
        <v>0</v>
      </c>
      <c r="AE275">
        <v>0</v>
      </c>
      <c r="AF275" s="7"/>
      <c r="AG275" s="7">
        <v>0</v>
      </c>
      <c r="AH275" s="7">
        <v>2.5516766999999999E-2</v>
      </c>
      <c r="AI275" s="7">
        <v>1.7961380000000001E-3</v>
      </c>
      <c r="AJ275">
        <f>(R275-G275)/G275</f>
        <v>0.56730769230769229</v>
      </c>
    </row>
    <row r="276" spans="1:36" x14ac:dyDescent="0.2">
      <c r="A276" t="s">
        <v>389</v>
      </c>
      <c r="B276" t="s">
        <v>683</v>
      </c>
      <c r="C276" t="s">
        <v>684</v>
      </c>
      <c r="D276" t="s">
        <v>685</v>
      </c>
      <c r="E276" t="s">
        <v>16</v>
      </c>
      <c r="F276">
        <v>63.3</v>
      </c>
      <c r="G276">
        <v>19</v>
      </c>
      <c r="H276" t="s">
        <v>17</v>
      </c>
      <c r="K276" t="str">
        <f>IFERROR((I276-J276)/J276, "")</f>
        <v/>
      </c>
      <c r="L276" s="4">
        <v>3330221</v>
      </c>
      <c r="M276" s="4">
        <v>0</v>
      </c>
      <c r="N276">
        <v>1</v>
      </c>
      <c r="O276">
        <v>1</v>
      </c>
      <c r="P276">
        <v>1</v>
      </c>
      <c r="Q276">
        <v>2</v>
      </c>
      <c r="R276">
        <v>24.25</v>
      </c>
      <c r="S276">
        <v>1.6447368419999999</v>
      </c>
      <c r="T276">
        <v>3.2894736839999998</v>
      </c>
      <c r="U276">
        <v>0</v>
      </c>
      <c r="V276">
        <v>0.98684210500000002</v>
      </c>
      <c r="W276">
        <v>305</v>
      </c>
      <c r="X276">
        <v>0</v>
      </c>
      <c r="Y276">
        <v>9.8360659999999992E-3</v>
      </c>
      <c r="Z276">
        <v>2.6229507999999999E-2</v>
      </c>
      <c r="AA276">
        <v>1.3114753999999999E-2</v>
      </c>
      <c r="AB276">
        <v>9.8360659999999992E-3</v>
      </c>
      <c r="AC276">
        <v>2.295082E-2</v>
      </c>
      <c r="AD276">
        <v>1.6393443000000001E-2</v>
      </c>
      <c r="AE276">
        <v>1</v>
      </c>
      <c r="AF276" s="7"/>
      <c r="AG276" s="7">
        <v>0</v>
      </c>
      <c r="AH276" s="7">
        <v>-4.1505897E-2</v>
      </c>
      <c r="AI276" s="7">
        <v>9.8227848000000006E-2</v>
      </c>
      <c r="AJ276">
        <f>(R276-G276)/G276</f>
        <v>0.27631578947368424</v>
      </c>
    </row>
    <row r="277" spans="1:36" x14ac:dyDescent="0.2">
      <c r="A277" t="s">
        <v>389</v>
      </c>
      <c r="B277" t="s">
        <v>686</v>
      </c>
      <c r="C277" t="s">
        <v>687</v>
      </c>
      <c r="D277" t="s">
        <v>97</v>
      </c>
      <c r="E277" t="s">
        <v>16</v>
      </c>
      <c r="F277">
        <v>41.9</v>
      </c>
      <c r="G277">
        <v>13</v>
      </c>
      <c r="H277" t="s">
        <v>25</v>
      </c>
      <c r="K277" t="str">
        <f>IFERROR((I277-J277)/J277, "")</f>
        <v/>
      </c>
      <c r="L277" s="4">
        <v>3225000</v>
      </c>
      <c r="M277" s="4">
        <v>0</v>
      </c>
      <c r="N277">
        <v>0</v>
      </c>
      <c r="O277">
        <v>1</v>
      </c>
      <c r="P277">
        <v>1</v>
      </c>
      <c r="Q277">
        <v>1</v>
      </c>
      <c r="R277">
        <v>13.0625</v>
      </c>
      <c r="S277">
        <v>0</v>
      </c>
      <c r="T277">
        <v>1.4018691590000001</v>
      </c>
      <c r="U277">
        <v>0</v>
      </c>
      <c r="V277">
        <v>0.46728972000000002</v>
      </c>
      <c r="W277">
        <v>215</v>
      </c>
      <c r="X277">
        <v>1.8604651E-2</v>
      </c>
      <c r="Y277">
        <v>0</v>
      </c>
      <c r="Z277">
        <v>9.3023259999999997E-3</v>
      </c>
      <c r="AA277">
        <v>9.3023259999999997E-3</v>
      </c>
      <c r="AB277">
        <v>3.7209302E-2</v>
      </c>
      <c r="AC277">
        <v>2.3255814E-2</v>
      </c>
      <c r="AD277">
        <v>0</v>
      </c>
      <c r="AE277">
        <v>0</v>
      </c>
      <c r="AF277" s="7"/>
      <c r="AG277" s="7">
        <v>0</v>
      </c>
      <c r="AH277" s="7">
        <v>-7.1230410000000001E-3</v>
      </c>
      <c r="AI277" s="7">
        <v>-8.2408875000000006E-2</v>
      </c>
      <c r="AJ277">
        <f>(R277-G277)/G277</f>
        <v>4.807692307692308E-3</v>
      </c>
    </row>
    <row r="278" spans="1:36" x14ac:dyDescent="0.2">
      <c r="A278" t="s">
        <v>391</v>
      </c>
      <c r="B278" t="s">
        <v>655</v>
      </c>
      <c r="C278" t="s">
        <v>689</v>
      </c>
      <c r="D278" t="s">
        <v>97</v>
      </c>
      <c r="E278" t="s">
        <v>16</v>
      </c>
      <c r="F278">
        <v>54</v>
      </c>
      <c r="G278">
        <v>13</v>
      </c>
      <c r="H278" t="s">
        <v>17</v>
      </c>
      <c r="I278">
        <v>13</v>
      </c>
      <c r="J278">
        <v>11</v>
      </c>
      <c r="K278">
        <f>IFERROR((I278-J278)/J278, "")</f>
        <v>0.18181818181818182</v>
      </c>
      <c r="L278" s="4">
        <v>2750000</v>
      </c>
      <c r="M278">
        <v>1400000</v>
      </c>
      <c r="N278">
        <v>0</v>
      </c>
      <c r="O278">
        <v>1</v>
      </c>
      <c r="P278">
        <v>1</v>
      </c>
      <c r="Q278">
        <v>2</v>
      </c>
      <c r="R278">
        <v>14.625</v>
      </c>
      <c r="S278">
        <v>3.5714285710000002</v>
      </c>
      <c r="T278">
        <v>4.4642857139999998</v>
      </c>
      <c r="U278">
        <v>0</v>
      </c>
      <c r="V278">
        <v>1.7857142859999999</v>
      </c>
      <c r="W278">
        <v>114</v>
      </c>
      <c r="X278">
        <v>0</v>
      </c>
      <c r="Y278">
        <v>0</v>
      </c>
      <c r="Z278">
        <v>1.7543860000000001E-2</v>
      </c>
      <c r="AA278">
        <v>8.7719300000000007E-3</v>
      </c>
      <c r="AB278">
        <v>8.7719300000000007E-3</v>
      </c>
      <c r="AC278">
        <v>8.7719300000000007E-3</v>
      </c>
      <c r="AD278">
        <v>0</v>
      </c>
      <c r="AE278">
        <v>0</v>
      </c>
      <c r="AF278" s="7"/>
      <c r="AG278" s="7">
        <v>0</v>
      </c>
      <c r="AH278" s="7">
        <v>-6.8753829999999997E-3</v>
      </c>
      <c r="AI278" s="7">
        <v>4.1363636000000002E-2</v>
      </c>
      <c r="AJ278">
        <f>(R278-G278)/G278</f>
        <v>0.125</v>
      </c>
    </row>
    <row r="279" spans="1:36" x14ac:dyDescent="0.2">
      <c r="A279" t="s">
        <v>391</v>
      </c>
      <c r="B279" t="s">
        <v>428</v>
      </c>
      <c r="C279" t="s">
        <v>690</v>
      </c>
      <c r="D279" t="s">
        <v>679</v>
      </c>
      <c r="E279" t="s">
        <v>680</v>
      </c>
      <c r="F279">
        <v>81.900000000000006</v>
      </c>
      <c r="G279">
        <v>17.5</v>
      </c>
      <c r="H279" t="s">
        <v>25</v>
      </c>
      <c r="K279" t="str">
        <f>IFERROR((I279-J279)/J279, "")</f>
        <v/>
      </c>
      <c r="L279" s="4">
        <v>0</v>
      </c>
      <c r="M279">
        <v>4680000</v>
      </c>
      <c r="N279">
        <v>0</v>
      </c>
      <c r="O279">
        <v>1</v>
      </c>
      <c r="P279">
        <v>1</v>
      </c>
      <c r="Q279">
        <v>2</v>
      </c>
      <c r="R279">
        <v>20</v>
      </c>
      <c r="S279">
        <v>2.5</v>
      </c>
      <c r="T279">
        <v>3.3333333330000001</v>
      </c>
      <c r="U279">
        <v>0</v>
      </c>
      <c r="V279">
        <v>3.3333333330000001</v>
      </c>
      <c r="W279">
        <v>121</v>
      </c>
      <c r="X279">
        <v>0</v>
      </c>
      <c r="Y279">
        <v>0</v>
      </c>
      <c r="Z279">
        <v>4.9586776999999999E-2</v>
      </c>
      <c r="AA279">
        <v>0</v>
      </c>
      <c r="AB279">
        <v>8.2644629999999997E-3</v>
      </c>
      <c r="AC279">
        <v>8.2644629999999997E-3</v>
      </c>
      <c r="AD279">
        <v>1.6528925999999999E-2</v>
      </c>
      <c r="AE279">
        <v>0</v>
      </c>
      <c r="AF279" s="7"/>
      <c r="AG279" s="7">
        <v>0</v>
      </c>
      <c r="AH279" s="7">
        <v>1.3497525999999999E-2</v>
      </c>
      <c r="AI279" s="7">
        <v>-8.3101206999999996E-2</v>
      </c>
      <c r="AJ279">
        <f>(R279-G279)/G279</f>
        <v>0.14285714285714285</v>
      </c>
    </row>
    <row r="280" spans="1:36" x14ac:dyDescent="0.2">
      <c r="A280" t="s">
        <v>391</v>
      </c>
      <c r="B280" t="s">
        <v>428</v>
      </c>
      <c r="C280" t="s">
        <v>691</v>
      </c>
      <c r="D280" t="s">
        <v>187</v>
      </c>
      <c r="E280" t="s">
        <v>16</v>
      </c>
      <c r="F280">
        <v>31.5</v>
      </c>
      <c r="G280">
        <v>15</v>
      </c>
      <c r="H280" t="s">
        <v>17</v>
      </c>
      <c r="I280">
        <v>13</v>
      </c>
      <c r="J280">
        <v>11</v>
      </c>
      <c r="K280">
        <f>IFERROR((I280-J280)/J280, "")</f>
        <v>0.18181818181818182</v>
      </c>
      <c r="L280" s="4">
        <v>1250000</v>
      </c>
      <c r="M280">
        <v>850000</v>
      </c>
      <c r="N280">
        <v>0</v>
      </c>
      <c r="O280">
        <v>1</v>
      </c>
      <c r="P280">
        <v>1</v>
      </c>
      <c r="Q280">
        <v>2</v>
      </c>
      <c r="R280">
        <v>22</v>
      </c>
      <c r="S280">
        <v>1.5151515149999999</v>
      </c>
      <c r="T280">
        <v>1.5151515149999999</v>
      </c>
      <c r="U280">
        <v>0</v>
      </c>
      <c r="V280">
        <v>0.75757575799999999</v>
      </c>
      <c r="W280">
        <v>133</v>
      </c>
      <c r="X280">
        <v>1.5037594E-2</v>
      </c>
      <c r="Y280">
        <v>7.5187969999999998E-3</v>
      </c>
      <c r="Z280">
        <v>1.5037594E-2</v>
      </c>
      <c r="AA280">
        <v>7.5187969999999998E-3</v>
      </c>
      <c r="AB280">
        <v>1.5037594E-2</v>
      </c>
      <c r="AC280">
        <v>1.5037594E-2</v>
      </c>
      <c r="AD280">
        <v>1.5037594E-2</v>
      </c>
      <c r="AE280">
        <v>0</v>
      </c>
      <c r="AF280" s="7"/>
      <c r="AG280" s="7">
        <v>0</v>
      </c>
      <c r="AH280" s="7">
        <v>1.3497525999999999E-2</v>
      </c>
      <c r="AI280" s="7">
        <v>-8.3101206999999996E-2</v>
      </c>
      <c r="AJ280">
        <f>(R280-G280)/G280</f>
        <v>0.46666666666666667</v>
      </c>
    </row>
    <row r="281" spans="1:36" x14ac:dyDescent="0.2">
      <c r="A281" t="s">
        <v>391</v>
      </c>
      <c r="B281" t="s">
        <v>430</v>
      </c>
      <c r="C281" t="s">
        <v>692</v>
      </c>
      <c r="D281" t="s">
        <v>15</v>
      </c>
      <c r="E281" t="s">
        <v>16</v>
      </c>
      <c r="F281">
        <v>40.6</v>
      </c>
      <c r="G281">
        <v>14</v>
      </c>
      <c r="H281" t="s">
        <v>17</v>
      </c>
      <c r="I281">
        <v>12</v>
      </c>
      <c r="J281">
        <v>10</v>
      </c>
      <c r="K281">
        <f>IFERROR((I281-J281)/J281, "")</f>
        <v>0.2</v>
      </c>
      <c r="L281" s="4">
        <v>2300000</v>
      </c>
      <c r="M281">
        <v>600000</v>
      </c>
      <c r="N281">
        <v>1</v>
      </c>
      <c r="O281">
        <v>1</v>
      </c>
      <c r="P281">
        <v>1</v>
      </c>
      <c r="Q281">
        <v>3</v>
      </c>
      <c r="R281">
        <v>20.625</v>
      </c>
      <c r="S281">
        <v>1.538461538</v>
      </c>
      <c r="T281">
        <v>1.538461538</v>
      </c>
      <c r="U281">
        <v>0.76923076900000009</v>
      </c>
      <c r="V281">
        <v>0.76923076900000009</v>
      </c>
      <c r="W281">
        <v>131</v>
      </c>
      <c r="X281">
        <v>0</v>
      </c>
      <c r="Y281">
        <v>7.6335880000000002E-3</v>
      </c>
      <c r="Z281">
        <v>1.5267176E-2</v>
      </c>
      <c r="AA281">
        <v>7.6335880000000002E-3</v>
      </c>
      <c r="AB281">
        <v>1.5267176E-2</v>
      </c>
      <c r="AC281">
        <v>1.5267176E-2</v>
      </c>
      <c r="AD281">
        <v>7.6335880000000002E-3</v>
      </c>
      <c r="AE281">
        <v>1</v>
      </c>
      <c r="AF281" s="7"/>
      <c r="AG281" s="7">
        <v>0</v>
      </c>
      <c r="AH281" s="7">
        <v>-1.0563967E-2</v>
      </c>
      <c r="AI281" s="7">
        <v>-3.4665383000000001E-2</v>
      </c>
      <c r="AJ281">
        <f>(R281-G281)/G281</f>
        <v>0.4732142857142857</v>
      </c>
    </row>
    <row r="282" spans="1:36" x14ac:dyDescent="0.2">
      <c r="A282" t="s">
        <v>391</v>
      </c>
      <c r="B282" t="s">
        <v>635</v>
      </c>
      <c r="C282" t="s">
        <v>694</v>
      </c>
      <c r="D282" t="s">
        <v>295</v>
      </c>
      <c r="E282" t="s">
        <v>695</v>
      </c>
      <c r="F282">
        <v>46.3</v>
      </c>
      <c r="G282">
        <v>18.5</v>
      </c>
      <c r="H282" t="s">
        <v>17</v>
      </c>
      <c r="I282">
        <v>17</v>
      </c>
      <c r="J282">
        <v>15</v>
      </c>
      <c r="K282">
        <f>IFERROR((I282-J282)/J282, "")</f>
        <v>0.13333333333333333</v>
      </c>
      <c r="L282" s="4">
        <v>2212814</v>
      </c>
      <c r="M282">
        <v>287186</v>
      </c>
      <c r="N282">
        <v>1</v>
      </c>
      <c r="O282">
        <v>1</v>
      </c>
      <c r="P282">
        <v>1</v>
      </c>
      <c r="Q282">
        <v>2</v>
      </c>
      <c r="R282">
        <v>23.875</v>
      </c>
      <c r="S282">
        <v>0</v>
      </c>
      <c r="T282">
        <v>5.263157895</v>
      </c>
      <c r="U282">
        <v>0</v>
      </c>
      <c r="V282">
        <v>0</v>
      </c>
      <c r="W282">
        <v>133</v>
      </c>
      <c r="X282">
        <v>0</v>
      </c>
      <c r="Y282">
        <v>7.5187969999999998E-3</v>
      </c>
      <c r="Z282">
        <v>3.7593985000000003E-2</v>
      </c>
      <c r="AA282">
        <v>7.5187969999999998E-3</v>
      </c>
      <c r="AB282">
        <v>5.2631578999999998E-2</v>
      </c>
      <c r="AC282">
        <v>0</v>
      </c>
      <c r="AD282">
        <v>0</v>
      </c>
      <c r="AE282">
        <v>0</v>
      </c>
      <c r="AF282" s="7"/>
      <c r="AG282" s="7">
        <v>0</v>
      </c>
      <c r="AH282" s="7">
        <v>-1.6715107999999999E-2</v>
      </c>
      <c r="AI282" s="7">
        <v>0.11982464700000001</v>
      </c>
      <c r="AJ282">
        <f>(R282-G282)/G282</f>
        <v>0.29054054054054052</v>
      </c>
    </row>
    <row r="283" spans="1:36" x14ac:dyDescent="0.2">
      <c r="A283" t="s">
        <v>391</v>
      </c>
      <c r="B283" t="s">
        <v>697</v>
      </c>
      <c r="C283" t="s">
        <v>698</v>
      </c>
      <c r="D283" t="s">
        <v>69</v>
      </c>
      <c r="E283" t="s">
        <v>16</v>
      </c>
      <c r="F283">
        <v>48</v>
      </c>
      <c r="G283">
        <v>12</v>
      </c>
      <c r="H283" t="s">
        <v>25</v>
      </c>
      <c r="K283" t="str">
        <f>IFERROR((I283-J283)/J283, "")</f>
        <v/>
      </c>
      <c r="L283" s="4">
        <v>4000000</v>
      </c>
      <c r="M283">
        <v>0</v>
      </c>
      <c r="N283">
        <v>0</v>
      </c>
      <c r="O283">
        <v>1</v>
      </c>
      <c r="P283">
        <v>1</v>
      </c>
      <c r="Q283">
        <v>3</v>
      </c>
      <c r="R283">
        <v>11.5625</v>
      </c>
      <c r="S283">
        <v>4.4117647059999996</v>
      </c>
      <c r="T283">
        <v>7.3529411759999999</v>
      </c>
      <c r="U283">
        <v>0</v>
      </c>
      <c r="V283">
        <v>1.4705882349999999</v>
      </c>
      <c r="W283">
        <v>68</v>
      </c>
      <c r="X283">
        <v>0</v>
      </c>
      <c r="Y283">
        <v>0</v>
      </c>
      <c r="Z283">
        <v>5.8823529000000013E-2</v>
      </c>
      <c r="AA283">
        <v>1.4705882E-2</v>
      </c>
      <c r="AB283">
        <v>1.4705882E-2</v>
      </c>
      <c r="AC283">
        <v>0</v>
      </c>
      <c r="AD283">
        <v>0</v>
      </c>
      <c r="AE283">
        <v>0</v>
      </c>
      <c r="AF283" s="7"/>
      <c r="AG283" s="7">
        <v>0</v>
      </c>
      <c r="AH283" s="7">
        <v>-2.4086185E-2</v>
      </c>
      <c r="AI283" s="7">
        <v>0.141477096</v>
      </c>
      <c r="AJ283">
        <f>(R283-G283)/G283</f>
        <v>-3.6458333333333336E-2</v>
      </c>
    </row>
    <row r="284" spans="1:36" x14ac:dyDescent="0.2">
      <c r="A284" t="s">
        <v>391</v>
      </c>
      <c r="B284" t="s">
        <v>697</v>
      </c>
      <c r="C284" t="s">
        <v>698</v>
      </c>
      <c r="D284" t="s">
        <v>69</v>
      </c>
      <c r="E284" t="s">
        <v>16</v>
      </c>
      <c r="F284">
        <v>48</v>
      </c>
      <c r="G284">
        <v>12</v>
      </c>
      <c r="H284" t="s">
        <v>25</v>
      </c>
      <c r="K284" t="str">
        <f>IFERROR((I284-J284)/J284, "")</f>
        <v/>
      </c>
      <c r="L284" s="4">
        <v>4000000</v>
      </c>
      <c r="M284">
        <v>0</v>
      </c>
      <c r="N284">
        <v>0</v>
      </c>
      <c r="O284">
        <v>1</v>
      </c>
      <c r="P284">
        <v>1</v>
      </c>
      <c r="Q284">
        <v>3</v>
      </c>
      <c r="R284">
        <v>11.5625</v>
      </c>
      <c r="S284">
        <v>4.4117647059999996</v>
      </c>
      <c r="T284">
        <v>7.3529411759999999</v>
      </c>
      <c r="U284">
        <v>0</v>
      </c>
      <c r="V284">
        <v>1.4705882349999999</v>
      </c>
      <c r="W284">
        <v>68</v>
      </c>
      <c r="X284">
        <v>0</v>
      </c>
      <c r="Y284">
        <v>0</v>
      </c>
      <c r="Z284">
        <v>5.8823529000000013E-2</v>
      </c>
      <c r="AA284">
        <v>1.4705882E-2</v>
      </c>
      <c r="AB284">
        <v>1.4705882E-2</v>
      </c>
      <c r="AC284">
        <v>0</v>
      </c>
      <c r="AD284">
        <v>0</v>
      </c>
      <c r="AE284">
        <v>0</v>
      </c>
      <c r="AF284" s="7"/>
      <c r="AG284" s="7">
        <v>0</v>
      </c>
      <c r="AH284" s="7">
        <v>-2.4086185E-2</v>
      </c>
      <c r="AI284" s="7">
        <v>0.141477096</v>
      </c>
      <c r="AJ284">
        <f>(R284-G284)/G284</f>
        <v>-3.6458333333333336E-2</v>
      </c>
    </row>
    <row r="285" spans="1:36" x14ac:dyDescent="0.2">
      <c r="A285" t="s">
        <v>542</v>
      </c>
      <c r="B285" t="s">
        <v>642</v>
      </c>
      <c r="C285" t="s">
        <v>700</v>
      </c>
      <c r="D285" t="s">
        <v>701</v>
      </c>
      <c r="E285" t="s">
        <v>16</v>
      </c>
      <c r="F285">
        <v>31.9</v>
      </c>
      <c r="G285">
        <v>14.5</v>
      </c>
      <c r="H285" t="s">
        <v>17</v>
      </c>
      <c r="I285">
        <v>13</v>
      </c>
      <c r="J285">
        <v>11</v>
      </c>
      <c r="K285">
        <f>IFERROR((I285-J285)/J285, "")</f>
        <v>0.18181818181818182</v>
      </c>
      <c r="L285" s="4">
        <v>2200000</v>
      </c>
      <c r="M285" s="4">
        <v>0</v>
      </c>
      <c r="N285">
        <v>0</v>
      </c>
      <c r="O285">
        <v>1</v>
      </c>
      <c r="P285">
        <v>1</v>
      </c>
      <c r="Q285">
        <v>4</v>
      </c>
      <c r="R285">
        <v>17</v>
      </c>
      <c r="S285">
        <v>1.886792453</v>
      </c>
      <c r="T285">
        <v>1.886792453</v>
      </c>
      <c r="U285">
        <v>0.94339622599999995</v>
      </c>
      <c r="V285">
        <v>0.94339622599999995</v>
      </c>
      <c r="W285">
        <v>108</v>
      </c>
      <c r="X285">
        <v>0</v>
      </c>
      <c r="Y285">
        <v>0</v>
      </c>
      <c r="Z285">
        <v>2.7777777999999999E-2</v>
      </c>
      <c r="AA285">
        <v>9.2592590000000006E-3</v>
      </c>
      <c r="AB285">
        <v>9.2592590000000006E-3</v>
      </c>
      <c r="AC285">
        <v>9.2592590000000006E-3</v>
      </c>
      <c r="AD285">
        <v>9.2592590000000006E-3</v>
      </c>
      <c r="AE285">
        <v>1</v>
      </c>
      <c r="AF285" s="7"/>
      <c r="AG285" s="7">
        <v>0</v>
      </c>
      <c r="AH285" s="7">
        <v>3.0598746E-2</v>
      </c>
      <c r="AI285" s="7">
        <v>-0.114360541</v>
      </c>
      <c r="AJ285">
        <f>(R285-G285)/G285</f>
        <v>0.17241379310344829</v>
      </c>
    </row>
    <row r="286" spans="1:36" x14ac:dyDescent="0.2">
      <c r="A286" t="s">
        <v>542</v>
      </c>
      <c r="B286" t="s">
        <v>703</v>
      </c>
      <c r="C286" t="s">
        <v>704</v>
      </c>
      <c r="D286" t="s">
        <v>705</v>
      </c>
      <c r="E286" t="s">
        <v>706</v>
      </c>
      <c r="F286">
        <v>23</v>
      </c>
      <c r="G286">
        <v>8.5</v>
      </c>
      <c r="H286" t="s">
        <v>17</v>
      </c>
      <c r="I286">
        <v>10</v>
      </c>
      <c r="J286">
        <v>8</v>
      </c>
      <c r="K286">
        <f>IFERROR((I286-J286)/J286, "")</f>
        <v>0.25</v>
      </c>
      <c r="L286" s="4">
        <v>2700000</v>
      </c>
      <c r="M286" s="4">
        <v>0</v>
      </c>
      <c r="N286">
        <v>0</v>
      </c>
      <c r="O286">
        <v>1</v>
      </c>
      <c r="P286">
        <v>1</v>
      </c>
      <c r="Q286">
        <v>2</v>
      </c>
      <c r="R286">
        <v>10</v>
      </c>
      <c r="S286">
        <v>1.108033241</v>
      </c>
      <c r="T286">
        <v>3.3240997229999998</v>
      </c>
      <c r="U286">
        <v>0</v>
      </c>
      <c r="V286">
        <v>1.6620498610000001</v>
      </c>
      <c r="W286">
        <v>364</v>
      </c>
      <c r="X286">
        <v>5.4945050000000002E-3</v>
      </c>
      <c r="Y286">
        <v>5.4945050000000002E-3</v>
      </c>
      <c r="Z286">
        <v>3.0219780000000002E-2</v>
      </c>
      <c r="AA286">
        <v>5.4945050000000002E-3</v>
      </c>
      <c r="AB286">
        <v>2.1978022E-2</v>
      </c>
      <c r="AC286">
        <v>1.3736264E-2</v>
      </c>
      <c r="AD286">
        <v>5.4945050000000002E-3</v>
      </c>
      <c r="AE286">
        <v>0</v>
      </c>
      <c r="AF286" s="7"/>
      <c r="AG286" s="7">
        <v>0</v>
      </c>
      <c r="AH286" s="7">
        <v>-3.2529332000000001E-2</v>
      </c>
      <c r="AI286" s="7">
        <v>2.2704836999999999E-2</v>
      </c>
      <c r="AJ286">
        <f>(R286-G286)/G286</f>
        <v>0.17647058823529413</v>
      </c>
    </row>
    <row r="287" spans="1:36" x14ac:dyDescent="0.2">
      <c r="A287" t="s">
        <v>542</v>
      </c>
      <c r="B287" t="s">
        <v>632</v>
      </c>
      <c r="C287" t="s">
        <v>708</v>
      </c>
      <c r="D287" t="s">
        <v>24</v>
      </c>
      <c r="E287" t="s">
        <v>16</v>
      </c>
      <c r="F287">
        <v>120</v>
      </c>
      <c r="G287">
        <v>24</v>
      </c>
      <c r="H287" t="s">
        <v>25</v>
      </c>
      <c r="J287">
        <v>103.5</v>
      </c>
      <c r="K287">
        <f>IFERROR((I287-J287)/J287, "")</f>
        <v>-1</v>
      </c>
      <c r="L287" s="4">
        <v>2500000</v>
      </c>
      <c r="M287">
        <v>2500000</v>
      </c>
      <c r="N287">
        <v>0</v>
      </c>
      <c r="O287">
        <v>1</v>
      </c>
      <c r="P287">
        <v>1</v>
      </c>
      <c r="Q287">
        <v>2</v>
      </c>
      <c r="R287">
        <v>37</v>
      </c>
      <c r="S287">
        <v>0</v>
      </c>
      <c r="T287">
        <v>7.1186440679999992</v>
      </c>
      <c r="U287">
        <v>0</v>
      </c>
      <c r="V287">
        <v>7.1186440679999992</v>
      </c>
      <c r="W287">
        <v>299</v>
      </c>
      <c r="X287">
        <v>6.6889630000000009E-3</v>
      </c>
      <c r="Y287">
        <v>1.6722408000000001E-2</v>
      </c>
      <c r="Z287">
        <v>2.6755853E-2</v>
      </c>
      <c r="AA287">
        <v>3.3444820000000002E-3</v>
      </c>
      <c r="AB287">
        <v>1.6722408000000001E-2</v>
      </c>
      <c r="AC287">
        <v>0</v>
      </c>
      <c r="AD287">
        <v>0</v>
      </c>
      <c r="AE287">
        <v>0</v>
      </c>
      <c r="AF287" s="7"/>
      <c r="AG287" s="7">
        <v>0</v>
      </c>
      <c r="AH287" s="7">
        <v>-8.8721519999999995E-3</v>
      </c>
      <c r="AI287" s="7">
        <v>-9.4763090000000005E-3</v>
      </c>
      <c r="AJ287">
        <f>(R287-G287)/G287</f>
        <v>0.54166666666666663</v>
      </c>
    </row>
    <row r="288" spans="1:36" x14ac:dyDescent="0.2">
      <c r="A288" t="s">
        <v>542</v>
      </c>
      <c r="B288" t="s">
        <v>648</v>
      </c>
      <c r="C288" t="s">
        <v>709</v>
      </c>
      <c r="D288" t="s">
        <v>187</v>
      </c>
      <c r="E288" t="s">
        <v>16</v>
      </c>
      <c r="F288">
        <v>55.5</v>
      </c>
      <c r="G288">
        <v>15</v>
      </c>
      <c r="H288" t="s">
        <v>17</v>
      </c>
      <c r="I288">
        <v>16</v>
      </c>
      <c r="J288">
        <v>14</v>
      </c>
      <c r="K288">
        <f>IFERROR((I288-J288)/J288, "")</f>
        <v>0.14285714285714285</v>
      </c>
      <c r="L288" s="4">
        <v>3000000</v>
      </c>
      <c r="M288">
        <v>700000</v>
      </c>
      <c r="N288">
        <v>0</v>
      </c>
      <c r="O288">
        <v>1</v>
      </c>
      <c r="P288">
        <v>1</v>
      </c>
      <c r="Q288">
        <v>3</v>
      </c>
      <c r="R288">
        <v>17</v>
      </c>
      <c r="S288">
        <v>1.194029851</v>
      </c>
      <c r="T288">
        <v>2.0895522390000001</v>
      </c>
      <c r="U288">
        <v>0.29850746299999997</v>
      </c>
      <c r="V288">
        <v>1.7910447759999999</v>
      </c>
      <c r="W288">
        <v>335</v>
      </c>
      <c r="X288">
        <v>0</v>
      </c>
      <c r="Y288">
        <v>0</v>
      </c>
      <c r="Z288">
        <v>8.9552239999999995E-3</v>
      </c>
      <c r="AA288">
        <v>5.9701490000000001E-3</v>
      </c>
      <c r="AB288">
        <v>1.4925373E-2</v>
      </c>
      <c r="AC288">
        <v>0</v>
      </c>
      <c r="AD288">
        <v>0</v>
      </c>
      <c r="AE288">
        <v>0</v>
      </c>
      <c r="AF288" s="7"/>
      <c r="AG288" s="7">
        <v>0</v>
      </c>
      <c r="AH288" s="7">
        <v>-9.5569490000000003E-3</v>
      </c>
      <c r="AI288" s="7">
        <v>6.8234209000000004E-2</v>
      </c>
      <c r="AJ288">
        <f>(R288-G288)/G288</f>
        <v>0.13333333333333333</v>
      </c>
    </row>
    <row r="289" spans="1:36" x14ac:dyDescent="0.2">
      <c r="A289" t="s">
        <v>542</v>
      </c>
      <c r="B289" t="s">
        <v>617</v>
      </c>
      <c r="C289" t="s">
        <v>711</v>
      </c>
      <c r="D289" t="s">
        <v>69</v>
      </c>
      <c r="E289" t="s">
        <v>712</v>
      </c>
      <c r="F289">
        <v>121.5</v>
      </c>
      <c r="G289">
        <v>13.5</v>
      </c>
      <c r="H289" t="s">
        <v>25</v>
      </c>
      <c r="I289">
        <v>13</v>
      </c>
      <c r="J289">
        <v>11</v>
      </c>
      <c r="K289">
        <f>IFERROR((I289-J289)/J289, "")</f>
        <v>0.18181818181818182</v>
      </c>
      <c r="L289" s="4">
        <v>9000000</v>
      </c>
      <c r="M289" s="4">
        <v>0</v>
      </c>
      <c r="N289">
        <v>0</v>
      </c>
      <c r="O289">
        <v>1</v>
      </c>
      <c r="P289">
        <v>1</v>
      </c>
      <c r="Q289">
        <v>4</v>
      </c>
      <c r="R289">
        <v>16.75</v>
      </c>
      <c r="S289">
        <v>0</v>
      </c>
      <c r="T289">
        <v>8.0402010050000001</v>
      </c>
      <c r="U289">
        <v>0</v>
      </c>
      <c r="V289">
        <v>1.507537688</v>
      </c>
      <c r="W289">
        <v>200</v>
      </c>
      <c r="X289">
        <v>0</v>
      </c>
      <c r="Y289">
        <v>5.0000000000000001E-3</v>
      </c>
      <c r="Z289">
        <v>4.4999999999999998E-2</v>
      </c>
      <c r="AA289">
        <v>5.0000000000000001E-3</v>
      </c>
      <c r="AB289">
        <v>0.03</v>
      </c>
      <c r="AC289">
        <v>5.0000000000000001E-3</v>
      </c>
      <c r="AD289">
        <v>5.0000000000000001E-3</v>
      </c>
      <c r="AE289">
        <v>0</v>
      </c>
      <c r="AF289" s="7"/>
      <c r="AG289" s="7">
        <v>0</v>
      </c>
      <c r="AH289" s="7">
        <v>-6.0338070000000001E-2</v>
      </c>
      <c r="AI289" s="7">
        <v>0.66159199700000004</v>
      </c>
      <c r="AJ289">
        <f>(R289-G289)/G289</f>
        <v>0.24074074074074073</v>
      </c>
    </row>
    <row r="290" spans="1:36" x14ac:dyDescent="0.2">
      <c r="A290" t="s">
        <v>471</v>
      </c>
      <c r="B290" t="s">
        <v>642</v>
      </c>
      <c r="C290" t="s">
        <v>715</v>
      </c>
      <c r="D290" t="s">
        <v>187</v>
      </c>
      <c r="E290" t="s">
        <v>16</v>
      </c>
      <c r="F290">
        <v>57</v>
      </c>
      <c r="G290">
        <v>15</v>
      </c>
      <c r="H290" t="s">
        <v>17</v>
      </c>
      <c r="I290">
        <v>14</v>
      </c>
      <c r="J290">
        <v>12</v>
      </c>
      <c r="K290">
        <f>IFERROR((I290-J290)/J290, "")</f>
        <v>0.16666666666666666</v>
      </c>
      <c r="L290" s="4">
        <v>3800000</v>
      </c>
      <c r="M290" s="4">
        <v>0</v>
      </c>
      <c r="N290">
        <v>0</v>
      </c>
      <c r="O290">
        <v>1</v>
      </c>
      <c r="P290">
        <v>1</v>
      </c>
      <c r="Q290">
        <v>3</v>
      </c>
      <c r="R290">
        <v>18</v>
      </c>
      <c r="S290">
        <v>2.0408163269999999</v>
      </c>
      <c r="T290">
        <v>4.7619047619999986</v>
      </c>
      <c r="U290">
        <v>0</v>
      </c>
      <c r="V290">
        <v>3.4013605440000001</v>
      </c>
      <c r="W290">
        <v>148</v>
      </c>
      <c r="X290">
        <v>0</v>
      </c>
      <c r="Y290">
        <v>0</v>
      </c>
      <c r="Z290">
        <v>3.3783783999999997E-2</v>
      </c>
      <c r="AA290">
        <v>6.7567570000000004E-3</v>
      </c>
      <c r="AB290">
        <v>3.3783783999999997E-2</v>
      </c>
      <c r="AC290">
        <v>1.3513514000000001E-2</v>
      </c>
      <c r="AD290">
        <v>2.027027E-2</v>
      </c>
      <c r="AE290">
        <v>0</v>
      </c>
      <c r="AF290" s="7"/>
      <c r="AG290" s="7">
        <v>0</v>
      </c>
      <c r="AH290" s="7">
        <v>3.0598746E-2</v>
      </c>
      <c r="AI290" s="7">
        <v>-0.114360541</v>
      </c>
      <c r="AJ290">
        <f>(R290-G290)/G290</f>
        <v>0.2</v>
      </c>
    </row>
    <row r="291" spans="1:36" x14ac:dyDescent="0.2">
      <c r="A291" t="s">
        <v>471</v>
      </c>
      <c r="B291" t="s">
        <v>693</v>
      </c>
      <c r="C291" t="s">
        <v>716</v>
      </c>
      <c r="D291" t="s">
        <v>69</v>
      </c>
      <c r="E291" t="s">
        <v>16</v>
      </c>
      <c r="F291">
        <v>24</v>
      </c>
      <c r="G291">
        <v>12</v>
      </c>
      <c r="H291" t="s">
        <v>17</v>
      </c>
      <c r="K291" t="str">
        <f>IFERROR((I291-J291)/J291, "")</f>
        <v/>
      </c>
      <c r="L291" s="4">
        <v>2000000</v>
      </c>
      <c r="M291" s="4">
        <v>0</v>
      </c>
      <c r="N291">
        <v>0</v>
      </c>
      <c r="O291">
        <v>1</v>
      </c>
      <c r="P291">
        <v>1</v>
      </c>
      <c r="Q291">
        <v>2</v>
      </c>
      <c r="R291">
        <v>12.5</v>
      </c>
      <c r="S291">
        <v>0.54794520499999999</v>
      </c>
      <c r="T291">
        <v>2.7397260270000001</v>
      </c>
      <c r="U291">
        <v>0</v>
      </c>
      <c r="V291">
        <v>2.4657534249999999</v>
      </c>
      <c r="W291">
        <v>365</v>
      </c>
      <c r="X291">
        <v>2.7397260000000001E-3</v>
      </c>
      <c r="Y291">
        <v>2.7397260000000001E-3</v>
      </c>
      <c r="Z291">
        <v>1.369863E-2</v>
      </c>
      <c r="AA291">
        <v>2.7397260000000001E-3</v>
      </c>
      <c r="AB291">
        <v>8.2191780000000006E-3</v>
      </c>
      <c r="AC291">
        <v>0</v>
      </c>
      <c r="AD291">
        <v>2.7397260000000001E-3</v>
      </c>
      <c r="AE291">
        <v>0</v>
      </c>
      <c r="AF291" s="7"/>
      <c r="AG291" s="7">
        <v>0</v>
      </c>
      <c r="AH291" s="7">
        <v>-2.6457027000000001E-2</v>
      </c>
      <c r="AI291" s="7">
        <v>-7.9784850000000004E-2</v>
      </c>
      <c r="AJ291">
        <f>(R291-G291)/G291</f>
        <v>4.1666666666666664E-2</v>
      </c>
    </row>
    <row r="292" spans="1:36" x14ac:dyDescent="0.2">
      <c r="A292" t="s">
        <v>471</v>
      </c>
      <c r="B292" t="s">
        <v>615</v>
      </c>
      <c r="C292" t="s">
        <v>717</v>
      </c>
      <c r="D292" t="s">
        <v>574</v>
      </c>
      <c r="E292" t="s">
        <v>106</v>
      </c>
      <c r="F292">
        <v>18.399999999999999</v>
      </c>
      <c r="G292">
        <v>8</v>
      </c>
      <c r="H292" t="s">
        <v>17</v>
      </c>
      <c r="I292">
        <v>8</v>
      </c>
      <c r="J292">
        <v>8</v>
      </c>
      <c r="K292">
        <f>IFERROR((I292-J292)/J292, "")</f>
        <v>0</v>
      </c>
      <c r="L292" s="4">
        <v>2300000</v>
      </c>
      <c r="M292" s="4">
        <v>0</v>
      </c>
      <c r="N292">
        <v>1</v>
      </c>
      <c r="O292">
        <v>1</v>
      </c>
      <c r="P292">
        <v>1</v>
      </c>
      <c r="Q292">
        <v>3</v>
      </c>
      <c r="R292">
        <v>10.625</v>
      </c>
      <c r="S292">
        <v>1.111111111</v>
      </c>
      <c r="T292">
        <v>4.4444444440000002</v>
      </c>
      <c r="U292">
        <v>2.7777777779999999</v>
      </c>
      <c r="V292">
        <v>3.3333333330000001</v>
      </c>
      <c r="W292">
        <v>189</v>
      </c>
      <c r="X292">
        <v>5.2910049999999997E-3</v>
      </c>
      <c r="Y292">
        <v>5.2910049999999997E-3</v>
      </c>
      <c r="Z292">
        <v>4.2328042000000003E-2</v>
      </c>
      <c r="AA292">
        <v>5.2910049999999997E-3</v>
      </c>
      <c r="AB292">
        <v>1.0582011000000001E-2</v>
      </c>
      <c r="AC292">
        <v>1.0582011000000001E-2</v>
      </c>
      <c r="AD292">
        <v>1.0582011000000001E-2</v>
      </c>
      <c r="AE292">
        <v>0</v>
      </c>
      <c r="AF292" s="7"/>
      <c r="AG292" s="7">
        <v>0</v>
      </c>
      <c r="AH292" s="7">
        <v>-6.1665730000000002E-2</v>
      </c>
      <c r="AI292" s="7">
        <v>0.69939576999999997</v>
      </c>
      <c r="AJ292">
        <f>(R292-G292)/G292</f>
        <v>0.328125</v>
      </c>
    </row>
    <row r="293" spans="1:36" x14ac:dyDescent="0.2">
      <c r="A293" t="s">
        <v>471</v>
      </c>
      <c r="B293" t="s">
        <v>718</v>
      </c>
      <c r="C293" t="s">
        <v>719</v>
      </c>
      <c r="D293" t="s">
        <v>720</v>
      </c>
      <c r="E293" t="s">
        <v>721</v>
      </c>
      <c r="F293">
        <v>15</v>
      </c>
      <c r="G293">
        <v>7.5</v>
      </c>
      <c r="H293" t="s">
        <v>214</v>
      </c>
      <c r="I293">
        <v>7.5</v>
      </c>
      <c r="J293">
        <v>7.5</v>
      </c>
      <c r="K293">
        <f>IFERROR((I293-J293)/J293, "")</f>
        <v>0</v>
      </c>
      <c r="L293" s="4">
        <v>2000000</v>
      </c>
      <c r="M293" s="4">
        <v>0</v>
      </c>
      <c r="N293">
        <v>0</v>
      </c>
      <c r="O293">
        <v>1</v>
      </c>
      <c r="P293">
        <v>1</v>
      </c>
      <c r="Q293">
        <v>1</v>
      </c>
      <c r="R293">
        <v>7.5</v>
      </c>
      <c r="S293">
        <v>0</v>
      </c>
      <c r="T293">
        <v>3.0395136780000001</v>
      </c>
      <c r="U293">
        <v>0</v>
      </c>
      <c r="V293">
        <v>0.303951368</v>
      </c>
      <c r="W293">
        <v>333</v>
      </c>
      <c r="X293">
        <v>3.0030029999999999E-2</v>
      </c>
      <c r="Y293">
        <v>3.0030030000000002E-3</v>
      </c>
      <c r="Z293">
        <v>3.3033033000000003E-2</v>
      </c>
      <c r="AA293">
        <v>6.0060059999999986E-3</v>
      </c>
      <c r="AB293">
        <v>9.0090090000000001E-3</v>
      </c>
      <c r="AC293">
        <v>0</v>
      </c>
      <c r="AD293">
        <v>6.0060059999999986E-3</v>
      </c>
      <c r="AE293">
        <v>0</v>
      </c>
      <c r="AF293" s="7"/>
      <c r="AG293" s="7">
        <v>0</v>
      </c>
      <c r="AH293" s="7">
        <v>1.7548128E-2</v>
      </c>
      <c r="AI293" s="7">
        <v>3.2671365000000001E-2</v>
      </c>
      <c r="AJ293">
        <f>(R293-G293)/G293</f>
        <v>0</v>
      </c>
    </row>
    <row r="294" spans="1:36" x14ac:dyDescent="0.2">
      <c r="A294" t="s">
        <v>471</v>
      </c>
      <c r="B294" t="s">
        <v>722</v>
      </c>
      <c r="C294" t="s">
        <v>723</v>
      </c>
      <c r="D294" t="s">
        <v>412</v>
      </c>
      <c r="E294" t="s">
        <v>724</v>
      </c>
      <c r="F294">
        <v>265.5</v>
      </c>
      <c r="G294">
        <v>18</v>
      </c>
      <c r="H294" t="s">
        <v>214</v>
      </c>
      <c r="K294" t="str">
        <f>IFERROR((I294-J294)/J294, "")</f>
        <v/>
      </c>
      <c r="L294" s="4">
        <v>14750000</v>
      </c>
      <c r="M294" s="4">
        <v>0</v>
      </c>
      <c r="N294">
        <v>0</v>
      </c>
      <c r="O294">
        <v>1</v>
      </c>
      <c r="P294">
        <v>1</v>
      </c>
      <c r="Q294">
        <v>4</v>
      </c>
      <c r="R294">
        <v>17</v>
      </c>
      <c r="S294">
        <v>0.88495575199999998</v>
      </c>
      <c r="T294">
        <v>5.3097345130000004</v>
      </c>
      <c r="U294">
        <v>0</v>
      </c>
      <c r="V294">
        <v>3.539823009</v>
      </c>
      <c r="W294">
        <v>114</v>
      </c>
      <c r="X294">
        <v>0</v>
      </c>
      <c r="Y294">
        <v>0</v>
      </c>
      <c r="Z294">
        <v>4.3859649000000001E-2</v>
      </c>
      <c r="AA294">
        <v>0</v>
      </c>
      <c r="AB294">
        <v>1.7543860000000001E-2</v>
      </c>
      <c r="AC294">
        <v>0</v>
      </c>
      <c r="AD294">
        <v>0</v>
      </c>
      <c r="AE294">
        <v>0</v>
      </c>
      <c r="AF294" s="7"/>
      <c r="AG294" s="7">
        <v>0</v>
      </c>
      <c r="AH294" s="7">
        <v>3.3768251999999999E-2</v>
      </c>
      <c r="AI294" s="7">
        <v>-0.14738219899999999</v>
      </c>
      <c r="AJ294">
        <f>(R294-G294)/G294</f>
        <v>-5.5555555555555552E-2</v>
      </c>
    </row>
    <row r="295" spans="1:36" x14ac:dyDescent="0.2">
      <c r="A295" t="s">
        <v>471</v>
      </c>
      <c r="B295" t="s">
        <v>158</v>
      </c>
      <c r="C295" t="s">
        <v>725</v>
      </c>
      <c r="D295" t="s">
        <v>93</v>
      </c>
      <c r="E295" t="s">
        <v>16</v>
      </c>
      <c r="F295">
        <v>19</v>
      </c>
      <c r="G295">
        <v>9.5</v>
      </c>
      <c r="H295" t="s">
        <v>17</v>
      </c>
      <c r="K295" t="str">
        <f>IFERROR((I295-J295)/J295, "")</f>
        <v/>
      </c>
      <c r="L295" s="4">
        <v>2000000</v>
      </c>
      <c r="M295" s="4">
        <v>0</v>
      </c>
      <c r="N295">
        <v>0</v>
      </c>
      <c r="O295">
        <v>1</v>
      </c>
      <c r="P295">
        <v>1</v>
      </c>
      <c r="Q295">
        <v>2</v>
      </c>
      <c r="R295">
        <v>9.5</v>
      </c>
      <c r="S295">
        <v>1.7045454550000001</v>
      </c>
      <c r="T295">
        <v>3.4090909090000001</v>
      </c>
      <c r="U295">
        <v>0.56818181800000001</v>
      </c>
      <c r="V295">
        <v>1.136363636</v>
      </c>
      <c r="W295">
        <v>178</v>
      </c>
      <c r="X295">
        <v>5.617978E-3</v>
      </c>
      <c r="Y295">
        <v>5.617978E-3</v>
      </c>
      <c r="Z295">
        <v>3.9325842999999999E-2</v>
      </c>
      <c r="AA295">
        <v>0</v>
      </c>
      <c r="AB295">
        <v>3.3707864999999997E-2</v>
      </c>
      <c r="AC295">
        <v>1.1235955000000001E-2</v>
      </c>
      <c r="AD295">
        <v>1.1235955000000001E-2</v>
      </c>
      <c r="AE295">
        <v>1</v>
      </c>
      <c r="AF295" s="7"/>
      <c r="AG295" s="7">
        <v>0</v>
      </c>
      <c r="AH295" s="7">
        <v>3.8593258999999998E-2</v>
      </c>
      <c r="AI295" s="7">
        <v>-0.209038055</v>
      </c>
      <c r="AJ295">
        <f>(R295-G295)/G295</f>
        <v>0</v>
      </c>
    </row>
    <row r="296" spans="1:36" x14ac:dyDescent="0.2">
      <c r="A296" t="s">
        <v>473</v>
      </c>
      <c r="B296" t="s">
        <v>693</v>
      </c>
      <c r="C296" t="s">
        <v>727</v>
      </c>
      <c r="D296" t="s">
        <v>34</v>
      </c>
      <c r="E296" t="s">
        <v>16</v>
      </c>
      <c r="F296">
        <v>44</v>
      </c>
      <c r="G296">
        <v>11</v>
      </c>
      <c r="H296" t="s">
        <v>25</v>
      </c>
      <c r="I296">
        <v>11</v>
      </c>
      <c r="J296">
        <v>9.5</v>
      </c>
      <c r="K296">
        <f>IFERROR((I296-J296)/J296, "")</f>
        <v>0.15789473684210525</v>
      </c>
      <c r="L296" s="4">
        <v>4000000</v>
      </c>
      <c r="M296" s="4">
        <v>0</v>
      </c>
      <c r="N296">
        <v>0</v>
      </c>
      <c r="O296">
        <v>1</v>
      </c>
      <c r="P296">
        <v>1</v>
      </c>
      <c r="Q296">
        <v>3</v>
      </c>
      <c r="R296">
        <v>13.875</v>
      </c>
      <c r="S296">
        <v>1.923076923</v>
      </c>
      <c r="T296">
        <v>5.288461538</v>
      </c>
      <c r="U296">
        <v>0</v>
      </c>
      <c r="V296">
        <v>3.365384615</v>
      </c>
      <c r="W296">
        <v>209</v>
      </c>
      <c r="X296">
        <v>0</v>
      </c>
      <c r="Y296">
        <v>0</v>
      </c>
      <c r="Z296">
        <v>2.8708134E-2</v>
      </c>
      <c r="AA296">
        <v>9.5693779999999999E-3</v>
      </c>
      <c r="AB296">
        <v>3.8277512E-2</v>
      </c>
      <c r="AC296">
        <v>4.784689E-3</v>
      </c>
      <c r="AD296">
        <v>4.784689E-3</v>
      </c>
      <c r="AE296">
        <v>0</v>
      </c>
      <c r="AF296" s="7"/>
      <c r="AG296" s="7">
        <v>0</v>
      </c>
      <c r="AH296" s="7">
        <v>-2.6457027000000001E-2</v>
      </c>
      <c r="AI296" s="7">
        <v>-7.9784850000000004E-2</v>
      </c>
      <c r="AJ296">
        <f>(R296-G296)/G296</f>
        <v>0.26136363636363635</v>
      </c>
    </row>
    <row r="297" spans="1:36" x14ac:dyDescent="0.2">
      <c r="A297" t="s">
        <v>473</v>
      </c>
      <c r="B297" t="s">
        <v>703</v>
      </c>
      <c r="C297" t="s">
        <v>728</v>
      </c>
      <c r="D297" t="s">
        <v>115</v>
      </c>
      <c r="E297" t="s">
        <v>106</v>
      </c>
      <c r="F297">
        <v>8</v>
      </c>
      <c r="G297">
        <v>6</v>
      </c>
      <c r="H297" t="s">
        <v>17</v>
      </c>
      <c r="I297">
        <v>6.5</v>
      </c>
      <c r="J297">
        <v>5.5</v>
      </c>
      <c r="K297">
        <f>IFERROR((I297-J297)/J297, "")</f>
        <v>0.18181818181818182</v>
      </c>
      <c r="L297" s="4">
        <v>900000</v>
      </c>
      <c r="M297">
        <v>434000</v>
      </c>
      <c r="N297">
        <v>1</v>
      </c>
      <c r="O297">
        <v>1</v>
      </c>
      <c r="P297">
        <v>1</v>
      </c>
      <c r="Q297">
        <v>1</v>
      </c>
      <c r="R297">
        <v>6.75</v>
      </c>
      <c r="S297">
        <v>0</v>
      </c>
      <c r="T297">
        <v>3.50877193</v>
      </c>
      <c r="U297">
        <v>0</v>
      </c>
      <c r="V297">
        <v>4.0935672510000014</v>
      </c>
      <c r="W297">
        <v>172</v>
      </c>
      <c r="X297">
        <v>0</v>
      </c>
      <c r="Y297">
        <v>1.1627907E-2</v>
      </c>
      <c r="Z297">
        <v>1.744186E-2</v>
      </c>
      <c r="AA297">
        <v>1.1627907E-2</v>
      </c>
      <c r="AB297">
        <v>1.744186E-2</v>
      </c>
      <c r="AC297">
        <v>0</v>
      </c>
      <c r="AD297">
        <v>5.8139530000000002E-3</v>
      </c>
      <c r="AE297">
        <v>0</v>
      </c>
      <c r="AF297" s="7"/>
      <c r="AG297" s="7">
        <v>0</v>
      </c>
      <c r="AH297" s="7">
        <v>-3.2529332000000001E-2</v>
      </c>
      <c r="AI297" s="7">
        <v>2.2704836999999999E-2</v>
      </c>
      <c r="AJ297">
        <f>(R297-G297)/G297</f>
        <v>0.125</v>
      </c>
    </row>
    <row r="298" spans="1:36" x14ac:dyDescent="0.2">
      <c r="A298" t="s">
        <v>473</v>
      </c>
      <c r="B298" t="s">
        <v>696</v>
      </c>
      <c r="C298" t="s">
        <v>729</v>
      </c>
      <c r="D298" t="s">
        <v>218</v>
      </c>
      <c r="E298" t="s">
        <v>16</v>
      </c>
      <c r="F298">
        <v>96.3</v>
      </c>
      <c r="G298">
        <v>16</v>
      </c>
      <c r="H298" t="s">
        <v>17</v>
      </c>
      <c r="J298">
        <v>115</v>
      </c>
      <c r="K298">
        <f>IFERROR((I298-J298)/J298, "")</f>
        <v>-1</v>
      </c>
      <c r="L298" s="4">
        <v>6020000</v>
      </c>
      <c r="M298">
        <v>0</v>
      </c>
      <c r="N298">
        <v>1</v>
      </c>
      <c r="O298">
        <v>1</v>
      </c>
      <c r="P298">
        <v>1</v>
      </c>
      <c r="Q298">
        <v>3</v>
      </c>
      <c r="R298">
        <v>21.375</v>
      </c>
      <c r="S298">
        <v>1.324503311</v>
      </c>
      <c r="T298">
        <v>5.9602649010000004</v>
      </c>
      <c r="U298">
        <v>0</v>
      </c>
      <c r="V298">
        <v>1.986754967</v>
      </c>
      <c r="W298">
        <v>154</v>
      </c>
      <c r="X298">
        <v>1.2987013E-2</v>
      </c>
      <c r="Y298">
        <v>2.5974026000000001E-2</v>
      </c>
      <c r="Z298">
        <v>3.2467532E-2</v>
      </c>
      <c r="AA298">
        <v>6.4935059999999996E-3</v>
      </c>
      <c r="AB298">
        <v>2.5974026000000001E-2</v>
      </c>
      <c r="AC298">
        <v>0</v>
      </c>
      <c r="AD298">
        <v>1.2987013E-2</v>
      </c>
      <c r="AE298">
        <v>0</v>
      </c>
      <c r="AF298" s="7"/>
      <c r="AG298" s="7">
        <v>0</v>
      </c>
      <c r="AH298" s="7">
        <v>-6.3951790999999994E-2</v>
      </c>
      <c r="AI298" s="7">
        <v>0.59856630799999999</v>
      </c>
      <c r="AJ298">
        <f>(R298-G298)/G298</f>
        <v>0.3359375</v>
      </c>
    </row>
    <row r="299" spans="1:36" x14ac:dyDescent="0.2">
      <c r="A299" t="s">
        <v>528</v>
      </c>
      <c r="B299" t="s">
        <v>707</v>
      </c>
      <c r="C299" t="s">
        <v>730</v>
      </c>
      <c r="D299" t="s">
        <v>546</v>
      </c>
      <c r="E299" t="s">
        <v>16</v>
      </c>
      <c r="F299">
        <v>59.7</v>
      </c>
      <c r="G299">
        <v>18.5</v>
      </c>
      <c r="H299" t="s">
        <v>17</v>
      </c>
      <c r="K299" t="str">
        <f>IFERROR((I299-J299)/J299, "")</f>
        <v/>
      </c>
      <c r="L299" s="4">
        <v>2949518</v>
      </c>
      <c r="M299">
        <v>275482</v>
      </c>
      <c r="N299">
        <v>0</v>
      </c>
      <c r="O299">
        <v>1</v>
      </c>
      <c r="P299">
        <v>1</v>
      </c>
      <c r="Q299">
        <v>1</v>
      </c>
      <c r="R299">
        <v>21.125</v>
      </c>
      <c r="S299">
        <v>4.5454545450000001</v>
      </c>
      <c r="T299">
        <v>7.575757576</v>
      </c>
      <c r="U299">
        <v>0</v>
      </c>
      <c r="V299">
        <v>1.5151515149999999</v>
      </c>
      <c r="W299">
        <v>266</v>
      </c>
      <c r="X299">
        <v>0</v>
      </c>
      <c r="Y299">
        <v>3.7593980000000002E-3</v>
      </c>
      <c r="Z299">
        <v>2.6315788999999999E-2</v>
      </c>
      <c r="AA299">
        <v>3.7593980000000002E-3</v>
      </c>
      <c r="AB299">
        <v>1.8796991999999998E-2</v>
      </c>
      <c r="AC299">
        <v>1.1278195E-2</v>
      </c>
      <c r="AD299">
        <v>3.7593980000000002E-3</v>
      </c>
      <c r="AE299">
        <v>0</v>
      </c>
      <c r="AF299" s="7"/>
      <c r="AG299" s="7">
        <v>0</v>
      </c>
      <c r="AH299" s="7">
        <v>-1.1686356E-2</v>
      </c>
      <c r="AI299" s="7">
        <v>-2.3011506000000001E-2</v>
      </c>
      <c r="AJ299">
        <f>(R299-G299)/G299</f>
        <v>0.14189189189189189</v>
      </c>
    </row>
    <row r="300" spans="1:36" x14ac:dyDescent="0.2">
      <c r="A300" t="s">
        <v>528</v>
      </c>
      <c r="B300" t="s">
        <v>632</v>
      </c>
      <c r="C300" t="s">
        <v>731</v>
      </c>
      <c r="D300" t="s">
        <v>449</v>
      </c>
      <c r="E300" t="s">
        <v>16</v>
      </c>
      <c r="F300">
        <v>72</v>
      </c>
      <c r="G300">
        <v>18</v>
      </c>
      <c r="H300" t="s">
        <v>17</v>
      </c>
      <c r="I300">
        <v>18</v>
      </c>
      <c r="J300">
        <v>16</v>
      </c>
      <c r="K300">
        <f>IFERROR((I300-J300)/J300, "")</f>
        <v>0.125</v>
      </c>
      <c r="L300" s="4">
        <v>4000000</v>
      </c>
      <c r="M300" s="4">
        <v>0</v>
      </c>
      <c r="N300">
        <v>0</v>
      </c>
      <c r="O300">
        <v>1</v>
      </c>
      <c r="P300">
        <v>1</v>
      </c>
      <c r="Q300">
        <v>2</v>
      </c>
      <c r="R300">
        <v>24.125</v>
      </c>
      <c r="S300">
        <v>0</v>
      </c>
      <c r="T300">
        <v>3.8314176249999998</v>
      </c>
      <c r="U300">
        <v>0</v>
      </c>
      <c r="V300">
        <v>0</v>
      </c>
      <c r="W300">
        <v>261</v>
      </c>
      <c r="X300">
        <v>3.8314180000000001E-3</v>
      </c>
      <c r="Y300">
        <v>7.6628349999999998E-3</v>
      </c>
      <c r="Z300">
        <v>2.6819922999999999E-2</v>
      </c>
      <c r="AA300">
        <v>0</v>
      </c>
      <c r="AB300">
        <v>3.8314180000000001E-3</v>
      </c>
      <c r="AC300">
        <v>3.8314180000000001E-3</v>
      </c>
      <c r="AD300">
        <v>0</v>
      </c>
      <c r="AE300">
        <v>0</v>
      </c>
      <c r="AF300" s="7"/>
      <c r="AG300" s="7">
        <v>0</v>
      </c>
      <c r="AH300" s="7">
        <v>-8.8721519999999995E-3</v>
      </c>
      <c r="AI300" s="7">
        <v>-9.4763090000000005E-3</v>
      </c>
      <c r="AJ300">
        <f>(R300-G300)/G300</f>
        <v>0.34027777777777779</v>
      </c>
    </row>
    <row r="301" spans="1:36" x14ac:dyDescent="0.2">
      <c r="A301" t="s">
        <v>528</v>
      </c>
      <c r="B301" t="s">
        <v>696</v>
      </c>
      <c r="C301" t="s">
        <v>732</v>
      </c>
      <c r="D301" t="s">
        <v>69</v>
      </c>
      <c r="E301" t="s">
        <v>16</v>
      </c>
      <c r="F301">
        <v>48</v>
      </c>
      <c r="G301">
        <v>12</v>
      </c>
      <c r="H301" t="s">
        <v>17</v>
      </c>
      <c r="I301">
        <v>15</v>
      </c>
      <c r="J301">
        <v>13</v>
      </c>
      <c r="K301">
        <f>IFERROR((I301-J301)/J301, "")</f>
        <v>0.15384615384615385</v>
      </c>
      <c r="L301" s="4">
        <v>1600000</v>
      </c>
      <c r="M301">
        <v>2400000</v>
      </c>
      <c r="N301">
        <v>0</v>
      </c>
      <c r="O301">
        <v>1</v>
      </c>
      <c r="P301">
        <v>1</v>
      </c>
      <c r="Q301">
        <v>2</v>
      </c>
      <c r="R301">
        <v>12.3125</v>
      </c>
      <c r="S301">
        <v>0</v>
      </c>
      <c r="T301">
        <v>2.5</v>
      </c>
      <c r="U301">
        <v>0.83333333300000001</v>
      </c>
      <c r="V301">
        <v>2.5</v>
      </c>
      <c r="W301">
        <v>120</v>
      </c>
      <c r="X301">
        <v>8.3333330000000001E-3</v>
      </c>
      <c r="Y301">
        <v>0</v>
      </c>
      <c r="Z301">
        <v>4.1666666999999998E-2</v>
      </c>
      <c r="AA301">
        <v>8.3333330000000001E-3</v>
      </c>
      <c r="AB301">
        <v>1.6666667E-2</v>
      </c>
      <c r="AC301">
        <v>0</v>
      </c>
      <c r="AD301">
        <v>0</v>
      </c>
      <c r="AE301">
        <v>0</v>
      </c>
      <c r="AF301" s="7"/>
      <c r="AG301" s="7">
        <v>0</v>
      </c>
      <c r="AH301" s="7">
        <v>-6.3951790999999994E-2</v>
      </c>
      <c r="AI301" s="7">
        <v>0.59856630799999999</v>
      </c>
      <c r="AJ301">
        <f>(R301-G301)/G301</f>
        <v>2.6041666666666668E-2</v>
      </c>
    </row>
    <row r="302" spans="1:36" x14ac:dyDescent="0.2">
      <c r="A302" t="s">
        <v>575</v>
      </c>
      <c r="B302" t="s">
        <v>696</v>
      </c>
      <c r="C302" t="s">
        <v>733</v>
      </c>
      <c r="D302" t="s">
        <v>34</v>
      </c>
      <c r="E302" t="s">
        <v>16</v>
      </c>
      <c r="F302">
        <v>38.5</v>
      </c>
      <c r="G302">
        <v>11</v>
      </c>
      <c r="H302" t="s">
        <v>17</v>
      </c>
      <c r="K302" t="str">
        <f>IFERROR((I302-J302)/J302, "")</f>
        <v/>
      </c>
      <c r="L302" s="4">
        <v>3500000</v>
      </c>
      <c r="M302">
        <v>0</v>
      </c>
      <c r="N302">
        <v>1</v>
      </c>
      <c r="O302">
        <v>1</v>
      </c>
      <c r="P302">
        <v>1</v>
      </c>
      <c r="Q302">
        <v>3</v>
      </c>
      <c r="R302">
        <v>21.375</v>
      </c>
      <c r="S302">
        <v>3.225806452</v>
      </c>
      <c r="T302">
        <v>2.4193548389999999</v>
      </c>
      <c r="U302">
        <v>0.80645161300000001</v>
      </c>
      <c r="V302">
        <v>1.612903226</v>
      </c>
      <c r="W302">
        <v>126</v>
      </c>
      <c r="X302">
        <v>0</v>
      </c>
      <c r="Y302">
        <v>7.9365080000000001E-3</v>
      </c>
      <c r="Z302">
        <v>7.9365080000000001E-3</v>
      </c>
      <c r="AA302">
        <v>7.9365080000000001E-3</v>
      </c>
      <c r="AB302">
        <v>0</v>
      </c>
      <c r="AC302">
        <v>7.9365080000000001E-3</v>
      </c>
      <c r="AD302">
        <v>7.9365080000000001E-3</v>
      </c>
      <c r="AE302">
        <v>0</v>
      </c>
      <c r="AF302" s="7"/>
      <c r="AG302" s="7">
        <v>0</v>
      </c>
      <c r="AH302" s="7">
        <v>-6.3951790999999994E-2</v>
      </c>
      <c r="AI302" s="7">
        <v>0.59856630799999999</v>
      </c>
      <c r="AJ302">
        <f>(R302-G302)/G302</f>
        <v>0.94318181818181823</v>
      </c>
    </row>
    <row r="303" spans="1:36" x14ac:dyDescent="0.2">
      <c r="A303" t="s">
        <v>551</v>
      </c>
      <c r="B303" t="s">
        <v>734</v>
      </c>
      <c r="C303" t="s">
        <v>735</v>
      </c>
      <c r="D303" t="s">
        <v>736</v>
      </c>
      <c r="E303" t="s">
        <v>737</v>
      </c>
      <c r="F303">
        <v>210.6</v>
      </c>
      <c r="G303">
        <v>19.5</v>
      </c>
      <c r="H303" t="s">
        <v>25</v>
      </c>
      <c r="K303" t="str">
        <f>IFERROR((I303-J303)/J303, "")</f>
        <v/>
      </c>
      <c r="L303" s="4">
        <v>10800000</v>
      </c>
      <c r="M303">
        <v>0</v>
      </c>
      <c r="N303">
        <v>0</v>
      </c>
      <c r="O303">
        <v>1</v>
      </c>
      <c r="P303">
        <v>1</v>
      </c>
      <c r="Q303">
        <v>4</v>
      </c>
      <c r="R303">
        <v>21.75</v>
      </c>
      <c r="S303">
        <v>0</v>
      </c>
      <c r="T303">
        <v>4.5871559629999998</v>
      </c>
      <c r="U303">
        <v>0</v>
      </c>
      <c r="V303">
        <v>0</v>
      </c>
      <c r="W303">
        <v>109</v>
      </c>
      <c r="X303">
        <v>0</v>
      </c>
      <c r="Y303">
        <v>0</v>
      </c>
      <c r="Z303">
        <v>9.1743119999999987E-3</v>
      </c>
      <c r="AA303">
        <v>2.7522936000000001E-2</v>
      </c>
      <c r="AB303">
        <v>9.1743119999999987E-3</v>
      </c>
      <c r="AC303">
        <v>9.1743119999999987E-3</v>
      </c>
      <c r="AD303">
        <v>0</v>
      </c>
      <c r="AE303">
        <v>0</v>
      </c>
      <c r="AF303" s="7"/>
      <c r="AG303" s="7">
        <v>0</v>
      </c>
      <c r="AH303" s="7">
        <v>6.1813964999999998E-2</v>
      </c>
      <c r="AI303" s="7">
        <v>3.1169665999999999E-2</v>
      </c>
      <c r="AJ303">
        <f>(R303-G303)/G303</f>
        <v>0.11538461538461539</v>
      </c>
    </row>
    <row r="304" spans="1:36" x14ac:dyDescent="0.2">
      <c r="A304" t="s">
        <v>551</v>
      </c>
      <c r="B304" t="s">
        <v>718</v>
      </c>
      <c r="C304" t="s">
        <v>738</v>
      </c>
      <c r="D304" t="s">
        <v>218</v>
      </c>
      <c r="E304" t="s">
        <v>16</v>
      </c>
      <c r="F304">
        <v>41</v>
      </c>
      <c r="G304">
        <v>16</v>
      </c>
      <c r="H304" t="s">
        <v>17</v>
      </c>
      <c r="I304">
        <v>16</v>
      </c>
      <c r="J304">
        <v>14</v>
      </c>
      <c r="K304">
        <f>IFERROR((I304-J304)/J304, "")</f>
        <v>0.14285714285714285</v>
      </c>
      <c r="L304" s="4">
        <v>2200000</v>
      </c>
      <c r="M304">
        <v>360000</v>
      </c>
      <c r="N304">
        <v>0</v>
      </c>
      <c r="O304">
        <v>1</v>
      </c>
      <c r="P304">
        <v>1</v>
      </c>
      <c r="Q304">
        <v>2</v>
      </c>
      <c r="R304">
        <v>18</v>
      </c>
      <c r="S304">
        <v>3.083700441</v>
      </c>
      <c r="T304">
        <v>2.6431718059999998</v>
      </c>
      <c r="U304">
        <v>0</v>
      </c>
      <c r="V304">
        <v>0.88105726900000003</v>
      </c>
      <c r="W304">
        <v>228</v>
      </c>
      <c r="X304">
        <v>1.3157894999999999E-2</v>
      </c>
      <c r="Y304">
        <v>4.3859650000000003E-3</v>
      </c>
      <c r="Z304">
        <v>3.0701754000000001E-2</v>
      </c>
      <c r="AA304">
        <v>4.3859650000000003E-3</v>
      </c>
      <c r="AB304">
        <v>1.3157894999999999E-2</v>
      </c>
      <c r="AC304">
        <v>4.3859650000000003E-3</v>
      </c>
      <c r="AD304">
        <v>8.7719300000000007E-3</v>
      </c>
      <c r="AE304">
        <v>0</v>
      </c>
      <c r="AF304" s="7"/>
      <c r="AG304" s="7">
        <v>0</v>
      </c>
      <c r="AH304" s="7">
        <v>1.7548128E-2</v>
      </c>
      <c r="AI304" s="7">
        <v>3.2671365000000001E-2</v>
      </c>
      <c r="AJ304">
        <f>(R304-G304)/G304</f>
        <v>0.125</v>
      </c>
    </row>
    <row r="305" spans="1:36" x14ac:dyDescent="0.2">
      <c r="A305" t="s">
        <v>551</v>
      </c>
      <c r="B305" t="s">
        <v>722</v>
      </c>
      <c r="C305" t="s">
        <v>739</v>
      </c>
      <c r="D305" t="s">
        <v>15</v>
      </c>
      <c r="E305" t="s">
        <v>16</v>
      </c>
      <c r="F305">
        <v>105</v>
      </c>
      <c r="G305">
        <v>14</v>
      </c>
      <c r="H305" t="s">
        <v>25</v>
      </c>
      <c r="I305">
        <v>16</v>
      </c>
      <c r="J305">
        <v>14</v>
      </c>
      <c r="K305">
        <f>IFERROR((I305-J305)/J305, "")</f>
        <v>0.14285714285714285</v>
      </c>
      <c r="L305" s="4">
        <v>7500000</v>
      </c>
      <c r="M305" s="4">
        <v>0</v>
      </c>
      <c r="N305">
        <v>0</v>
      </c>
      <c r="O305">
        <v>1</v>
      </c>
      <c r="P305">
        <v>1</v>
      </c>
      <c r="Q305">
        <v>3</v>
      </c>
      <c r="R305">
        <v>14.5</v>
      </c>
      <c r="S305">
        <v>7.4766355139999998</v>
      </c>
      <c r="T305">
        <v>5.6074766360000003</v>
      </c>
      <c r="U305">
        <v>0</v>
      </c>
      <c r="V305">
        <v>0</v>
      </c>
      <c r="W305">
        <v>109</v>
      </c>
      <c r="X305">
        <v>0</v>
      </c>
      <c r="Y305">
        <v>0</v>
      </c>
      <c r="Z305">
        <v>1.8348624000000001E-2</v>
      </c>
      <c r="AA305">
        <v>0</v>
      </c>
      <c r="AB305">
        <v>9.1743119999999987E-3</v>
      </c>
      <c r="AC305">
        <v>0</v>
      </c>
      <c r="AD305">
        <v>9.1743119999999987E-3</v>
      </c>
      <c r="AE305">
        <v>0</v>
      </c>
      <c r="AF305" s="7"/>
      <c r="AG305" s="7">
        <v>0</v>
      </c>
      <c r="AH305" s="7">
        <v>3.3768251999999999E-2</v>
      </c>
      <c r="AI305" s="7">
        <v>-0.14738219899999999</v>
      </c>
      <c r="AJ305">
        <f>(R305-G305)/G305</f>
        <v>3.5714285714285712E-2</v>
      </c>
    </row>
    <row r="306" spans="1:36" x14ac:dyDescent="0.2">
      <c r="A306" t="s">
        <v>553</v>
      </c>
      <c r="B306" t="s">
        <v>703</v>
      </c>
      <c r="C306" t="s">
        <v>740</v>
      </c>
      <c r="D306" t="s">
        <v>741</v>
      </c>
      <c r="E306" t="s">
        <v>16</v>
      </c>
      <c r="F306">
        <v>31.3</v>
      </c>
      <c r="G306">
        <v>12.5</v>
      </c>
      <c r="H306" t="s">
        <v>17</v>
      </c>
      <c r="I306">
        <v>16</v>
      </c>
      <c r="J306">
        <v>14</v>
      </c>
      <c r="K306">
        <f>IFERROR((I306-J306)/J306, "")</f>
        <v>0.14285714285714285</v>
      </c>
      <c r="L306" s="4">
        <v>2500000</v>
      </c>
      <c r="M306" s="4">
        <v>0</v>
      </c>
      <c r="N306">
        <v>1</v>
      </c>
      <c r="O306">
        <v>1</v>
      </c>
      <c r="P306">
        <v>1</v>
      </c>
      <c r="Q306">
        <v>3</v>
      </c>
      <c r="R306">
        <v>13.25</v>
      </c>
      <c r="S306">
        <v>0</v>
      </c>
      <c r="T306">
        <v>4.5454545450000001</v>
      </c>
      <c r="U306">
        <v>0</v>
      </c>
      <c r="V306">
        <v>0.90909090900000011</v>
      </c>
      <c r="W306">
        <v>111</v>
      </c>
      <c r="X306">
        <v>9.0090090000000001E-3</v>
      </c>
      <c r="Y306">
        <v>0</v>
      </c>
      <c r="Z306">
        <v>1.8018018E-2</v>
      </c>
      <c r="AA306">
        <v>1.8018018E-2</v>
      </c>
      <c r="AB306">
        <v>9.0090090000000001E-3</v>
      </c>
      <c r="AC306">
        <v>0</v>
      </c>
      <c r="AD306">
        <v>0</v>
      </c>
      <c r="AE306">
        <v>0</v>
      </c>
      <c r="AF306" s="7"/>
      <c r="AG306" s="7">
        <v>0</v>
      </c>
      <c r="AH306" s="7">
        <v>-3.2529332000000001E-2</v>
      </c>
      <c r="AI306" s="7">
        <v>2.2704836999999999E-2</v>
      </c>
      <c r="AJ306">
        <f>(R306-G306)/G306</f>
        <v>0.06</v>
      </c>
    </row>
    <row r="307" spans="1:36" x14ac:dyDescent="0.2">
      <c r="A307" t="s">
        <v>620</v>
      </c>
      <c r="B307" t="s">
        <v>655</v>
      </c>
      <c r="C307" t="s">
        <v>742</v>
      </c>
      <c r="D307" t="s">
        <v>743</v>
      </c>
      <c r="E307" t="s">
        <v>744</v>
      </c>
      <c r="F307">
        <v>126.7</v>
      </c>
      <c r="G307">
        <v>22</v>
      </c>
      <c r="H307" t="s">
        <v>17</v>
      </c>
      <c r="K307" t="str">
        <f>IFERROR((I307-J307)/J307, "")</f>
        <v/>
      </c>
      <c r="L307" s="4">
        <v>5760000</v>
      </c>
      <c r="M307" s="4">
        <v>0</v>
      </c>
      <c r="N307">
        <v>0</v>
      </c>
      <c r="O307">
        <v>1</v>
      </c>
      <c r="P307">
        <v>1</v>
      </c>
      <c r="Q307">
        <v>4</v>
      </c>
      <c r="R307">
        <v>24.125</v>
      </c>
      <c r="S307">
        <v>3.539823009</v>
      </c>
      <c r="T307">
        <v>6.1946902650000002</v>
      </c>
      <c r="U307">
        <v>0</v>
      </c>
      <c r="V307">
        <v>1.769911504</v>
      </c>
      <c r="W307">
        <v>114</v>
      </c>
      <c r="X307">
        <v>0</v>
      </c>
      <c r="Y307">
        <v>0</v>
      </c>
      <c r="Z307">
        <v>1.7543860000000001E-2</v>
      </c>
      <c r="AA307">
        <v>0</v>
      </c>
      <c r="AB307">
        <v>8.7719300000000007E-3</v>
      </c>
      <c r="AC307">
        <v>8.7719300000000007E-3</v>
      </c>
      <c r="AD307">
        <v>8.7719300000000007E-3</v>
      </c>
      <c r="AE307">
        <v>0</v>
      </c>
      <c r="AF307" s="7"/>
      <c r="AG307" s="7">
        <v>0</v>
      </c>
      <c r="AH307" s="7">
        <v>-6.8753829999999997E-3</v>
      </c>
      <c r="AI307" s="7">
        <v>4.1363636000000002E-2</v>
      </c>
      <c r="AJ307">
        <f>(R307-G307)/G307</f>
        <v>9.6590909090909088E-2</v>
      </c>
    </row>
    <row r="308" spans="1:36" x14ac:dyDescent="0.2">
      <c r="A308" t="s">
        <v>746</v>
      </c>
      <c r="B308" t="s">
        <v>747</v>
      </c>
      <c r="C308" t="s">
        <v>748</v>
      </c>
      <c r="D308" t="s">
        <v>121</v>
      </c>
      <c r="E308" t="s">
        <v>57</v>
      </c>
      <c r="F308">
        <v>7.5</v>
      </c>
      <c r="G308">
        <v>5</v>
      </c>
      <c r="H308" t="s">
        <v>58</v>
      </c>
      <c r="I308">
        <v>6</v>
      </c>
      <c r="J308">
        <v>4</v>
      </c>
      <c r="K308">
        <f>IFERROR((I308-J308)/J308, "")</f>
        <v>0.5</v>
      </c>
      <c r="L308" s="4">
        <v>1500000</v>
      </c>
      <c r="M308" s="4">
        <v>0</v>
      </c>
      <c r="N308">
        <v>0</v>
      </c>
      <c r="O308">
        <v>1</v>
      </c>
      <c r="P308">
        <v>1</v>
      </c>
      <c r="Q308">
        <v>1</v>
      </c>
      <c r="R308">
        <v>6.0625</v>
      </c>
      <c r="S308">
        <v>0</v>
      </c>
      <c r="T308">
        <v>5.2173913040000004</v>
      </c>
      <c r="U308">
        <v>0</v>
      </c>
      <c r="V308">
        <v>1.7391304350000001</v>
      </c>
      <c r="W308">
        <v>115</v>
      </c>
      <c r="X308">
        <v>0</v>
      </c>
      <c r="Y308">
        <v>0</v>
      </c>
      <c r="Z308">
        <v>8.6956519999999999E-3</v>
      </c>
      <c r="AA308">
        <v>8.6956519999999999E-3</v>
      </c>
      <c r="AB308">
        <v>3.4782608999999999E-2</v>
      </c>
      <c r="AC308">
        <v>0</v>
      </c>
      <c r="AD308">
        <v>2.6086957000000001E-2</v>
      </c>
      <c r="AE308">
        <v>0</v>
      </c>
      <c r="AF308" s="7"/>
      <c r="AG308" s="7">
        <v>0</v>
      </c>
      <c r="AH308" s="7">
        <v>-4.9515343000000003E-2</v>
      </c>
      <c r="AI308" s="7">
        <v>0.22502134900000001</v>
      </c>
      <c r="AJ308">
        <f>(R308-G308)/G308</f>
        <v>0.21249999999999999</v>
      </c>
    </row>
    <row r="309" spans="1:36" x14ac:dyDescent="0.2">
      <c r="A309" t="s">
        <v>484</v>
      </c>
      <c r="B309" t="s">
        <v>648</v>
      </c>
      <c r="C309" t="s">
        <v>749</v>
      </c>
      <c r="D309" t="s">
        <v>701</v>
      </c>
      <c r="E309" t="s">
        <v>16</v>
      </c>
      <c r="F309">
        <v>29</v>
      </c>
      <c r="G309">
        <v>14.5</v>
      </c>
      <c r="H309" t="s">
        <v>17</v>
      </c>
      <c r="I309">
        <v>15</v>
      </c>
      <c r="J309">
        <v>13</v>
      </c>
      <c r="K309">
        <f>IFERROR((I309-J309)/J309, "")</f>
        <v>0.15384615384615385</v>
      </c>
      <c r="L309" s="4">
        <v>2000000</v>
      </c>
      <c r="M309" s="4">
        <v>0</v>
      </c>
      <c r="N309">
        <v>0</v>
      </c>
      <c r="O309">
        <v>1</v>
      </c>
      <c r="P309">
        <v>1</v>
      </c>
      <c r="Q309">
        <v>2</v>
      </c>
      <c r="R309">
        <v>16.5</v>
      </c>
      <c r="S309">
        <v>1.5151515149999999</v>
      </c>
      <c r="T309">
        <v>5.3030303029999999</v>
      </c>
      <c r="U309">
        <v>0</v>
      </c>
      <c r="V309">
        <v>0</v>
      </c>
      <c r="W309">
        <v>135</v>
      </c>
      <c r="X309">
        <v>7.4074069999999987E-3</v>
      </c>
      <c r="Y309">
        <v>2.2222222E-2</v>
      </c>
      <c r="Z309">
        <v>2.9629630000000001E-2</v>
      </c>
      <c r="AA309">
        <v>7.4074069999999987E-3</v>
      </c>
      <c r="AB309">
        <v>2.2222222E-2</v>
      </c>
      <c r="AC309">
        <v>0</v>
      </c>
      <c r="AD309">
        <v>0</v>
      </c>
      <c r="AE309">
        <v>0</v>
      </c>
      <c r="AF309" s="7"/>
      <c r="AG309" s="7">
        <v>0</v>
      </c>
      <c r="AH309" s="7">
        <v>-9.5569490000000003E-3</v>
      </c>
      <c r="AI309" s="7">
        <v>6.8234209000000004E-2</v>
      </c>
      <c r="AJ309">
        <f>(R309-G309)/G309</f>
        <v>0.13793103448275862</v>
      </c>
    </row>
    <row r="310" spans="1:36" x14ac:dyDescent="0.2">
      <c r="A310" t="s">
        <v>484</v>
      </c>
      <c r="B310" t="s">
        <v>696</v>
      </c>
      <c r="C310" t="s">
        <v>750</v>
      </c>
      <c r="D310" t="s">
        <v>52</v>
      </c>
      <c r="E310" t="s">
        <v>751</v>
      </c>
      <c r="F310">
        <v>94.9</v>
      </c>
      <c r="G310">
        <v>26</v>
      </c>
      <c r="H310" t="s">
        <v>17</v>
      </c>
      <c r="I310">
        <v>23</v>
      </c>
      <c r="J310">
        <v>21</v>
      </c>
      <c r="K310">
        <f>IFERROR((I310-J310)/J310, "")</f>
        <v>9.5238095238095233E-2</v>
      </c>
      <c r="L310" s="4">
        <v>3650000</v>
      </c>
      <c r="M310" s="4">
        <v>0</v>
      </c>
      <c r="N310">
        <v>0</v>
      </c>
      <c r="O310">
        <v>1</v>
      </c>
      <c r="P310">
        <v>1</v>
      </c>
      <c r="Q310">
        <v>4</v>
      </c>
      <c r="R310">
        <v>32.5</v>
      </c>
      <c r="S310">
        <v>0</v>
      </c>
      <c r="T310">
        <v>3.973509934</v>
      </c>
      <c r="U310">
        <v>0</v>
      </c>
      <c r="V310">
        <v>0</v>
      </c>
      <c r="W310">
        <v>152</v>
      </c>
      <c r="X310">
        <v>0</v>
      </c>
      <c r="Y310">
        <v>1.3157894999999999E-2</v>
      </c>
      <c r="Z310">
        <v>3.2894737E-2</v>
      </c>
      <c r="AA310">
        <v>6.5789469999999999E-3</v>
      </c>
      <c r="AB310">
        <v>1.9736842000000001E-2</v>
      </c>
      <c r="AC310">
        <v>0</v>
      </c>
      <c r="AD310">
        <v>1.3157894999999999E-2</v>
      </c>
      <c r="AE310">
        <v>0</v>
      </c>
      <c r="AF310" s="7"/>
      <c r="AG310" s="7">
        <v>0</v>
      </c>
      <c r="AH310" s="7">
        <v>-6.3951790999999994E-2</v>
      </c>
      <c r="AI310" s="7">
        <v>0.59856630799999999</v>
      </c>
      <c r="AJ310">
        <f>(R310-G310)/G310</f>
        <v>0.25</v>
      </c>
    </row>
    <row r="311" spans="1:36" x14ac:dyDescent="0.2">
      <c r="A311" t="s">
        <v>484</v>
      </c>
      <c r="B311" t="s">
        <v>718</v>
      </c>
      <c r="C311" t="s">
        <v>752</v>
      </c>
      <c r="D311" t="s">
        <v>69</v>
      </c>
      <c r="E311" t="s">
        <v>16</v>
      </c>
      <c r="F311">
        <v>24</v>
      </c>
      <c r="G311">
        <v>12</v>
      </c>
      <c r="H311" t="s">
        <v>17</v>
      </c>
      <c r="I311">
        <v>13</v>
      </c>
      <c r="J311">
        <v>11</v>
      </c>
      <c r="K311">
        <f>IFERROR((I311-J311)/J311, "")</f>
        <v>0.18181818181818182</v>
      </c>
      <c r="L311" s="4">
        <v>2000000</v>
      </c>
      <c r="M311" s="4">
        <v>0</v>
      </c>
      <c r="N311">
        <v>0</v>
      </c>
      <c r="O311">
        <v>1</v>
      </c>
      <c r="P311">
        <v>1</v>
      </c>
      <c r="Q311">
        <v>2</v>
      </c>
      <c r="R311">
        <v>13.5625</v>
      </c>
      <c r="S311">
        <v>1.8656716419999999</v>
      </c>
      <c r="T311">
        <v>1.8656716419999999</v>
      </c>
      <c r="U311">
        <v>0</v>
      </c>
      <c r="V311">
        <v>0.37313432800000002</v>
      </c>
      <c r="W311">
        <v>269</v>
      </c>
      <c r="X311">
        <v>3.7174719999999999E-3</v>
      </c>
      <c r="Y311">
        <v>3.7174719999999999E-3</v>
      </c>
      <c r="Z311">
        <v>2.2304833E-2</v>
      </c>
      <c r="AA311">
        <v>0</v>
      </c>
      <c r="AB311">
        <v>4.4609665E-2</v>
      </c>
      <c r="AC311">
        <v>3.7174719999999999E-3</v>
      </c>
      <c r="AD311">
        <v>0</v>
      </c>
      <c r="AE311">
        <v>0</v>
      </c>
      <c r="AF311" s="7"/>
      <c r="AG311" s="7">
        <v>0</v>
      </c>
      <c r="AH311" s="7">
        <v>1.7548128E-2</v>
      </c>
      <c r="AI311" s="7">
        <v>3.2671365000000001E-2</v>
      </c>
      <c r="AJ311">
        <f>(R311-G311)/G311</f>
        <v>0.13020833333333334</v>
      </c>
    </row>
    <row r="312" spans="1:36" x14ac:dyDescent="0.2">
      <c r="A312" t="s">
        <v>484</v>
      </c>
      <c r="B312" t="s">
        <v>718</v>
      </c>
      <c r="C312" t="s">
        <v>753</v>
      </c>
      <c r="D312" t="s">
        <v>754</v>
      </c>
      <c r="E312" t="s">
        <v>663</v>
      </c>
      <c r="F312">
        <v>220.8</v>
      </c>
      <c r="G312">
        <v>23</v>
      </c>
      <c r="H312" t="s">
        <v>177</v>
      </c>
      <c r="I312">
        <v>18.399999999999999</v>
      </c>
      <c r="J312">
        <v>16.399999999999999</v>
      </c>
      <c r="K312">
        <f>IFERROR((I312-J312)/J312, "")</f>
        <v>0.12195121951219513</v>
      </c>
      <c r="L312" s="4">
        <v>4000000</v>
      </c>
      <c r="M312">
        <v>5600000</v>
      </c>
      <c r="N312">
        <v>0</v>
      </c>
      <c r="O312">
        <v>1</v>
      </c>
      <c r="P312">
        <v>1</v>
      </c>
      <c r="Q312">
        <v>5</v>
      </c>
      <c r="R312">
        <v>27.5</v>
      </c>
      <c r="S312">
        <v>0.4048583</v>
      </c>
      <c r="T312">
        <v>4.4534412960000003</v>
      </c>
      <c r="U312">
        <v>0</v>
      </c>
      <c r="V312">
        <v>2.0242914980000002</v>
      </c>
      <c r="W312">
        <v>248</v>
      </c>
      <c r="X312">
        <v>0</v>
      </c>
      <c r="Y312">
        <v>0</v>
      </c>
      <c r="Z312">
        <v>1.2096773999999999E-2</v>
      </c>
      <c r="AA312">
        <v>0</v>
      </c>
      <c r="AB312">
        <v>1.2096773999999999E-2</v>
      </c>
      <c r="AC312">
        <v>1.2096773999999999E-2</v>
      </c>
      <c r="AD312">
        <v>0</v>
      </c>
      <c r="AE312">
        <v>0</v>
      </c>
      <c r="AF312" s="7"/>
      <c r="AG312" s="7">
        <v>0</v>
      </c>
      <c r="AH312" s="7">
        <v>1.7548128E-2</v>
      </c>
      <c r="AI312" s="7">
        <v>3.2671365000000001E-2</v>
      </c>
      <c r="AJ312">
        <f>(R312-G312)/G312</f>
        <v>0.19565217391304349</v>
      </c>
    </row>
    <row r="313" spans="1:36" x14ac:dyDescent="0.2">
      <c r="A313" t="s">
        <v>484</v>
      </c>
      <c r="B313" t="s">
        <v>722</v>
      </c>
      <c r="C313" t="s">
        <v>756</v>
      </c>
      <c r="D313" t="s">
        <v>89</v>
      </c>
      <c r="E313" t="s">
        <v>16</v>
      </c>
      <c r="F313">
        <v>22</v>
      </c>
      <c r="G313">
        <v>9</v>
      </c>
      <c r="H313" t="s">
        <v>17</v>
      </c>
      <c r="I313">
        <v>12</v>
      </c>
      <c r="J313">
        <v>10</v>
      </c>
      <c r="K313">
        <f>IFERROR((I313-J313)/J313, "")</f>
        <v>0.2</v>
      </c>
      <c r="L313" s="4">
        <v>2300000</v>
      </c>
      <c r="M313">
        <v>143600</v>
      </c>
      <c r="N313">
        <v>0</v>
      </c>
      <c r="O313">
        <v>1</v>
      </c>
      <c r="P313">
        <v>1</v>
      </c>
      <c r="Q313">
        <v>2</v>
      </c>
      <c r="R313">
        <v>9.03125</v>
      </c>
      <c r="S313">
        <v>0</v>
      </c>
      <c r="T313">
        <v>3.1802120139999999</v>
      </c>
      <c r="U313">
        <v>0</v>
      </c>
      <c r="V313">
        <v>0.70671378099999993</v>
      </c>
      <c r="W313">
        <v>283</v>
      </c>
      <c r="X313">
        <v>3.5335690000000012E-3</v>
      </c>
      <c r="Y313">
        <v>0</v>
      </c>
      <c r="Z313">
        <v>2.4734981999999999E-2</v>
      </c>
      <c r="AA313">
        <v>0</v>
      </c>
      <c r="AB313">
        <v>3.1802120000000003E-2</v>
      </c>
      <c r="AC313">
        <v>0</v>
      </c>
      <c r="AD313">
        <v>3.5335690000000012E-3</v>
      </c>
      <c r="AE313">
        <v>0</v>
      </c>
      <c r="AF313" s="7"/>
      <c r="AG313" s="7">
        <v>0</v>
      </c>
      <c r="AH313" s="7">
        <v>3.3768251999999999E-2</v>
      </c>
      <c r="AI313" s="7">
        <v>-0.14738219899999999</v>
      </c>
      <c r="AJ313">
        <f>(R313-G313)/G313</f>
        <v>3.472222222222222E-3</v>
      </c>
    </row>
    <row r="314" spans="1:36" x14ac:dyDescent="0.2">
      <c r="A314" t="s">
        <v>484</v>
      </c>
      <c r="B314" t="s">
        <v>554</v>
      </c>
      <c r="C314" t="s">
        <v>757</v>
      </c>
      <c r="D314" t="s">
        <v>449</v>
      </c>
      <c r="E314" t="s">
        <v>16</v>
      </c>
      <c r="F314">
        <v>180</v>
      </c>
      <c r="G314">
        <v>18</v>
      </c>
      <c r="H314" t="s">
        <v>17</v>
      </c>
      <c r="I314">
        <v>17</v>
      </c>
      <c r="J314">
        <v>15</v>
      </c>
      <c r="K314">
        <f>IFERROR((I314-J314)/J314, "")</f>
        <v>0.13333333333333333</v>
      </c>
      <c r="L314" s="4">
        <v>5937500</v>
      </c>
      <c r="M314">
        <v>4062500</v>
      </c>
      <c r="N314">
        <v>0</v>
      </c>
      <c r="O314">
        <v>1</v>
      </c>
      <c r="P314">
        <v>2</v>
      </c>
      <c r="Q314">
        <v>3</v>
      </c>
      <c r="R314">
        <v>19.6875</v>
      </c>
      <c r="S314">
        <v>0</v>
      </c>
      <c r="T314">
        <v>6.7164179099999997</v>
      </c>
      <c r="U314">
        <v>0</v>
      </c>
      <c r="V314">
        <v>0</v>
      </c>
      <c r="W314">
        <v>134</v>
      </c>
      <c r="X314">
        <v>0</v>
      </c>
      <c r="Y314">
        <v>0</v>
      </c>
      <c r="Z314">
        <v>0</v>
      </c>
      <c r="AA314">
        <v>0</v>
      </c>
      <c r="AB314">
        <v>2.2388060000000001E-2</v>
      </c>
      <c r="AC314">
        <v>7.462687E-3</v>
      </c>
      <c r="AD314">
        <v>7.462687E-3</v>
      </c>
      <c r="AE314">
        <v>0</v>
      </c>
      <c r="AF314" s="7"/>
      <c r="AG314" s="7">
        <v>0</v>
      </c>
      <c r="AH314" s="7">
        <v>9.8305210000000001E-3</v>
      </c>
      <c r="AI314" s="7">
        <v>-0.132765256</v>
      </c>
      <c r="AJ314">
        <f>(R314-G314)/G314</f>
        <v>9.375E-2</v>
      </c>
    </row>
    <row r="315" spans="1:36" x14ac:dyDescent="0.2">
      <c r="A315" t="s">
        <v>484</v>
      </c>
      <c r="B315" t="s">
        <v>758</v>
      </c>
      <c r="C315" t="s">
        <v>759</v>
      </c>
      <c r="D315" t="s">
        <v>218</v>
      </c>
      <c r="E315" t="s">
        <v>16</v>
      </c>
      <c r="F315">
        <v>66.8</v>
      </c>
      <c r="G315">
        <v>16</v>
      </c>
      <c r="H315" t="s">
        <v>17</v>
      </c>
      <c r="I315">
        <v>15</v>
      </c>
      <c r="J315">
        <v>13</v>
      </c>
      <c r="K315">
        <f>IFERROR((I315-J315)/J315, "")</f>
        <v>0.15384615384615385</v>
      </c>
      <c r="L315" s="4">
        <v>4175000</v>
      </c>
      <c r="M315" s="4">
        <v>0</v>
      </c>
      <c r="N315">
        <v>1</v>
      </c>
      <c r="O315">
        <v>1</v>
      </c>
      <c r="P315">
        <v>1</v>
      </c>
      <c r="Q315">
        <v>4</v>
      </c>
      <c r="R315">
        <v>19.75</v>
      </c>
      <c r="S315">
        <v>0.90090090099999998</v>
      </c>
      <c r="T315">
        <v>2.2522522519999999</v>
      </c>
      <c r="U315">
        <v>0</v>
      </c>
      <c r="V315">
        <v>0</v>
      </c>
      <c r="W315">
        <v>222</v>
      </c>
      <c r="X315">
        <v>2.2522522999999999E-2</v>
      </c>
      <c r="Y315">
        <v>4.5045049999999998E-3</v>
      </c>
      <c r="Z315">
        <v>0</v>
      </c>
      <c r="AA315">
        <v>1.3513514000000001E-2</v>
      </c>
      <c r="AB315">
        <v>2.2522522999999999E-2</v>
      </c>
      <c r="AC315">
        <v>0</v>
      </c>
      <c r="AD315">
        <v>1.3513514000000001E-2</v>
      </c>
      <c r="AE315">
        <v>0</v>
      </c>
      <c r="AF315" s="7"/>
      <c r="AG315" s="7">
        <v>0</v>
      </c>
      <c r="AH315" s="7">
        <v>2.5625023E-2</v>
      </c>
      <c r="AI315" s="7">
        <v>-4.8379299999999999E-4</v>
      </c>
      <c r="AJ315">
        <f>(R315-G315)/G315</f>
        <v>0.234375</v>
      </c>
    </row>
    <row r="316" spans="1:36" x14ac:dyDescent="0.2">
      <c r="A316" t="s">
        <v>762</v>
      </c>
      <c r="B316" t="s">
        <v>428</v>
      </c>
      <c r="C316" t="s">
        <v>763</v>
      </c>
      <c r="D316" t="s">
        <v>34</v>
      </c>
      <c r="E316" t="s">
        <v>16</v>
      </c>
      <c r="F316">
        <v>22</v>
      </c>
      <c r="G316">
        <v>11</v>
      </c>
      <c r="H316" t="s">
        <v>17</v>
      </c>
      <c r="I316">
        <v>13</v>
      </c>
      <c r="J316">
        <v>11</v>
      </c>
      <c r="K316">
        <f>IFERROR((I316-J316)/J316, "")</f>
        <v>0.18181818181818182</v>
      </c>
      <c r="L316" s="4">
        <v>1300000</v>
      </c>
      <c r="M316">
        <v>700000</v>
      </c>
      <c r="N316">
        <v>1</v>
      </c>
      <c r="O316">
        <v>1</v>
      </c>
      <c r="P316">
        <v>1</v>
      </c>
      <c r="Q316">
        <v>2</v>
      </c>
      <c r="R316">
        <v>11.125</v>
      </c>
      <c r="S316">
        <v>1.840490798</v>
      </c>
      <c r="T316">
        <v>3.680981595</v>
      </c>
      <c r="U316">
        <v>0.61349693299999997</v>
      </c>
      <c r="V316">
        <v>3.0674846630000001</v>
      </c>
      <c r="W316">
        <v>165</v>
      </c>
      <c r="X316">
        <v>0</v>
      </c>
      <c r="Y316">
        <v>1.8181817999999999E-2</v>
      </c>
      <c r="Z316">
        <v>1.8181817999999999E-2</v>
      </c>
      <c r="AA316">
        <v>6.0606059999999996E-3</v>
      </c>
      <c r="AB316">
        <v>1.8181817999999999E-2</v>
      </c>
      <c r="AC316">
        <v>1.2121211999999999E-2</v>
      </c>
      <c r="AD316">
        <v>1.2121211999999999E-2</v>
      </c>
      <c r="AE316">
        <v>0</v>
      </c>
      <c r="AF316" s="7"/>
      <c r="AG316" s="7">
        <v>0</v>
      </c>
      <c r="AH316" s="7">
        <v>1.3497525999999999E-2</v>
      </c>
      <c r="AI316" s="7">
        <v>-8.3101206999999996E-2</v>
      </c>
      <c r="AJ316">
        <f>(R316-G316)/G316</f>
        <v>1.1363636363636364E-2</v>
      </c>
    </row>
    <row r="317" spans="1:36" x14ac:dyDescent="0.2">
      <c r="A317" t="s">
        <v>762</v>
      </c>
      <c r="B317" t="s">
        <v>632</v>
      </c>
      <c r="C317" t="s">
        <v>764</v>
      </c>
      <c r="D317" t="s">
        <v>111</v>
      </c>
      <c r="E317" t="s">
        <v>16</v>
      </c>
      <c r="F317">
        <v>57.5</v>
      </c>
      <c r="G317">
        <v>11.5</v>
      </c>
      <c r="H317" t="s">
        <v>17</v>
      </c>
      <c r="I317">
        <v>12</v>
      </c>
      <c r="J317">
        <v>10</v>
      </c>
      <c r="K317">
        <f>IFERROR((I317-J317)/J317, "")</f>
        <v>0.2</v>
      </c>
      <c r="L317" s="4">
        <v>5000000</v>
      </c>
      <c r="M317" s="4">
        <v>0</v>
      </c>
      <c r="N317">
        <v>0</v>
      </c>
      <c r="O317">
        <v>1</v>
      </c>
      <c r="P317">
        <v>1</v>
      </c>
      <c r="Q317">
        <v>3</v>
      </c>
      <c r="R317">
        <v>12.3125</v>
      </c>
      <c r="S317">
        <v>0.64102564100000003</v>
      </c>
      <c r="T317">
        <v>2.5641025640000001</v>
      </c>
      <c r="U317">
        <v>0</v>
      </c>
      <c r="V317">
        <v>1.923076923</v>
      </c>
      <c r="W317">
        <v>158</v>
      </c>
      <c r="X317">
        <v>0</v>
      </c>
      <c r="Y317">
        <v>0</v>
      </c>
      <c r="Z317">
        <v>4.4303796999999999E-2</v>
      </c>
      <c r="AA317">
        <v>6.3291140000000003E-3</v>
      </c>
      <c r="AB317">
        <v>1.8987342000000001E-2</v>
      </c>
      <c r="AC317">
        <v>6.3291140000000003E-3</v>
      </c>
      <c r="AD317">
        <v>6.3291140000000003E-3</v>
      </c>
      <c r="AE317">
        <v>0</v>
      </c>
      <c r="AF317" s="7"/>
      <c r="AG317" s="7">
        <v>0</v>
      </c>
      <c r="AH317" s="7">
        <v>-8.8721519999999995E-3</v>
      </c>
      <c r="AI317" s="7">
        <v>-9.4763090000000005E-3</v>
      </c>
      <c r="AJ317">
        <f>(R317-G317)/G317</f>
        <v>7.0652173913043473E-2</v>
      </c>
    </row>
    <row r="318" spans="1:36" x14ac:dyDescent="0.2">
      <c r="A318" t="s">
        <v>765</v>
      </c>
      <c r="B318" t="s">
        <v>617</v>
      </c>
      <c r="C318" t="s">
        <v>766</v>
      </c>
      <c r="D318" t="s">
        <v>449</v>
      </c>
      <c r="E318" t="s">
        <v>16</v>
      </c>
      <c r="F318">
        <v>90</v>
      </c>
      <c r="G318">
        <v>18</v>
      </c>
      <c r="H318" t="s">
        <v>17</v>
      </c>
      <c r="K318" t="str">
        <f>IFERROR((I318-J318)/J318, "")</f>
        <v/>
      </c>
      <c r="L318" s="4">
        <v>5000000</v>
      </c>
      <c r="M318" s="4">
        <v>0</v>
      </c>
      <c r="N318">
        <v>0</v>
      </c>
      <c r="O318">
        <v>1</v>
      </c>
      <c r="P318">
        <v>1</v>
      </c>
      <c r="Q318">
        <v>2</v>
      </c>
      <c r="R318">
        <v>23.75</v>
      </c>
      <c r="S318">
        <v>1.123595506</v>
      </c>
      <c r="T318">
        <v>6.741573034</v>
      </c>
      <c r="U318">
        <v>0</v>
      </c>
      <c r="V318">
        <v>0</v>
      </c>
      <c r="W318">
        <v>178</v>
      </c>
      <c r="X318">
        <v>1.1235955000000001E-2</v>
      </c>
      <c r="Y318">
        <v>1.6853933000000001E-2</v>
      </c>
      <c r="Z318">
        <v>1.1235955000000001E-2</v>
      </c>
      <c r="AA318">
        <v>0</v>
      </c>
      <c r="AB318">
        <v>2.2471910000000001E-2</v>
      </c>
      <c r="AC318">
        <v>5.617978E-3</v>
      </c>
      <c r="AD318">
        <v>0</v>
      </c>
      <c r="AE318">
        <v>0</v>
      </c>
      <c r="AF318" s="7"/>
      <c r="AG318" s="7">
        <v>0</v>
      </c>
      <c r="AH318" s="7">
        <v>-6.0338070000000001E-2</v>
      </c>
      <c r="AI318" s="7">
        <v>0.66159199700000004</v>
      </c>
      <c r="AJ318">
        <f>(R318-G318)/G318</f>
        <v>0.31944444444444442</v>
      </c>
    </row>
    <row r="319" spans="1:36" x14ac:dyDescent="0.2">
      <c r="A319" t="s">
        <v>765</v>
      </c>
      <c r="B319" t="s">
        <v>333</v>
      </c>
      <c r="C319" t="s">
        <v>767</v>
      </c>
      <c r="D319" t="s">
        <v>97</v>
      </c>
      <c r="E319" t="s">
        <v>16</v>
      </c>
      <c r="F319">
        <v>26</v>
      </c>
      <c r="G319">
        <v>13</v>
      </c>
      <c r="H319" t="s">
        <v>17</v>
      </c>
      <c r="I319">
        <v>16</v>
      </c>
      <c r="J319">
        <v>14</v>
      </c>
      <c r="K319">
        <f>IFERROR((I319-J319)/J319, "")</f>
        <v>0.14285714285714285</v>
      </c>
      <c r="L319" s="4">
        <v>2000000</v>
      </c>
      <c r="M319" s="4">
        <v>0</v>
      </c>
      <c r="N319">
        <v>0</v>
      </c>
      <c r="O319">
        <v>1</v>
      </c>
      <c r="P319">
        <v>1</v>
      </c>
      <c r="Q319">
        <v>2</v>
      </c>
      <c r="R319">
        <v>14.5</v>
      </c>
      <c r="S319">
        <v>0</v>
      </c>
      <c r="T319">
        <v>2.1739130430000002</v>
      </c>
      <c r="U319">
        <v>0</v>
      </c>
      <c r="V319">
        <v>3.6231884060000001</v>
      </c>
      <c r="W319">
        <v>138</v>
      </c>
      <c r="X319">
        <v>0</v>
      </c>
      <c r="Y319">
        <v>0</v>
      </c>
      <c r="Z319">
        <v>2.8985507000000001E-2</v>
      </c>
      <c r="AA319">
        <v>2.1739129999999999E-2</v>
      </c>
      <c r="AB319">
        <v>1.4492754E-2</v>
      </c>
      <c r="AC319">
        <v>0</v>
      </c>
      <c r="AD319">
        <v>1.4492754E-2</v>
      </c>
      <c r="AE319">
        <v>0</v>
      </c>
      <c r="AF319" s="7"/>
      <c r="AG319" s="7">
        <v>0</v>
      </c>
      <c r="AH319" s="7">
        <v>2.1575417E-2</v>
      </c>
      <c r="AI319" s="7">
        <v>-4.6518519000000001E-2</v>
      </c>
      <c r="AJ319">
        <f>(R319-G319)/G319</f>
        <v>0.11538461538461539</v>
      </c>
    </row>
    <row r="320" spans="1:36" x14ac:dyDescent="0.2">
      <c r="A320" t="s">
        <v>765</v>
      </c>
      <c r="B320" t="s">
        <v>497</v>
      </c>
      <c r="C320" t="s">
        <v>768</v>
      </c>
      <c r="D320" t="s">
        <v>449</v>
      </c>
      <c r="E320" t="s">
        <v>16</v>
      </c>
      <c r="F320">
        <v>90</v>
      </c>
      <c r="G320">
        <v>18</v>
      </c>
      <c r="H320" t="s">
        <v>177</v>
      </c>
      <c r="I320">
        <v>21</v>
      </c>
      <c r="J320">
        <v>19</v>
      </c>
      <c r="K320">
        <f>IFERROR((I320-J320)/J320, "")</f>
        <v>0.10526315789473684</v>
      </c>
      <c r="L320" s="4">
        <v>5000000</v>
      </c>
      <c r="M320" s="4">
        <v>0</v>
      </c>
      <c r="N320">
        <v>0</v>
      </c>
      <c r="O320">
        <v>1</v>
      </c>
      <c r="P320">
        <v>1</v>
      </c>
      <c r="Q320">
        <v>3</v>
      </c>
      <c r="R320">
        <v>17.375</v>
      </c>
      <c r="S320">
        <v>0</v>
      </c>
      <c r="T320">
        <v>3.6544850499999999</v>
      </c>
      <c r="U320">
        <v>0</v>
      </c>
      <c r="V320">
        <v>6.9767441860000003</v>
      </c>
      <c r="W320">
        <v>302</v>
      </c>
      <c r="X320">
        <v>6.6225169999999996E-3</v>
      </c>
      <c r="Y320">
        <v>0</v>
      </c>
      <c r="Z320">
        <v>6.6225169999999996E-3</v>
      </c>
      <c r="AA320">
        <v>0</v>
      </c>
      <c r="AB320">
        <v>1.3245033E-2</v>
      </c>
      <c r="AC320">
        <v>3.3112580000000001E-3</v>
      </c>
      <c r="AD320">
        <v>6.6225169999999996E-3</v>
      </c>
      <c r="AE320">
        <v>0</v>
      </c>
      <c r="AF320" s="7"/>
      <c r="AG320" s="7">
        <v>0</v>
      </c>
      <c r="AH320" s="7">
        <v>-1.1788567E-2</v>
      </c>
      <c r="AI320" s="7">
        <v>-7.1960298000000006E-2</v>
      </c>
      <c r="AJ320">
        <f>(R320-G320)/G320</f>
        <v>-3.4722222222222224E-2</v>
      </c>
    </row>
    <row r="321" spans="1:36" x14ac:dyDescent="0.2">
      <c r="A321" t="s">
        <v>765</v>
      </c>
      <c r="B321" t="s">
        <v>160</v>
      </c>
      <c r="C321" t="s">
        <v>769</v>
      </c>
      <c r="D321" t="s">
        <v>115</v>
      </c>
      <c r="E321" t="s">
        <v>106</v>
      </c>
      <c r="F321">
        <v>15</v>
      </c>
      <c r="G321">
        <v>6</v>
      </c>
      <c r="H321" t="s">
        <v>17</v>
      </c>
      <c r="I321">
        <v>8</v>
      </c>
      <c r="J321">
        <v>6</v>
      </c>
      <c r="K321">
        <f>IFERROR((I321-J321)/J321, "")</f>
        <v>0.33333333333333331</v>
      </c>
      <c r="L321" s="4">
        <v>2500000</v>
      </c>
      <c r="M321" s="4">
        <v>0</v>
      </c>
      <c r="N321">
        <v>1</v>
      </c>
      <c r="O321">
        <v>1</v>
      </c>
      <c r="P321">
        <v>1</v>
      </c>
      <c r="Q321">
        <v>2</v>
      </c>
      <c r="R321">
        <v>6</v>
      </c>
      <c r="S321">
        <v>0</v>
      </c>
      <c r="T321">
        <v>3.1380753139999999</v>
      </c>
      <c r="U321">
        <v>1.2552301260000001</v>
      </c>
      <c r="V321">
        <v>0.62761506299999992</v>
      </c>
      <c r="W321">
        <v>488</v>
      </c>
      <c r="X321">
        <v>1.6393443000000001E-2</v>
      </c>
      <c r="Y321">
        <v>8.1967210000000006E-3</v>
      </c>
      <c r="Z321">
        <v>2.8688524999999999E-2</v>
      </c>
      <c r="AA321">
        <v>6.1475409999999994E-3</v>
      </c>
      <c r="AB321">
        <v>3.0737705000000001E-2</v>
      </c>
      <c r="AC321">
        <v>6.1475409999999994E-3</v>
      </c>
      <c r="AD321">
        <v>8.1967210000000006E-3</v>
      </c>
      <c r="AE321">
        <v>0</v>
      </c>
      <c r="AF321" s="7"/>
      <c r="AG321" s="7">
        <v>0</v>
      </c>
      <c r="AH321" s="7">
        <v>4.3168190000000002E-2</v>
      </c>
      <c r="AI321" s="7">
        <v>-0.254366812</v>
      </c>
      <c r="AJ321">
        <f>(R321-G321)/G321</f>
        <v>0</v>
      </c>
    </row>
    <row r="322" spans="1:36" x14ac:dyDescent="0.2">
      <c r="A322" t="s">
        <v>765</v>
      </c>
      <c r="B322" t="s">
        <v>160</v>
      </c>
      <c r="C322" t="s">
        <v>770</v>
      </c>
      <c r="D322" t="s">
        <v>771</v>
      </c>
      <c r="E322" t="s">
        <v>772</v>
      </c>
      <c r="F322">
        <v>141</v>
      </c>
      <c r="G322">
        <v>23.5</v>
      </c>
      <c r="H322" t="s">
        <v>25</v>
      </c>
      <c r="K322" t="str">
        <f>IFERROR((I322-J322)/J322, "")</f>
        <v/>
      </c>
      <c r="L322" s="4">
        <v>6000000</v>
      </c>
      <c r="M322" s="4">
        <v>0</v>
      </c>
      <c r="N322">
        <v>1</v>
      </c>
      <c r="O322">
        <v>1</v>
      </c>
      <c r="P322">
        <v>1</v>
      </c>
      <c r="Q322">
        <v>4</v>
      </c>
      <c r="R322">
        <v>26.5</v>
      </c>
      <c r="S322">
        <v>0</v>
      </c>
      <c r="T322">
        <v>7.9646017699999998</v>
      </c>
      <c r="U322">
        <v>0</v>
      </c>
      <c r="V322">
        <v>2.6548672569999998</v>
      </c>
      <c r="W322">
        <v>113</v>
      </c>
      <c r="X322">
        <v>0</v>
      </c>
      <c r="Y322">
        <v>0</v>
      </c>
      <c r="Z322">
        <v>5.3097344999999997E-2</v>
      </c>
      <c r="AA322">
        <v>0</v>
      </c>
      <c r="AB322">
        <v>3.5398230000000003E-2</v>
      </c>
      <c r="AC322">
        <v>0</v>
      </c>
      <c r="AD322">
        <v>0</v>
      </c>
      <c r="AE322">
        <v>0</v>
      </c>
      <c r="AF322" s="7"/>
      <c r="AG322" s="7">
        <v>0</v>
      </c>
      <c r="AH322" s="7">
        <v>4.3168190000000002E-2</v>
      </c>
      <c r="AI322" s="7">
        <v>-0.254366812</v>
      </c>
      <c r="AJ322">
        <f>(R322-G322)/G322</f>
        <v>0.1276595744680851</v>
      </c>
    </row>
    <row r="323" spans="1:36" x14ac:dyDescent="0.2">
      <c r="A323" t="s">
        <v>765</v>
      </c>
      <c r="B323" t="s">
        <v>628</v>
      </c>
      <c r="C323" t="s">
        <v>773</v>
      </c>
      <c r="D323" t="s">
        <v>89</v>
      </c>
      <c r="E323" t="s">
        <v>16</v>
      </c>
      <c r="F323">
        <v>18.899999999999999</v>
      </c>
      <c r="G323">
        <v>9</v>
      </c>
      <c r="H323" t="s">
        <v>17</v>
      </c>
      <c r="I323">
        <v>9.5</v>
      </c>
      <c r="J323">
        <v>8</v>
      </c>
      <c r="K323">
        <f>IFERROR((I323-J323)/J323, "")</f>
        <v>0.1875</v>
      </c>
      <c r="L323" s="4">
        <v>2100000</v>
      </c>
      <c r="M323" s="4">
        <v>0</v>
      </c>
      <c r="N323">
        <v>0</v>
      </c>
      <c r="O323">
        <v>1</v>
      </c>
      <c r="P323">
        <v>1</v>
      </c>
      <c r="Q323">
        <v>2</v>
      </c>
      <c r="R323">
        <v>10</v>
      </c>
      <c r="S323">
        <v>5.2083333329999997</v>
      </c>
      <c r="T323">
        <v>3.125</v>
      </c>
      <c r="U323">
        <v>0</v>
      </c>
      <c r="V323">
        <v>3.125</v>
      </c>
      <c r="W323">
        <v>195</v>
      </c>
      <c r="X323">
        <v>0</v>
      </c>
      <c r="Y323">
        <v>2.5641026000000001E-2</v>
      </c>
      <c r="Z323">
        <v>3.5897435999999998E-2</v>
      </c>
      <c r="AA323">
        <v>1.0256410000000001E-2</v>
      </c>
      <c r="AB323">
        <v>2.0512821000000001E-2</v>
      </c>
      <c r="AC323">
        <v>5.1282050000000003E-3</v>
      </c>
      <c r="AD323">
        <v>5.1282050000000003E-3</v>
      </c>
      <c r="AE323">
        <v>0</v>
      </c>
      <c r="AF323" s="7"/>
      <c r="AG323" s="7">
        <v>0</v>
      </c>
      <c r="AH323" s="7">
        <v>2.3517376E-2</v>
      </c>
      <c r="AI323" s="7">
        <v>-0.208259061</v>
      </c>
      <c r="AJ323">
        <f>(R323-G323)/G323</f>
        <v>0.1111111111111111</v>
      </c>
    </row>
    <row r="324" spans="1:36" x14ac:dyDescent="0.2">
      <c r="A324" t="s">
        <v>765</v>
      </c>
      <c r="B324" t="s">
        <v>629</v>
      </c>
      <c r="C324" t="s">
        <v>774</v>
      </c>
      <c r="D324" t="s">
        <v>69</v>
      </c>
      <c r="E324" t="s">
        <v>16</v>
      </c>
      <c r="F324">
        <v>28</v>
      </c>
      <c r="G324">
        <v>12</v>
      </c>
      <c r="H324" t="s">
        <v>17</v>
      </c>
      <c r="K324" t="str">
        <f>IFERROR((I324-J324)/J324, "")</f>
        <v/>
      </c>
      <c r="L324" s="4">
        <v>2000000</v>
      </c>
      <c r="M324">
        <v>337245</v>
      </c>
      <c r="N324">
        <v>0</v>
      </c>
      <c r="O324">
        <v>1</v>
      </c>
      <c r="P324">
        <v>1</v>
      </c>
      <c r="Q324">
        <v>2</v>
      </c>
      <c r="R324">
        <v>11.5</v>
      </c>
      <c r="S324">
        <v>3.3519553069999999</v>
      </c>
      <c r="T324">
        <v>6.7039106149999999</v>
      </c>
      <c r="U324">
        <v>0</v>
      </c>
      <c r="V324">
        <v>1.1173184359999999</v>
      </c>
      <c r="W324">
        <v>179</v>
      </c>
      <c r="X324">
        <v>5.5865919999999996E-3</v>
      </c>
      <c r="Y324">
        <v>0</v>
      </c>
      <c r="Z324">
        <v>3.9106145000000002E-2</v>
      </c>
      <c r="AA324">
        <v>5.5865919999999996E-3</v>
      </c>
      <c r="AB324">
        <v>3.3519553000000001E-2</v>
      </c>
      <c r="AC324">
        <v>1.1173183999999999E-2</v>
      </c>
      <c r="AD324">
        <v>0</v>
      </c>
      <c r="AE324">
        <v>0</v>
      </c>
      <c r="AF324" s="7"/>
      <c r="AG324" s="7">
        <v>0</v>
      </c>
      <c r="AH324" s="7">
        <v>-1.6801829000000001E-2</v>
      </c>
      <c r="AI324" s="7">
        <v>-5.6364787999999999E-2</v>
      </c>
      <c r="AJ324">
        <f>(R324-G324)/G324</f>
        <v>-4.1666666666666664E-2</v>
      </c>
    </row>
    <row r="325" spans="1:36" x14ac:dyDescent="0.2">
      <c r="A325" t="s">
        <v>592</v>
      </c>
      <c r="B325" t="s">
        <v>718</v>
      </c>
      <c r="C325" t="s">
        <v>775</v>
      </c>
      <c r="D325" t="s">
        <v>69</v>
      </c>
      <c r="E325" t="s">
        <v>16</v>
      </c>
      <c r="F325">
        <v>24</v>
      </c>
      <c r="G325">
        <v>12</v>
      </c>
      <c r="H325" t="s">
        <v>17</v>
      </c>
      <c r="I325">
        <v>12</v>
      </c>
      <c r="J325">
        <v>10</v>
      </c>
      <c r="K325">
        <f>IFERROR((I325-J325)/J325, "")</f>
        <v>0.2</v>
      </c>
      <c r="L325" s="4">
        <v>2000000</v>
      </c>
      <c r="M325" s="4">
        <v>0</v>
      </c>
      <c r="N325">
        <v>0</v>
      </c>
      <c r="O325">
        <v>1</v>
      </c>
      <c r="P325">
        <v>1</v>
      </c>
      <c r="Q325">
        <v>2</v>
      </c>
      <c r="R325">
        <v>13.875</v>
      </c>
      <c r="S325">
        <v>3.0303030299999998</v>
      </c>
      <c r="T325">
        <v>7.575757576</v>
      </c>
      <c r="U325">
        <v>0</v>
      </c>
      <c r="V325">
        <v>0</v>
      </c>
      <c r="W325">
        <v>133</v>
      </c>
      <c r="X325">
        <v>0</v>
      </c>
      <c r="Y325">
        <v>0</v>
      </c>
      <c r="Z325">
        <v>2.2556390999999999E-2</v>
      </c>
      <c r="AA325">
        <v>2.2556390999999999E-2</v>
      </c>
      <c r="AB325">
        <v>7.5187969999999998E-3</v>
      </c>
      <c r="AC325">
        <v>0</v>
      </c>
      <c r="AD325">
        <v>0</v>
      </c>
      <c r="AE325">
        <v>0</v>
      </c>
      <c r="AF325" s="7"/>
      <c r="AG325" s="7">
        <v>0</v>
      </c>
      <c r="AH325" s="7">
        <v>1.7548128E-2</v>
      </c>
      <c r="AI325" s="7">
        <v>3.2671365000000001E-2</v>
      </c>
      <c r="AJ325">
        <f>(R325-G325)/G325</f>
        <v>0.15625</v>
      </c>
    </row>
    <row r="326" spans="1:36" x14ac:dyDescent="0.2">
      <c r="A326" t="s">
        <v>592</v>
      </c>
      <c r="B326" t="s">
        <v>686</v>
      </c>
      <c r="C326" t="s">
        <v>776</v>
      </c>
      <c r="D326" t="s">
        <v>34</v>
      </c>
      <c r="E326" t="s">
        <v>16</v>
      </c>
      <c r="F326">
        <v>40.799999999999997</v>
      </c>
      <c r="G326">
        <v>11</v>
      </c>
      <c r="H326" t="s">
        <v>17</v>
      </c>
      <c r="K326" t="str">
        <f>IFERROR((I326-J326)/J326, "")</f>
        <v/>
      </c>
      <c r="L326" s="4">
        <v>3270000</v>
      </c>
      <c r="M326">
        <v>440000</v>
      </c>
      <c r="N326">
        <v>0</v>
      </c>
      <c r="O326">
        <v>1</v>
      </c>
      <c r="P326">
        <v>1</v>
      </c>
      <c r="Q326">
        <v>2</v>
      </c>
      <c r="R326">
        <v>11</v>
      </c>
      <c r="S326">
        <v>1.7021276599999999</v>
      </c>
      <c r="T326">
        <v>4.255319149</v>
      </c>
      <c r="U326">
        <v>1.7021276599999999</v>
      </c>
      <c r="V326">
        <v>1.2765957450000001</v>
      </c>
      <c r="W326">
        <v>238</v>
      </c>
      <c r="X326">
        <v>0</v>
      </c>
      <c r="Y326">
        <v>4.2016809999999996E-3</v>
      </c>
      <c r="Z326">
        <v>3.7815125999999998E-2</v>
      </c>
      <c r="AA326">
        <v>4.2016809999999996E-3</v>
      </c>
      <c r="AB326">
        <v>1.6806722999999999E-2</v>
      </c>
      <c r="AC326">
        <v>4.2016809999999996E-3</v>
      </c>
      <c r="AD326">
        <v>4.2016809999999996E-3</v>
      </c>
      <c r="AE326">
        <v>0</v>
      </c>
      <c r="AF326" s="7"/>
      <c r="AG326" s="7">
        <v>0</v>
      </c>
      <c r="AH326" s="7">
        <v>-7.1230410000000001E-3</v>
      </c>
      <c r="AI326" s="7">
        <v>-8.2408875000000006E-2</v>
      </c>
      <c r="AJ326">
        <f>(R326-G326)/G326</f>
        <v>0</v>
      </c>
    </row>
    <row r="327" spans="1:36" x14ac:dyDescent="0.2">
      <c r="A327" t="s">
        <v>625</v>
      </c>
      <c r="B327" t="s">
        <v>777</v>
      </c>
      <c r="C327" t="s">
        <v>778</v>
      </c>
      <c r="D327" t="s">
        <v>89</v>
      </c>
      <c r="E327" t="s">
        <v>16</v>
      </c>
      <c r="F327">
        <v>45</v>
      </c>
      <c r="G327">
        <v>9</v>
      </c>
      <c r="H327" t="s">
        <v>17</v>
      </c>
      <c r="I327">
        <v>13</v>
      </c>
      <c r="J327">
        <v>11</v>
      </c>
      <c r="K327">
        <f>IFERROR((I327-J327)/J327, "")</f>
        <v>0.18181818181818182</v>
      </c>
      <c r="L327" s="4">
        <v>5000000</v>
      </c>
      <c r="M327" s="4">
        <v>0</v>
      </c>
      <c r="N327">
        <v>0</v>
      </c>
      <c r="O327">
        <v>1</v>
      </c>
      <c r="P327">
        <v>1</v>
      </c>
      <c r="Q327">
        <v>2</v>
      </c>
      <c r="R327">
        <v>9</v>
      </c>
      <c r="S327">
        <v>1.6260162600000001</v>
      </c>
      <c r="T327">
        <v>4.0650406500000003</v>
      </c>
      <c r="U327">
        <v>0</v>
      </c>
      <c r="V327">
        <v>0</v>
      </c>
      <c r="W327">
        <v>124</v>
      </c>
      <c r="X327">
        <v>0</v>
      </c>
      <c r="Y327">
        <v>8.064515999999999E-3</v>
      </c>
      <c r="Z327">
        <v>1.6129032000000001E-2</v>
      </c>
      <c r="AA327">
        <v>8.064515999999999E-3</v>
      </c>
      <c r="AB327">
        <v>0</v>
      </c>
      <c r="AC327">
        <v>0</v>
      </c>
      <c r="AD327">
        <v>1.6129032000000001E-2</v>
      </c>
      <c r="AE327">
        <v>0</v>
      </c>
      <c r="AF327" s="7"/>
      <c r="AG327" s="7">
        <v>0</v>
      </c>
      <c r="AH327" s="7">
        <v>-2.8378751000000001E-2</v>
      </c>
      <c r="AI327" s="7">
        <v>0.12841191099999999</v>
      </c>
      <c r="AJ327">
        <f>(R327-G327)/G327</f>
        <v>0</v>
      </c>
    </row>
    <row r="328" spans="1:36" x14ac:dyDescent="0.2">
      <c r="A328" t="s">
        <v>779</v>
      </c>
      <c r="B328" t="s">
        <v>617</v>
      </c>
      <c r="C328" t="s">
        <v>780</v>
      </c>
      <c r="D328" t="s">
        <v>165</v>
      </c>
      <c r="E328" t="s">
        <v>16</v>
      </c>
      <c r="F328">
        <v>20</v>
      </c>
      <c r="G328">
        <v>10</v>
      </c>
      <c r="H328" t="s">
        <v>17</v>
      </c>
      <c r="I328">
        <v>11</v>
      </c>
      <c r="J328">
        <v>9</v>
      </c>
      <c r="K328">
        <f>IFERROR((I328-J328)/J328, "")</f>
        <v>0.22222222222222221</v>
      </c>
      <c r="L328" s="4">
        <v>1500000</v>
      </c>
      <c r="M328">
        <v>500000</v>
      </c>
      <c r="N328">
        <v>0</v>
      </c>
      <c r="O328">
        <v>1</v>
      </c>
      <c r="P328">
        <v>1</v>
      </c>
      <c r="Q328">
        <v>2</v>
      </c>
      <c r="R328">
        <v>11.75</v>
      </c>
      <c r="S328">
        <v>0</v>
      </c>
      <c r="T328">
        <v>2.0161290319999998</v>
      </c>
      <c r="U328">
        <v>0.40322580600000002</v>
      </c>
      <c r="V328">
        <v>2.0161290319999998</v>
      </c>
      <c r="W328">
        <v>250</v>
      </c>
      <c r="X328">
        <v>0</v>
      </c>
      <c r="Y328">
        <v>0</v>
      </c>
      <c r="Z328">
        <v>2.8000000000000001E-2</v>
      </c>
      <c r="AA328">
        <v>0</v>
      </c>
      <c r="AB328">
        <v>2.4E-2</v>
      </c>
      <c r="AC328">
        <v>0</v>
      </c>
      <c r="AD328">
        <v>1.2E-2</v>
      </c>
      <c r="AE328">
        <v>0</v>
      </c>
      <c r="AF328" s="7"/>
      <c r="AG328" s="7">
        <v>0</v>
      </c>
      <c r="AH328" s="7">
        <v>-6.0338070000000001E-2</v>
      </c>
      <c r="AI328" s="7">
        <v>0.66159199700000004</v>
      </c>
      <c r="AJ328">
        <f>(R328-G328)/G328</f>
        <v>0.17499999999999999</v>
      </c>
    </row>
    <row r="329" spans="1:36" x14ac:dyDescent="0.2">
      <c r="A329" t="s">
        <v>779</v>
      </c>
      <c r="B329" t="s">
        <v>495</v>
      </c>
      <c r="C329" t="s">
        <v>781</v>
      </c>
      <c r="D329" t="s">
        <v>637</v>
      </c>
      <c r="E329" t="s">
        <v>782</v>
      </c>
      <c r="F329">
        <v>172.8</v>
      </c>
      <c r="G329">
        <v>18</v>
      </c>
      <c r="H329" t="s">
        <v>25</v>
      </c>
      <c r="I329">
        <v>17</v>
      </c>
      <c r="J329">
        <v>14</v>
      </c>
      <c r="K329">
        <f>IFERROR((I329-J329)/J329, "")</f>
        <v>0.21428571428571427</v>
      </c>
      <c r="L329" s="4">
        <v>7200000</v>
      </c>
      <c r="M329">
        <v>2400000</v>
      </c>
      <c r="N329">
        <v>0</v>
      </c>
      <c r="O329">
        <v>1</v>
      </c>
      <c r="P329">
        <v>1</v>
      </c>
      <c r="Q329">
        <v>4</v>
      </c>
      <c r="R329">
        <v>19.875</v>
      </c>
      <c r="S329">
        <v>0.29585798800000002</v>
      </c>
      <c r="T329">
        <v>3.5502958580000001</v>
      </c>
      <c r="U329">
        <v>0</v>
      </c>
      <c r="V329">
        <v>3.2544378699999998</v>
      </c>
      <c r="W329">
        <v>338</v>
      </c>
      <c r="X329">
        <v>5.9171600000000003E-3</v>
      </c>
      <c r="Y329">
        <v>0</v>
      </c>
      <c r="Z329">
        <v>1.1834320000000001E-2</v>
      </c>
      <c r="AA329">
        <v>2.9585800000000002E-3</v>
      </c>
      <c r="AB329">
        <v>1.1834320000000001E-2</v>
      </c>
      <c r="AC329">
        <v>2.9585800000000002E-3</v>
      </c>
      <c r="AD329">
        <v>0</v>
      </c>
      <c r="AE329">
        <v>0</v>
      </c>
      <c r="AF329" s="7"/>
      <c r="AG329" s="7">
        <v>0</v>
      </c>
      <c r="AH329" s="7">
        <v>-3.9539496E-2</v>
      </c>
      <c r="AI329" s="7">
        <v>0.12496162099999999</v>
      </c>
      <c r="AJ329">
        <f>(R329-G329)/G329</f>
        <v>0.10416666666666667</v>
      </c>
    </row>
    <row r="330" spans="1:36" x14ac:dyDescent="0.2">
      <c r="A330" t="s">
        <v>779</v>
      </c>
      <c r="B330" t="s">
        <v>160</v>
      </c>
      <c r="C330" t="s">
        <v>783</v>
      </c>
      <c r="D330" t="s">
        <v>15</v>
      </c>
      <c r="E330" t="s">
        <v>16</v>
      </c>
      <c r="F330">
        <v>72.2</v>
      </c>
      <c r="G330">
        <v>14</v>
      </c>
      <c r="H330" t="s">
        <v>25</v>
      </c>
      <c r="K330" t="str">
        <f>IFERROR((I330-J330)/J330, "")</f>
        <v/>
      </c>
      <c r="L330" s="4">
        <v>5159000</v>
      </c>
      <c r="M330">
        <v>0</v>
      </c>
      <c r="N330">
        <v>0</v>
      </c>
      <c r="O330">
        <v>1</v>
      </c>
      <c r="P330">
        <v>1</v>
      </c>
      <c r="Q330">
        <v>4</v>
      </c>
      <c r="R330">
        <v>16.5</v>
      </c>
      <c r="S330">
        <v>0</v>
      </c>
      <c r="T330">
        <v>7.8431372550000003</v>
      </c>
      <c r="U330">
        <v>0</v>
      </c>
      <c r="V330">
        <v>0</v>
      </c>
      <c r="W330">
        <v>204</v>
      </c>
      <c r="X330">
        <v>0</v>
      </c>
      <c r="Y330">
        <v>0</v>
      </c>
      <c r="Z330">
        <v>1.9607843E-2</v>
      </c>
      <c r="AA330">
        <v>4.9019609999999998E-3</v>
      </c>
      <c r="AB330">
        <v>1.4705882E-2</v>
      </c>
      <c r="AC330">
        <v>4.9019609999999998E-3</v>
      </c>
      <c r="AD330">
        <v>4.9019609999999998E-3</v>
      </c>
      <c r="AE330">
        <v>0</v>
      </c>
      <c r="AF330" s="7"/>
      <c r="AG330" s="7">
        <v>0</v>
      </c>
      <c r="AH330" s="7">
        <v>4.3168190000000002E-2</v>
      </c>
      <c r="AI330" s="7">
        <v>-0.254366812</v>
      </c>
      <c r="AJ330">
        <f>(R330-G330)/G330</f>
        <v>0.17857142857142858</v>
      </c>
    </row>
    <row r="331" spans="1:36" x14ac:dyDescent="0.2">
      <c r="A331" t="s">
        <v>784</v>
      </c>
      <c r="B331" t="s">
        <v>629</v>
      </c>
      <c r="C331" t="s">
        <v>785</v>
      </c>
      <c r="D331" t="s">
        <v>255</v>
      </c>
      <c r="E331" t="s">
        <v>60</v>
      </c>
      <c r="F331">
        <v>102.4</v>
      </c>
      <c r="G331">
        <v>16</v>
      </c>
      <c r="H331" t="s">
        <v>17</v>
      </c>
      <c r="K331" t="str">
        <f>IFERROR((I331-J331)/J331, "")</f>
        <v/>
      </c>
      <c r="L331" s="4">
        <v>6400000</v>
      </c>
      <c r="M331">
        <v>0</v>
      </c>
      <c r="N331">
        <v>0</v>
      </c>
      <c r="O331">
        <v>1</v>
      </c>
      <c r="P331">
        <v>1</v>
      </c>
      <c r="Q331">
        <v>4</v>
      </c>
      <c r="R331">
        <v>15</v>
      </c>
      <c r="S331">
        <v>0</v>
      </c>
      <c r="T331">
        <v>1.212121212</v>
      </c>
      <c r="U331">
        <v>0</v>
      </c>
      <c r="V331">
        <v>3.0303030299999998</v>
      </c>
      <c r="W331">
        <v>167</v>
      </c>
      <c r="X331">
        <v>0</v>
      </c>
      <c r="Y331">
        <v>1.1976048E-2</v>
      </c>
      <c r="Z331">
        <v>4.1916167999999997E-2</v>
      </c>
      <c r="AA331">
        <v>0</v>
      </c>
      <c r="AB331">
        <v>4.1916167999999997E-2</v>
      </c>
      <c r="AC331">
        <v>5.9880240000000006E-3</v>
      </c>
      <c r="AD331">
        <v>1.7964072000000001E-2</v>
      </c>
      <c r="AE331">
        <v>0</v>
      </c>
      <c r="AF331" s="7"/>
      <c r="AG331" s="7">
        <v>0</v>
      </c>
      <c r="AH331" s="7">
        <v>-1.6801829000000001E-2</v>
      </c>
      <c r="AI331" s="7">
        <v>-5.6364787999999999E-2</v>
      </c>
      <c r="AJ331">
        <f>(R331-G331)/G331</f>
        <v>-6.25E-2</v>
      </c>
    </row>
    <row r="332" spans="1:36" x14ac:dyDescent="0.2">
      <c r="A332" t="s">
        <v>787</v>
      </c>
      <c r="B332" t="s">
        <v>714</v>
      </c>
      <c r="C332" t="s">
        <v>788</v>
      </c>
      <c r="D332" t="s">
        <v>89</v>
      </c>
      <c r="E332" t="s">
        <v>16</v>
      </c>
      <c r="F332">
        <v>22.5</v>
      </c>
      <c r="G332">
        <v>9</v>
      </c>
      <c r="H332" t="s">
        <v>17</v>
      </c>
      <c r="I332">
        <v>11</v>
      </c>
      <c r="J332">
        <v>9</v>
      </c>
      <c r="K332">
        <f>IFERROR((I332-J332)/J332, "")</f>
        <v>0.22222222222222221</v>
      </c>
      <c r="L332" s="4">
        <v>2000000</v>
      </c>
      <c r="M332">
        <v>500000</v>
      </c>
      <c r="N332">
        <v>0</v>
      </c>
      <c r="O332">
        <v>1</v>
      </c>
      <c r="P332">
        <v>1</v>
      </c>
      <c r="Q332">
        <v>2</v>
      </c>
      <c r="R332">
        <v>9.125</v>
      </c>
      <c r="S332">
        <v>2.4</v>
      </c>
      <c r="T332">
        <v>1.6</v>
      </c>
      <c r="U332">
        <v>1.6</v>
      </c>
      <c r="V332">
        <v>1.6</v>
      </c>
      <c r="W332">
        <v>127</v>
      </c>
      <c r="X332">
        <v>0</v>
      </c>
      <c r="Y332">
        <v>7.8740159999999993E-3</v>
      </c>
      <c r="Z332">
        <v>1.5748030999999999E-2</v>
      </c>
      <c r="AA332">
        <v>7.8740159999999993E-3</v>
      </c>
      <c r="AB332">
        <v>1.5748030999999999E-2</v>
      </c>
      <c r="AC332">
        <v>7.8740159999999993E-3</v>
      </c>
      <c r="AD332">
        <v>0</v>
      </c>
      <c r="AE332">
        <v>0</v>
      </c>
      <c r="AF332" s="7"/>
      <c r="AG332" s="7">
        <v>0</v>
      </c>
      <c r="AH332" s="7">
        <v>-3.4713978E-2</v>
      </c>
      <c r="AI332" s="7">
        <v>0.51445835100000004</v>
      </c>
      <c r="AJ332">
        <f>(R332-G332)/G332</f>
        <v>1.3888888888888888E-2</v>
      </c>
    </row>
    <row r="333" spans="1:36" x14ac:dyDescent="0.2">
      <c r="A333" t="s">
        <v>622</v>
      </c>
      <c r="B333" t="s">
        <v>722</v>
      </c>
      <c r="C333" t="s">
        <v>789</v>
      </c>
      <c r="D333" t="s">
        <v>790</v>
      </c>
      <c r="E333" t="s">
        <v>791</v>
      </c>
      <c r="F333">
        <v>39.6</v>
      </c>
      <c r="G333">
        <v>10.5</v>
      </c>
      <c r="H333" t="s">
        <v>17</v>
      </c>
      <c r="K333" t="str">
        <f>IFERROR((I333-J333)/J333, "")</f>
        <v/>
      </c>
      <c r="L333" s="4">
        <v>3775000</v>
      </c>
      <c r="M333">
        <v>0</v>
      </c>
      <c r="N333">
        <v>1</v>
      </c>
      <c r="O333">
        <v>1</v>
      </c>
      <c r="P333">
        <v>1</v>
      </c>
      <c r="Q333">
        <v>3</v>
      </c>
      <c r="R333">
        <v>13.375</v>
      </c>
      <c r="S333">
        <v>1.0989010990000001</v>
      </c>
      <c r="T333">
        <v>0.54945054900000001</v>
      </c>
      <c r="U333">
        <v>0.54945054900000001</v>
      </c>
      <c r="V333">
        <v>2.1978021980000002</v>
      </c>
      <c r="W333">
        <v>183</v>
      </c>
      <c r="X333">
        <v>0</v>
      </c>
      <c r="Y333">
        <v>1.6393443000000001E-2</v>
      </c>
      <c r="Z333">
        <v>4.9180328000000002E-2</v>
      </c>
      <c r="AA333">
        <v>1.0928962E-2</v>
      </c>
      <c r="AB333">
        <v>1.6393443000000001E-2</v>
      </c>
      <c r="AC333">
        <v>5.4644810000000002E-3</v>
      </c>
      <c r="AD333">
        <v>5.4644810000000002E-3</v>
      </c>
      <c r="AE333">
        <v>0</v>
      </c>
      <c r="AF333" s="7"/>
      <c r="AG333" s="7">
        <v>0</v>
      </c>
      <c r="AH333" s="7">
        <v>3.3768251999999999E-2</v>
      </c>
      <c r="AI333" s="7">
        <v>-0.14738219899999999</v>
      </c>
      <c r="AJ333">
        <f>(R333-G333)/G333</f>
        <v>0.27380952380952384</v>
      </c>
    </row>
    <row r="334" spans="1:36" x14ac:dyDescent="0.2">
      <c r="A334" t="s">
        <v>622</v>
      </c>
      <c r="B334" t="s">
        <v>699</v>
      </c>
      <c r="C334" t="s">
        <v>792</v>
      </c>
      <c r="D334" t="s">
        <v>793</v>
      </c>
      <c r="E334" t="s">
        <v>794</v>
      </c>
      <c r="F334">
        <v>144</v>
      </c>
      <c r="G334">
        <v>20</v>
      </c>
      <c r="H334" t="s">
        <v>25</v>
      </c>
      <c r="K334" t="str">
        <f>IFERROR((I334-J334)/J334, "")</f>
        <v/>
      </c>
      <c r="L334" s="4">
        <v>7200000</v>
      </c>
      <c r="M334">
        <v>0</v>
      </c>
      <c r="N334">
        <v>0</v>
      </c>
      <c r="O334">
        <v>1</v>
      </c>
      <c r="P334">
        <v>2</v>
      </c>
      <c r="Q334">
        <v>4</v>
      </c>
      <c r="R334">
        <v>21</v>
      </c>
      <c r="S334">
        <v>2.6315789469999999</v>
      </c>
      <c r="T334">
        <v>2.1052631580000001</v>
      </c>
      <c r="U334">
        <v>0</v>
      </c>
      <c r="V334">
        <v>2.1052631580000001</v>
      </c>
      <c r="W334">
        <v>190</v>
      </c>
      <c r="X334">
        <v>0</v>
      </c>
      <c r="Y334">
        <v>0</v>
      </c>
      <c r="Z334">
        <v>2.6315788999999999E-2</v>
      </c>
      <c r="AA334">
        <v>2.6315788999999999E-2</v>
      </c>
      <c r="AB334">
        <v>1.5789474000000001E-2</v>
      </c>
      <c r="AC334">
        <v>5.2631580000000004E-3</v>
      </c>
      <c r="AD334">
        <v>1.5789474000000001E-2</v>
      </c>
      <c r="AE334">
        <v>0</v>
      </c>
      <c r="AF334" s="7"/>
      <c r="AG334" s="7">
        <v>0</v>
      </c>
      <c r="AH334" s="7">
        <v>-5.8393848999999998E-2</v>
      </c>
      <c r="AI334" s="7">
        <v>0.17588564300000001</v>
      </c>
      <c r="AJ334">
        <f>(R334-G334)/G334</f>
        <v>0.05</v>
      </c>
    </row>
    <row r="335" spans="1:36" x14ac:dyDescent="0.2">
      <c r="A335" t="s">
        <v>622</v>
      </c>
      <c r="B335" t="s">
        <v>795</v>
      </c>
      <c r="C335" t="s">
        <v>796</v>
      </c>
      <c r="D335" t="s">
        <v>50</v>
      </c>
      <c r="E335" t="s">
        <v>16</v>
      </c>
      <c r="F335">
        <v>32</v>
      </c>
      <c r="G335">
        <v>8</v>
      </c>
      <c r="H335" t="s">
        <v>17</v>
      </c>
      <c r="I335">
        <v>12</v>
      </c>
      <c r="J335">
        <v>10</v>
      </c>
      <c r="K335">
        <f>IFERROR((I335-J335)/J335, "")</f>
        <v>0.2</v>
      </c>
      <c r="L335" s="4">
        <v>2100000</v>
      </c>
      <c r="M335">
        <v>1900000</v>
      </c>
      <c r="N335">
        <v>1</v>
      </c>
      <c r="O335">
        <v>1</v>
      </c>
      <c r="P335">
        <v>1</v>
      </c>
      <c r="Q335">
        <v>3</v>
      </c>
      <c r="R335">
        <v>8.125</v>
      </c>
      <c r="S335">
        <v>0.99009901</v>
      </c>
      <c r="T335">
        <v>4.9504950499999998</v>
      </c>
      <c r="U335">
        <v>0.99009901</v>
      </c>
      <c r="V335">
        <v>2.9702970299999998</v>
      </c>
      <c r="W335">
        <v>102</v>
      </c>
      <c r="X335">
        <v>0</v>
      </c>
      <c r="Y335">
        <v>0</v>
      </c>
      <c r="Z335">
        <v>2.9411764999999999E-2</v>
      </c>
      <c r="AA335">
        <v>0</v>
      </c>
      <c r="AB335">
        <v>9.8039219999999996E-3</v>
      </c>
      <c r="AC335">
        <v>9.8039219999999996E-3</v>
      </c>
      <c r="AD335">
        <v>9.8039219999999996E-3</v>
      </c>
      <c r="AE335">
        <v>0</v>
      </c>
      <c r="AF335" s="7"/>
      <c r="AG335" s="7">
        <v>0</v>
      </c>
      <c r="AH335" s="7">
        <v>-5.9563009E-2</v>
      </c>
      <c r="AI335" s="7">
        <v>0.232671082</v>
      </c>
      <c r="AJ335">
        <f>(R335-G335)/G335</f>
        <v>1.5625E-2</v>
      </c>
    </row>
    <row r="336" spans="1:36" x14ac:dyDescent="0.2">
      <c r="A336" t="s">
        <v>95</v>
      </c>
      <c r="B336" t="s">
        <v>497</v>
      </c>
      <c r="C336" t="s">
        <v>797</v>
      </c>
      <c r="D336" t="s">
        <v>36</v>
      </c>
      <c r="E336" t="s">
        <v>146</v>
      </c>
      <c r="F336">
        <v>162</v>
      </c>
      <c r="G336">
        <v>16</v>
      </c>
      <c r="H336" t="s">
        <v>25</v>
      </c>
      <c r="K336" t="str">
        <f>IFERROR((I336-J336)/J336, "")</f>
        <v/>
      </c>
      <c r="L336" s="4">
        <v>7650000</v>
      </c>
      <c r="M336">
        <v>2475000</v>
      </c>
      <c r="N336">
        <v>0</v>
      </c>
      <c r="O336">
        <v>1</v>
      </c>
      <c r="P336">
        <v>1</v>
      </c>
      <c r="Q336">
        <v>3</v>
      </c>
      <c r="R336">
        <v>16</v>
      </c>
      <c r="S336">
        <v>1.1320754719999999</v>
      </c>
      <c r="T336">
        <v>4.5283018869999996</v>
      </c>
      <c r="U336">
        <v>0</v>
      </c>
      <c r="V336">
        <v>1.5094339619999999</v>
      </c>
      <c r="W336">
        <v>267</v>
      </c>
      <c r="X336">
        <v>1.1235955000000001E-2</v>
      </c>
      <c r="Y336">
        <v>0</v>
      </c>
      <c r="Z336">
        <v>2.6217227999999999E-2</v>
      </c>
      <c r="AA336">
        <v>3.7453180000000001E-3</v>
      </c>
      <c r="AB336">
        <v>7.4906369999999996E-3</v>
      </c>
      <c r="AC336">
        <v>1.1235955000000001E-2</v>
      </c>
      <c r="AD336">
        <v>3.7453180000000001E-3</v>
      </c>
      <c r="AE336">
        <v>0</v>
      </c>
      <c r="AF336" s="7"/>
      <c r="AG336" s="7">
        <v>0</v>
      </c>
      <c r="AH336" s="7">
        <v>-1.1788567E-2</v>
      </c>
      <c r="AI336" s="7">
        <v>-7.1960298000000006E-2</v>
      </c>
      <c r="AJ336">
        <f>(R336-G336)/G336</f>
        <v>0</v>
      </c>
    </row>
    <row r="337" spans="1:36" x14ac:dyDescent="0.2">
      <c r="A337" t="s">
        <v>95</v>
      </c>
      <c r="B337" t="s">
        <v>798</v>
      </c>
      <c r="C337" t="s">
        <v>799</v>
      </c>
      <c r="D337" t="s">
        <v>69</v>
      </c>
      <c r="E337" t="s">
        <v>16</v>
      </c>
      <c r="F337">
        <v>37.200000000000003</v>
      </c>
      <c r="G337">
        <v>12</v>
      </c>
      <c r="H337" t="s">
        <v>90</v>
      </c>
      <c r="I337">
        <v>14</v>
      </c>
      <c r="J337">
        <v>12</v>
      </c>
      <c r="K337">
        <f>IFERROR((I337-J337)/J337, "")</f>
        <v>0.16666666666666666</v>
      </c>
      <c r="L337" s="4">
        <v>3100000</v>
      </c>
      <c r="M337" s="4">
        <v>0</v>
      </c>
      <c r="N337">
        <v>0</v>
      </c>
      <c r="O337">
        <v>1</v>
      </c>
      <c r="P337">
        <v>1</v>
      </c>
      <c r="Q337">
        <v>2</v>
      </c>
      <c r="R337">
        <v>12</v>
      </c>
      <c r="S337">
        <v>2.5210084030000002</v>
      </c>
      <c r="T337">
        <v>5.4621848740000001</v>
      </c>
      <c r="U337">
        <v>0</v>
      </c>
      <c r="V337">
        <v>1.2605042019999999</v>
      </c>
      <c r="W337">
        <v>239</v>
      </c>
      <c r="X337">
        <v>0</v>
      </c>
      <c r="Y337">
        <v>4.1840999999999996E-3</v>
      </c>
      <c r="Z337">
        <v>3.3472803000000002E-2</v>
      </c>
      <c r="AA337">
        <v>4.1840999999999996E-3</v>
      </c>
      <c r="AB337">
        <v>2.0920502000000001E-2</v>
      </c>
      <c r="AC337">
        <v>4.1840999999999996E-3</v>
      </c>
      <c r="AD337">
        <v>1.2552301E-2</v>
      </c>
      <c r="AE337">
        <v>0</v>
      </c>
      <c r="AF337" s="7"/>
      <c r="AG337" s="7">
        <v>0</v>
      </c>
      <c r="AH337" s="7">
        <v>1.2938224999999999E-2</v>
      </c>
      <c r="AI337" s="7">
        <v>-0.17374784099999999</v>
      </c>
      <c r="AJ337">
        <f>(R337-G337)/G337</f>
        <v>0</v>
      </c>
    </row>
    <row r="338" spans="1:36" x14ac:dyDescent="0.2">
      <c r="A338" t="s">
        <v>98</v>
      </c>
      <c r="B338" t="s">
        <v>628</v>
      </c>
      <c r="C338" t="s">
        <v>801</v>
      </c>
      <c r="D338" t="s">
        <v>50</v>
      </c>
      <c r="E338" t="s">
        <v>16</v>
      </c>
      <c r="F338">
        <v>40</v>
      </c>
      <c r="G338">
        <v>8</v>
      </c>
      <c r="H338" t="s">
        <v>25</v>
      </c>
      <c r="K338" t="str">
        <f>IFERROR((I338-J338)/J338, "")</f>
        <v/>
      </c>
      <c r="L338" s="4">
        <v>5000000</v>
      </c>
      <c r="M338" s="4">
        <v>0</v>
      </c>
      <c r="N338">
        <v>0</v>
      </c>
      <c r="O338">
        <v>1</v>
      </c>
      <c r="P338">
        <v>1</v>
      </c>
      <c r="Q338">
        <v>4</v>
      </c>
      <c r="R338">
        <v>8.125</v>
      </c>
      <c r="S338">
        <v>1.0909090910000001</v>
      </c>
      <c r="T338">
        <v>6.5454545450000001</v>
      </c>
      <c r="U338">
        <v>0</v>
      </c>
      <c r="V338">
        <v>2.5454545450000001</v>
      </c>
      <c r="W338">
        <v>279</v>
      </c>
      <c r="X338">
        <v>0</v>
      </c>
      <c r="Y338">
        <v>3.5842290000000008E-3</v>
      </c>
      <c r="Z338">
        <v>1.7921146999999998E-2</v>
      </c>
      <c r="AA338">
        <v>3.5842290000000008E-3</v>
      </c>
      <c r="AB338">
        <v>3.5842293999999997E-2</v>
      </c>
      <c r="AC338">
        <v>1.0752688E-2</v>
      </c>
      <c r="AD338">
        <v>7.1684590000000003E-3</v>
      </c>
      <c r="AE338">
        <v>0</v>
      </c>
      <c r="AF338" s="7"/>
      <c r="AG338" s="7">
        <v>0</v>
      </c>
      <c r="AH338" s="7">
        <v>2.3517376E-2</v>
      </c>
      <c r="AI338" s="7">
        <v>-0.208259061</v>
      </c>
      <c r="AJ338">
        <f>(R338-G338)/G338</f>
        <v>1.5625E-2</v>
      </c>
    </row>
    <row r="339" spans="1:36" x14ac:dyDescent="0.2">
      <c r="A339" t="s">
        <v>651</v>
      </c>
      <c r="B339" t="s">
        <v>718</v>
      </c>
      <c r="C339" t="s">
        <v>802</v>
      </c>
      <c r="D339" t="s">
        <v>803</v>
      </c>
      <c r="E339" t="s">
        <v>16</v>
      </c>
      <c r="F339">
        <v>84</v>
      </c>
      <c r="G339">
        <v>21</v>
      </c>
      <c r="H339" t="s">
        <v>17</v>
      </c>
      <c r="I339">
        <v>15</v>
      </c>
      <c r="J339">
        <v>15</v>
      </c>
      <c r="K339">
        <f>IFERROR((I339-J339)/J339, "")</f>
        <v>0</v>
      </c>
      <c r="L339" s="4">
        <v>4000000</v>
      </c>
      <c r="M339" s="4">
        <v>0</v>
      </c>
      <c r="N339">
        <v>0</v>
      </c>
      <c r="O339">
        <v>1</v>
      </c>
      <c r="P339">
        <v>1</v>
      </c>
      <c r="Q339">
        <v>3</v>
      </c>
      <c r="R339">
        <v>24.5</v>
      </c>
      <c r="S339">
        <v>4.3478260869999996</v>
      </c>
      <c r="T339">
        <v>4.3478260869999996</v>
      </c>
      <c r="U339">
        <v>0</v>
      </c>
      <c r="V339">
        <v>4.3478260869999996</v>
      </c>
      <c r="W339">
        <v>71</v>
      </c>
      <c r="X339">
        <v>0</v>
      </c>
      <c r="Y339">
        <v>0</v>
      </c>
      <c r="Z339">
        <v>2.8169013999999999E-2</v>
      </c>
      <c r="AA339">
        <v>1.4084507E-2</v>
      </c>
      <c r="AB339">
        <v>1.4084507E-2</v>
      </c>
      <c r="AC339">
        <v>1.4084507E-2</v>
      </c>
      <c r="AD339">
        <v>1.4084507E-2</v>
      </c>
      <c r="AE339">
        <v>0</v>
      </c>
      <c r="AF339" s="7"/>
      <c r="AG339" s="7">
        <v>0</v>
      </c>
      <c r="AH339" s="7">
        <v>1.7548128E-2</v>
      </c>
      <c r="AI339" s="7">
        <v>3.2671365000000001E-2</v>
      </c>
      <c r="AJ339">
        <f>(R339-G339)/G339</f>
        <v>0.16666666666666666</v>
      </c>
    </row>
    <row r="340" spans="1:36" x14ac:dyDescent="0.2">
      <c r="A340" t="s">
        <v>651</v>
      </c>
      <c r="B340" t="s">
        <v>804</v>
      </c>
      <c r="C340" t="s">
        <v>805</v>
      </c>
      <c r="D340" t="s">
        <v>89</v>
      </c>
      <c r="E340" t="s">
        <v>16</v>
      </c>
      <c r="F340">
        <v>22.5</v>
      </c>
      <c r="G340">
        <v>9</v>
      </c>
      <c r="H340" t="s">
        <v>17</v>
      </c>
      <c r="I340">
        <v>13</v>
      </c>
      <c r="J340">
        <v>11</v>
      </c>
      <c r="K340">
        <f>IFERROR((I340-J340)/J340, "")</f>
        <v>0.18181818181818182</v>
      </c>
      <c r="L340" s="4">
        <v>2500000</v>
      </c>
      <c r="M340" s="4">
        <v>0</v>
      </c>
      <c r="N340">
        <v>1</v>
      </c>
      <c r="O340">
        <v>1</v>
      </c>
      <c r="P340">
        <v>1</v>
      </c>
      <c r="Q340">
        <v>2</v>
      </c>
      <c r="R340">
        <v>9</v>
      </c>
      <c r="S340">
        <v>1.1869436200000001</v>
      </c>
      <c r="T340">
        <v>6.5281899110000001</v>
      </c>
      <c r="U340">
        <v>0.29673590500000002</v>
      </c>
      <c r="V340">
        <v>0.59347181000000004</v>
      </c>
      <c r="W340">
        <v>338</v>
      </c>
      <c r="X340">
        <v>2.9585800000000002E-3</v>
      </c>
      <c r="Y340">
        <v>0</v>
      </c>
      <c r="Z340">
        <v>1.1834320000000001E-2</v>
      </c>
      <c r="AA340">
        <v>8.87574E-3</v>
      </c>
      <c r="AB340">
        <v>2.0710058999999999E-2</v>
      </c>
      <c r="AC340">
        <v>2.9585800000000002E-3</v>
      </c>
      <c r="AD340">
        <v>0</v>
      </c>
      <c r="AE340">
        <v>0</v>
      </c>
      <c r="AF340" s="7"/>
      <c r="AG340" s="7">
        <v>0</v>
      </c>
      <c r="AH340" s="7">
        <v>2.7555309E-2</v>
      </c>
      <c r="AI340" s="7">
        <v>-0.12718120799999999</v>
      </c>
      <c r="AJ340">
        <f>(R340-G340)/G340</f>
        <v>0</v>
      </c>
    </row>
    <row r="341" spans="1:36" x14ac:dyDescent="0.2">
      <c r="A341" t="s">
        <v>426</v>
      </c>
      <c r="B341" t="s">
        <v>699</v>
      </c>
      <c r="C341" t="s">
        <v>807</v>
      </c>
      <c r="D341" t="s">
        <v>15</v>
      </c>
      <c r="E341" t="s">
        <v>16</v>
      </c>
      <c r="F341">
        <v>37.799999999999997</v>
      </c>
      <c r="G341">
        <v>14</v>
      </c>
      <c r="H341" t="s">
        <v>17</v>
      </c>
      <c r="I341">
        <v>14</v>
      </c>
      <c r="J341">
        <v>12</v>
      </c>
      <c r="K341">
        <f>IFERROR((I341-J341)/J341, "")</f>
        <v>0.16666666666666666</v>
      </c>
      <c r="L341" s="4">
        <v>2700000</v>
      </c>
      <c r="M341" s="4">
        <v>0</v>
      </c>
      <c r="N341">
        <v>1</v>
      </c>
      <c r="O341">
        <v>1</v>
      </c>
      <c r="P341">
        <v>1</v>
      </c>
      <c r="Q341">
        <v>2</v>
      </c>
      <c r="R341">
        <v>15.9375</v>
      </c>
      <c r="S341">
        <v>2.23880597</v>
      </c>
      <c r="T341">
        <v>2.9850746269999999</v>
      </c>
      <c r="U341">
        <v>0.746268657</v>
      </c>
      <c r="V341">
        <v>2.23880597</v>
      </c>
      <c r="W341">
        <v>135</v>
      </c>
      <c r="X341">
        <v>0</v>
      </c>
      <c r="Y341">
        <v>0</v>
      </c>
      <c r="Z341">
        <v>2.2222222E-2</v>
      </c>
      <c r="AA341">
        <v>7.4074069999999987E-3</v>
      </c>
      <c r="AB341">
        <v>7.4074069999999987E-3</v>
      </c>
      <c r="AC341">
        <v>7.4074069999999987E-3</v>
      </c>
      <c r="AD341">
        <v>7.4074069999999987E-3</v>
      </c>
      <c r="AE341">
        <v>0</v>
      </c>
      <c r="AF341" s="7"/>
      <c r="AG341" s="7">
        <v>0</v>
      </c>
      <c r="AH341" s="7">
        <v>-5.8393848999999998E-2</v>
      </c>
      <c r="AI341" s="7">
        <v>0.17588564300000001</v>
      </c>
      <c r="AJ341">
        <f>(R341-G341)/G341</f>
        <v>0.13839285714285715</v>
      </c>
    </row>
    <row r="342" spans="1:36" x14ac:dyDescent="0.2">
      <c r="A342" t="s">
        <v>426</v>
      </c>
      <c r="B342" t="s">
        <v>808</v>
      </c>
      <c r="C342" t="s">
        <v>809</v>
      </c>
      <c r="D342" t="s">
        <v>810</v>
      </c>
      <c r="E342" t="s">
        <v>811</v>
      </c>
      <c r="F342">
        <v>33.799999999999997</v>
      </c>
      <c r="G342">
        <v>13.5</v>
      </c>
      <c r="H342" t="s">
        <v>17</v>
      </c>
      <c r="K342" t="str">
        <f>IFERROR((I342-J342)/J342, "")</f>
        <v/>
      </c>
      <c r="L342" s="4">
        <v>2500000</v>
      </c>
      <c r="M342" s="4">
        <v>0</v>
      </c>
      <c r="N342">
        <v>0</v>
      </c>
      <c r="O342">
        <v>1</v>
      </c>
      <c r="P342">
        <v>1</v>
      </c>
      <c r="Q342">
        <v>2</v>
      </c>
      <c r="R342">
        <v>14.75</v>
      </c>
      <c r="S342">
        <v>3.2786885250000002</v>
      </c>
      <c r="T342">
        <v>3.2786885250000002</v>
      </c>
      <c r="U342">
        <v>1.6393442620000001</v>
      </c>
      <c r="V342">
        <v>0</v>
      </c>
      <c r="W342">
        <v>122</v>
      </c>
      <c r="X342">
        <v>0</v>
      </c>
      <c r="Y342">
        <v>8.1967210000000006E-3</v>
      </c>
      <c r="Z342">
        <v>1.6393443000000001E-2</v>
      </c>
      <c r="AA342">
        <v>8.1967210000000006E-3</v>
      </c>
      <c r="AB342">
        <v>3.2786885000000002E-2</v>
      </c>
      <c r="AC342">
        <v>8.1967210000000006E-3</v>
      </c>
      <c r="AD342">
        <v>8.1967210000000006E-3</v>
      </c>
      <c r="AE342">
        <v>0</v>
      </c>
      <c r="AF342" s="7"/>
      <c r="AG342" s="7">
        <v>0</v>
      </c>
      <c r="AH342" s="7">
        <v>-6.961987E-2</v>
      </c>
      <c r="AI342" s="7">
        <v>0.17872523700000001</v>
      </c>
      <c r="AJ342">
        <f>(R342-G342)/G342</f>
        <v>9.2592592592592587E-2</v>
      </c>
    </row>
    <row r="343" spans="1:36" x14ac:dyDescent="0.2">
      <c r="A343" t="s">
        <v>593</v>
      </c>
      <c r="B343" t="s">
        <v>160</v>
      </c>
      <c r="C343" t="s">
        <v>813</v>
      </c>
      <c r="D343" t="s">
        <v>97</v>
      </c>
      <c r="E343" t="s">
        <v>16</v>
      </c>
      <c r="F343">
        <v>59.8</v>
      </c>
      <c r="G343">
        <v>13</v>
      </c>
      <c r="H343" t="s">
        <v>17</v>
      </c>
      <c r="K343" t="str">
        <f>IFERROR((I343-J343)/J343, "")</f>
        <v/>
      </c>
      <c r="L343" s="4">
        <v>3850000</v>
      </c>
      <c r="M343">
        <v>750000</v>
      </c>
      <c r="N343">
        <v>0</v>
      </c>
      <c r="O343">
        <v>1</v>
      </c>
      <c r="P343">
        <v>1</v>
      </c>
      <c r="Q343">
        <v>4</v>
      </c>
      <c r="R343">
        <v>13.25</v>
      </c>
      <c r="S343">
        <v>1.818181818</v>
      </c>
      <c r="T343">
        <v>2.424242424</v>
      </c>
      <c r="U343">
        <v>1.818181818</v>
      </c>
      <c r="V343">
        <v>0.606060606</v>
      </c>
      <c r="W343">
        <v>167</v>
      </c>
      <c r="X343">
        <v>0</v>
      </c>
      <c r="Y343">
        <v>5.9880240000000006E-3</v>
      </c>
      <c r="Z343">
        <v>1.1976048E-2</v>
      </c>
      <c r="AA343">
        <v>0</v>
      </c>
      <c r="AB343">
        <v>1.7964072000000001E-2</v>
      </c>
      <c r="AC343">
        <v>5.9880240000000006E-3</v>
      </c>
      <c r="AD343">
        <v>5.9880240000000006E-3</v>
      </c>
      <c r="AE343">
        <v>0</v>
      </c>
      <c r="AF343" s="7"/>
      <c r="AG343" s="7">
        <v>0</v>
      </c>
      <c r="AH343" s="7">
        <v>4.3168190000000002E-2</v>
      </c>
      <c r="AI343" s="7">
        <v>-0.254366812</v>
      </c>
      <c r="AJ343">
        <f>(R343-G343)/G343</f>
        <v>1.9230769230769232E-2</v>
      </c>
    </row>
    <row r="344" spans="1:36" x14ac:dyDescent="0.2">
      <c r="A344" t="s">
        <v>593</v>
      </c>
      <c r="B344" t="s">
        <v>686</v>
      </c>
      <c r="C344" t="s">
        <v>814</v>
      </c>
      <c r="D344" t="s">
        <v>153</v>
      </c>
      <c r="E344" t="s">
        <v>16</v>
      </c>
      <c r="F344">
        <v>480</v>
      </c>
      <c r="G344">
        <v>20</v>
      </c>
      <c r="H344" t="s">
        <v>17</v>
      </c>
      <c r="I344">
        <v>20</v>
      </c>
      <c r="J344">
        <v>20</v>
      </c>
      <c r="K344">
        <f>IFERROR((I344-J344)/J344, "")</f>
        <v>0</v>
      </c>
      <c r="L344" s="4">
        <v>24000000</v>
      </c>
      <c r="M344" s="4">
        <v>0</v>
      </c>
      <c r="N344">
        <v>0</v>
      </c>
      <c r="O344">
        <v>1</v>
      </c>
      <c r="P344">
        <v>1</v>
      </c>
      <c r="Q344">
        <v>1</v>
      </c>
      <c r="R344">
        <v>20.1875</v>
      </c>
      <c r="S344">
        <v>2.3391812870000002</v>
      </c>
      <c r="T344">
        <v>5.8479532160000014</v>
      </c>
      <c r="U344">
        <v>0</v>
      </c>
      <c r="V344">
        <v>0</v>
      </c>
      <c r="W344">
        <v>171</v>
      </c>
      <c r="X344">
        <v>0</v>
      </c>
      <c r="Y344">
        <v>5.8479530000000004E-3</v>
      </c>
      <c r="Z344">
        <v>1.7543860000000001E-2</v>
      </c>
      <c r="AA344">
        <v>0</v>
      </c>
      <c r="AB344">
        <v>2.9239766E-2</v>
      </c>
      <c r="AC344">
        <v>0</v>
      </c>
      <c r="AD344">
        <v>5.8479530000000004E-3</v>
      </c>
      <c r="AE344">
        <v>0</v>
      </c>
      <c r="AF344" s="7"/>
      <c r="AG344" s="7">
        <v>0</v>
      </c>
      <c r="AH344" s="7">
        <v>-7.1230410000000001E-3</v>
      </c>
      <c r="AI344" s="7">
        <v>-8.2408875000000006E-2</v>
      </c>
      <c r="AJ344">
        <f>(R344-G344)/G344</f>
        <v>9.3749999999999997E-3</v>
      </c>
    </row>
    <row r="345" spans="1:36" x14ac:dyDescent="0.2">
      <c r="A345" t="s">
        <v>593</v>
      </c>
      <c r="B345" t="s">
        <v>688</v>
      </c>
      <c r="C345" t="s">
        <v>815</v>
      </c>
      <c r="D345" t="s">
        <v>34</v>
      </c>
      <c r="E345" t="s">
        <v>16</v>
      </c>
      <c r="F345">
        <v>25</v>
      </c>
      <c r="G345">
        <v>11</v>
      </c>
      <c r="H345" t="s">
        <v>17</v>
      </c>
      <c r="I345">
        <v>12</v>
      </c>
      <c r="J345">
        <v>10</v>
      </c>
      <c r="K345">
        <f>IFERROR((I345-J345)/J345, "")</f>
        <v>0.2</v>
      </c>
      <c r="L345" s="4">
        <v>2275000</v>
      </c>
      <c r="M345" s="4">
        <v>0</v>
      </c>
      <c r="N345">
        <v>0</v>
      </c>
      <c r="O345">
        <v>1</v>
      </c>
      <c r="P345">
        <v>1</v>
      </c>
      <c r="Q345">
        <v>2</v>
      </c>
      <c r="R345">
        <v>12.5</v>
      </c>
      <c r="S345">
        <v>1.1173184359999999</v>
      </c>
      <c r="T345">
        <v>6.7039106149999999</v>
      </c>
      <c r="U345">
        <v>1.675977654</v>
      </c>
      <c r="V345">
        <v>0.55865921799999996</v>
      </c>
      <c r="W345">
        <v>184</v>
      </c>
      <c r="X345">
        <v>0</v>
      </c>
      <c r="Y345">
        <v>0</v>
      </c>
      <c r="Z345">
        <v>4.8913043000000003E-2</v>
      </c>
      <c r="AA345">
        <v>5.4347830000000003E-3</v>
      </c>
      <c r="AB345">
        <v>2.1739129999999999E-2</v>
      </c>
      <c r="AC345">
        <v>1.0869564999999999E-2</v>
      </c>
      <c r="AD345">
        <v>0</v>
      </c>
      <c r="AE345">
        <v>0</v>
      </c>
      <c r="AF345" s="7"/>
      <c r="AG345" s="7">
        <v>0</v>
      </c>
      <c r="AH345" s="7">
        <v>-4.1967999999999997E-3</v>
      </c>
      <c r="AI345" s="7"/>
      <c r="AJ345">
        <f>(R345-G345)/G345</f>
        <v>0.13636363636363635</v>
      </c>
    </row>
    <row r="346" spans="1:36" x14ac:dyDescent="0.2">
      <c r="A346" t="s">
        <v>530</v>
      </c>
      <c r="B346" t="s">
        <v>554</v>
      </c>
      <c r="C346" t="s">
        <v>816</v>
      </c>
      <c r="D346" t="s">
        <v>294</v>
      </c>
      <c r="E346" t="s">
        <v>60</v>
      </c>
      <c r="F346">
        <v>218</v>
      </c>
      <c r="G346">
        <v>20</v>
      </c>
      <c r="H346" t="s">
        <v>25</v>
      </c>
      <c r="K346" t="str">
        <f>IFERROR((I346-J346)/J346, "")</f>
        <v/>
      </c>
      <c r="L346" s="4">
        <v>8421088</v>
      </c>
      <c r="M346">
        <v>2476912</v>
      </c>
      <c r="N346">
        <v>0</v>
      </c>
      <c r="O346">
        <v>1</v>
      </c>
      <c r="P346">
        <v>1</v>
      </c>
      <c r="Q346">
        <v>6</v>
      </c>
      <c r="R346">
        <v>22.5</v>
      </c>
      <c r="S346">
        <v>0.93457943900000007</v>
      </c>
      <c r="T346">
        <v>3.7383177569999999</v>
      </c>
      <c r="U346">
        <v>0</v>
      </c>
      <c r="V346">
        <v>5.6074766360000003</v>
      </c>
      <c r="W346">
        <v>107</v>
      </c>
      <c r="X346">
        <v>0</v>
      </c>
      <c r="Y346">
        <v>0</v>
      </c>
      <c r="Z346">
        <v>9.345794000000001E-3</v>
      </c>
      <c r="AA346">
        <v>9.345794000000001E-3</v>
      </c>
      <c r="AB346">
        <v>1.8691589000000002E-2</v>
      </c>
      <c r="AC346">
        <v>0</v>
      </c>
      <c r="AD346">
        <v>0</v>
      </c>
      <c r="AE346">
        <v>0</v>
      </c>
      <c r="AF346" s="7"/>
      <c r="AG346" s="7">
        <v>0</v>
      </c>
      <c r="AH346" s="7">
        <v>9.8305210000000001E-3</v>
      </c>
      <c r="AI346" s="7">
        <v>-0.132765256</v>
      </c>
      <c r="AJ346">
        <f>(R346-G346)/G346</f>
        <v>0.125</v>
      </c>
    </row>
    <row r="347" spans="1:36" x14ac:dyDescent="0.2">
      <c r="A347" t="s">
        <v>530</v>
      </c>
      <c r="B347" t="s">
        <v>629</v>
      </c>
      <c r="C347" t="s">
        <v>817</v>
      </c>
      <c r="D347" t="s">
        <v>34</v>
      </c>
      <c r="E347" t="s">
        <v>16</v>
      </c>
      <c r="F347">
        <v>19.3</v>
      </c>
      <c r="G347">
        <v>11</v>
      </c>
      <c r="H347" t="s">
        <v>17</v>
      </c>
      <c r="I347">
        <v>14</v>
      </c>
      <c r="J347">
        <v>12</v>
      </c>
      <c r="K347">
        <f>IFERROR((I347-J347)/J347, "")</f>
        <v>0.16666666666666666</v>
      </c>
      <c r="L347" s="4">
        <v>1750000</v>
      </c>
      <c r="M347" s="4">
        <v>0</v>
      </c>
      <c r="N347">
        <v>0</v>
      </c>
      <c r="O347">
        <v>1</v>
      </c>
      <c r="P347">
        <v>1</v>
      </c>
      <c r="Q347">
        <v>2</v>
      </c>
      <c r="R347">
        <v>10.625</v>
      </c>
      <c r="S347">
        <v>1.5151515149999999</v>
      </c>
      <c r="T347">
        <v>3.0303030299999998</v>
      </c>
      <c r="U347">
        <v>0.37878787899999999</v>
      </c>
      <c r="V347">
        <v>4.1666666670000003</v>
      </c>
      <c r="W347">
        <v>265</v>
      </c>
      <c r="X347">
        <v>0</v>
      </c>
      <c r="Y347">
        <v>7.5471699999999997E-3</v>
      </c>
      <c r="Z347">
        <v>2.2641509000000001E-2</v>
      </c>
      <c r="AA347">
        <v>3.7735849999999999E-3</v>
      </c>
      <c r="AB347">
        <v>1.1320755E-2</v>
      </c>
      <c r="AC347">
        <v>1.1320755E-2</v>
      </c>
      <c r="AD347">
        <v>3.7735849999999999E-3</v>
      </c>
      <c r="AE347">
        <v>0</v>
      </c>
      <c r="AF347" s="7"/>
      <c r="AG347" s="7">
        <v>0</v>
      </c>
      <c r="AH347" s="7">
        <v>-1.6801829000000001E-2</v>
      </c>
      <c r="AI347" s="7">
        <v>-5.6364787999999999E-2</v>
      </c>
      <c r="AJ347">
        <f>(R347-G347)/G347</f>
        <v>-3.4090909090909088E-2</v>
      </c>
    </row>
    <row r="348" spans="1:36" x14ac:dyDescent="0.2">
      <c r="A348" t="s">
        <v>532</v>
      </c>
      <c r="B348" t="s">
        <v>818</v>
      </c>
      <c r="C348" t="s">
        <v>819</v>
      </c>
      <c r="D348" t="s">
        <v>210</v>
      </c>
      <c r="E348" t="s">
        <v>57</v>
      </c>
      <c r="F348">
        <v>7.2</v>
      </c>
      <c r="G348">
        <v>6</v>
      </c>
      <c r="H348" t="s">
        <v>214</v>
      </c>
      <c r="I348">
        <v>6</v>
      </c>
      <c r="J348">
        <v>6</v>
      </c>
      <c r="K348">
        <f>IFERROR((I348-J348)/J348, "")</f>
        <v>0</v>
      </c>
      <c r="L348" s="4">
        <v>1200000</v>
      </c>
      <c r="M348" s="4">
        <v>0</v>
      </c>
      <c r="N348">
        <v>0</v>
      </c>
      <c r="O348">
        <v>1</v>
      </c>
      <c r="P348">
        <v>1</v>
      </c>
      <c r="Q348">
        <v>1</v>
      </c>
      <c r="R348">
        <v>6.25</v>
      </c>
      <c r="S348">
        <v>0</v>
      </c>
      <c r="T348">
        <v>1.4925373129999999</v>
      </c>
      <c r="U348">
        <v>0.89552238799999995</v>
      </c>
      <c r="V348">
        <v>2.388059701</v>
      </c>
      <c r="W348">
        <v>339</v>
      </c>
      <c r="X348">
        <v>0</v>
      </c>
      <c r="Y348">
        <v>2.9498530000000001E-3</v>
      </c>
      <c r="Z348">
        <v>2.359882E-2</v>
      </c>
      <c r="AA348">
        <v>2.9498530000000001E-3</v>
      </c>
      <c r="AB348">
        <v>1.4749263E-2</v>
      </c>
      <c r="AC348">
        <v>2.359882E-2</v>
      </c>
      <c r="AD348">
        <v>8.8495580000000004E-3</v>
      </c>
      <c r="AE348">
        <v>0</v>
      </c>
      <c r="AF348" s="7"/>
      <c r="AG348" s="7">
        <v>0</v>
      </c>
      <c r="AH348" s="7">
        <v>-7.7054239999999998E-3</v>
      </c>
      <c r="AI348" s="7">
        <v>4.5128939999999999E-2</v>
      </c>
      <c r="AJ348">
        <f>(R348-G348)/G348</f>
        <v>4.1666666666666664E-2</v>
      </c>
    </row>
    <row r="349" spans="1:36" x14ac:dyDescent="0.2">
      <c r="A349" t="s">
        <v>532</v>
      </c>
      <c r="B349" t="s">
        <v>760</v>
      </c>
      <c r="C349" t="s">
        <v>820</v>
      </c>
      <c r="D349" t="s">
        <v>821</v>
      </c>
      <c r="E349" t="s">
        <v>822</v>
      </c>
      <c r="F349">
        <v>14.7</v>
      </c>
      <c r="G349">
        <v>7</v>
      </c>
      <c r="H349" t="s">
        <v>17</v>
      </c>
      <c r="K349" t="str">
        <f>IFERROR((I349-J349)/J349, "")</f>
        <v/>
      </c>
      <c r="L349" s="4">
        <v>1833816</v>
      </c>
      <c r="M349">
        <v>266184</v>
      </c>
      <c r="N349">
        <v>0</v>
      </c>
      <c r="O349">
        <v>1</v>
      </c>
      <c r="P349">
        <v>1</v>
      </c>
      <c r="Q349">
        <v>1</v>
      </c>
      <c r="R349">
        <v>6.4375</v>
      </c>
      <c r="S349">
        <v>2.189781022</v>
      </c>
      <c r="T349">
        <v>5.1094890510000006</v>
      </c>
      <c r="U349">
        <v>0</v>
      </c>
      <c r="V349">
        <v>0.72992700700000002</v>
      </c>
      <c r="W349">
        <v>138</v>
      </c>
      <c r="X349">
        <v>0</v>
      </c>
      <c r="Y349">
        <v>0</v>
      </c>
      <c r="Z349">
        <v>4.3478260999999997E-2</v>
      </c>
      <c r="AA349">
        <v>7.2463769999999983E-3</v>
      </c>
      <c r="AB349">
        <v>2.1739129999999999E-2</v>
      </c>
      <c r="AC349">
        <v>0</v>
      </c>
      <c r="AD349">
        <v>0</v>
      </c>
      <c r="AE349">
        <v>0</v>
      </c>
      <c r="AF349" s="7"/>
      <c r="AG349" s="7">
        <v>0</v>
      </c>
      <c r="AH349" s="7">
        <v>1.6727762E-2</v>
      </c>
      <c r="AI349" s="7">
        <v>-8.2725060000000007E-3</v>
      </c>
      <c r="AJ349">
        <f>(R349-G349)/G349</f>
        <v>-8.0357142857142863E-2</v>
      </c>
    </row>
    <row r="350" spans="1:36" x14ac:dyDescent="0.2">
      <c r="A350" t="s">
        <v>639</v>
      </c>
      <c r="B350" t="s">
        <v>160</v>
      </c>
      <c r="C350" t="s">
        <v>823</v>
      </c>
      <c r="D350" t="s">
        <v>187</v>
      </c>
      <c r="E350" t="s">
        <v>16</v>
      </c>
      <c r="F350">
        <v>82.5</v>
      </c>
      <c r="G350">
        <v>15</v>
      </c>
      <c r="H350" t="s">
        <v>25</v>
      </c>
      <c r="K350" t="str">
        <f>IFERROR((I350-J350)/J350, "")</f>
        <v/>
      </c>
      <c r="L350" s="4">
        <v>3858209</v>
      </c>
      <c r="M350">
        <v>1641791</v>
      </c>
      <c r="N350">
        <v>0</v>
      </c>
      <c r="O350">
        <v>1</v>
      </c>
      <c r="P350">
        <v>1</v>
      </c>
      <c r="Q350">
        <v>3</v>
      </c>
      <c r="R350">
        <v>15</v>
      </c>
      <c r="S350">
        <v>1.428571429</v>
      </c>
      <c r="T350">
        <v>7.6190476189999998</v>
      </c>
      <c r="U350">
        <v>0</v>
      </c>
      <c r="V350">
        <v>1.904761905</v>
      </c>
      <c r="W350">
        <v>210</v>
      </c>
      <c r="X350">
        <v>4.7619050000000003E-3</v>
      </c>
      <c r="Y350">
        <v>4.7619050000000003E-3</v>
      </c>
      <c r="Z350">
        <v>1.9047618999999998E-2</v>
      </c>
      <c r="AA350">
        <v>9.5238100000000006E-3</v>
      </c>
      <c r="AB350">
        <v>1.4285714E-2</v>
      </c>
      <c r="AC350">
        <v>4.7619050000000003E-3</v>
      </c>
      <c r="AD350">
        <v>1.4285714E-2</v>
      </c>
      <c r="AE350">
        <v>0</v>
      </c>
      <c r="AF350" s="7"/>
      <c r="AG350" s="7">
        <v>0</v>
      </c>
      <c r="AH350" s="7">
        <v>4.3168190000000002E-2</v>
      </c>
      <c r="AI350" s="7">
        <v>-0.254366812</v>
      </c>
      <c r="AJ350">
        <f>(R350-G350)/G350</f>
        <v>0</v>
      </c>
    </row>
    <row r="351" spans="1:36" x14ac:dyDescent="0.2">
      <c r="A351" t="s">
        <v>639</v>
      </c>
      <c r="B351" t="s">
        <v>628</v>
      </c>
      <c r="C351" t="s">
        <v>824</v>
      </c>
      <c r="D351" t="s">
        <v>741</v>
      </c>
      <c r="E351" t="s">
        <v>16</v>
      </c>
      <c r="F351">
        <v>37.5</v>
      </c>
      <c r="G351">
        <v>12.5</v>
      </c>
      <c r="H351" t="s">
        <v>17</v>
      </c>
      <c r="K351" t="str">
        <f>IFERROR((I351-J351)/J351, "")</f>
        <v/>
      </c>
      <c r="L351" s="4">
        <v>3000000</v>
      </c>
      <c r="M351">
        <v>0</v>
      </c>
      <c r="N351">
        <v>1</v>
      </c>
      <c r="O351">
        <v>1</v>
      </c>
      <c r="P351">
        <v>1</v>
      </c>
      <c r="Q351">
        <v>3</v>
      </c>
      <c r="R351">
        <v>17.875</v>
      </c>
      <c r="S351">
        <v>1.7857142859999999</v>
      </c>
      <c r="T351">
        <v>3.5714285710000002</v>
      </c>
      <c r="U351">
        <v>0.89285714299999996</v>
      </c>
      <c r="V351">
        <v>1.7857142859999999</v>
      </c>
      <c r="W351">
        <v>115</v>
      </c>
      <c r="X351">
        <v>8.6956519999999999E-3</v>
      </c>
      <c r="Y351">
        <v>8.6956519999999999E-3</v>
      </c>
      <c r="Z351">
        <v>2.6086957000000001E-2</v>
      </c>
      <c r="AA351">
        <v>8.6956519999999999E-3</v>
      </c>
      <c r="AB351">
        <v>0</v>
      </c>
      <c r="AC351">
        <v>8.6956519999999999E-3</v>
      </c>
      <c r="AD351">
        <v>8.6956519999999999E-3</v>
      </c>
      <c r="AE351">
        <v>0</v>
      </c>
      <c r="AF351" s="7"/>
      <c r="AG351" s="7">
        <v>0</v>
      </c>
      <c r="AH351" s="7">
        <v>2.3517376E-2</v>
      </c>
      <c r="AI351" s="7">
        <v>-0.208259061</v>
      </c>
      <c r="AJ351">
        <f>(R351-G351)/G351</f>
        <v>0.43</v>
      </c>
    </row>
    <row r="352" spans="1:36" x14ac:dyDescent="0.2">
      <c r="A352" t="s">
        <v>639</v>
      </c>
      <c r="B352" t="s">
        <v>629</v>
      </c>
      <c r="C352" t="s">
        <v>826</v>
      </c>
      <c r="D352" t="s">
        <v>50</v>
      </c>
      <c r="E352" t="s">
        <v>16</v>
      </c>
      <c r="F352">
        <v>10</v>
      </c>
      <c r="G352">
        <v>8</v>
      </c>
      <c r="H352" t="s">
        <v>17</v>
      </c>
      <c r="I352">
        <v>11</v>
      </c>
      <c r="J352">
        <v>9</v>
      </c>
      <c r="K352">
        <f>IFERROR((I352-J352)/J352, "")</f>
        <v>0.22222222222222221</v>
      </c>
      <c r="L352" s="4">
        <v>1250000</v>
      </c>
      <c r="M352" s="4">
        <v>0</v>
      </c>
      <c r="N352">
        <v>1</v>
      </c>
      <c r="O352">
        <v>1</v>
      </c>
      <c r="P352">
        <v>1</v>
      </c>
      <c r="Q352">
        <v>2</v>
      </c>
      <c r="R352">
        <v>8.25</v>
      </c>
      <c r="S352">
        <v>2.307692308</v>
      </c>
      <c r="T352">
        <v>3.846153846</v>
      </c>
      <c r="U352">
        <v>0</v>
      </c>
      <c r="V352">
        <v>4.615384615</v>
      </c>
      <c r="W352">
        <v>130</v>
      </c>
      <c r="X352">
        <v>0</v>
      </c>
      <c r="Y352">
        <v>0</v>
      </c>
      <c r="Z352">
        <v>1.5384615000000001E-2</v>
      </c>
      <c r="AA352">
        <v>7.6923080000000001E-3</v>
      </c>
      <c r="AB352">
        <v>1.5384615000000001E-2</v>
      </c>
      <c r="AC352">
        <v>0</v>
      </c>
      <c r="AD352">
        <v>7.6923080000000001E-3</v>
      </c>
      <c r="AE352">
        <v>0</v>
      </c>
      <c r="AF352" s="7"/>
      <c r="AG352" s="7">
        <v>0</v>
      </c>
      <c r="AH352" s="7">
        <v>-1.6801829000000001E-2</v>
      </c>
      <c r="AI352" s="7">
        <v>-5.6364787999999999E-2</v>
      </c>
      <c r="AJ352">
        <f>(R352-G352)/G352</f>
        <v>3.125E-2</v>
      </c>
    </row>
    <row r="353" spans="1:36" x14ac:dyDescent="0.2">
      <c r="A353" t="s">
        <v>639</v>
      </c>
      <c r="B353" t="s">
        <v>800</v>
      </c>
      <c r="C353" t="s">
        <v>827</v>
      </c>
      <c r="D353" t="s">
        <v>34</v>
      </c>
      <c r="E353" t="s">
        <v>16</v>
      </c>
      <c r="F353">
        <v>33</v>
      </c>
      <c r="G353">
        <v>11</v>
      </c>
      <c r="H353" t="s">
        <v>17</v>
      </c>
      <c r="I353">
        <v>15</v>
      </c>
      <c r="J353">
        <v>13</v>
      </c>
      <c r="K353">
        <f>IFERROR((I353-J353)/J353, "")</f>
        <v>0.15384615384615385</v>
      </c>
      <c r="L353" s="4">
        <v>3000000</v>
      </c>
      <c r="M353" s="4">
        <v>0</v>
      </c>
      <c r="N353">
        <v>0</v>
      </c>
      <c r="O353">
        <v>1</v>
      </c>
      <c r="P353">
        <v>1</v>
      </c>
      <c r="Q353">
        <v>3</v>
      </c>
      <c r="R353">
        <v>11.75</v>
      </c>
      <c r="S353">
        <v>0.65252854799999993</v>
      </c>
      <c r="T353">
        <v>7.8303425770000006</v>
      </c>
      <c r="U353">
        <v>0</v>
      </c>
      <c r="V353">
        <v>1.3050570960000001</v>
      </c>
      <c r="W353">
        <v>616</v>
      </c>
      <c r="X353">
        <v>1.1363636E-2</v>
      </c>
      <c r="Y353">
        <v>0</v>
      </c>
      <c r="Z353">
        <v>1.2987013E-2</v>
      </c>
      <c r="AA353">
        <v>3.2467529999999998E-3</v>
      </c>
      <c r="AB353">
        <v>1.2987013E-2</v>
      </c>
      <c r="AC353">
        <v>3.2467529999999998E-3</v>
      </c>
      <c r="AD353">
        <v>8.1168830000000001E-3</v>
      </c>
      <c r="AE353">
        <v>0</v>
      </c>
      <c r="AF353" s="7"/>
      <c r="AG353" s="7">
        <v>0</v>
      </c>
      <c r="AH353" s="7">
        <v>1.1865789E-2</v>
      </c>
      <c r="AI353" s="7"/>
      <c r="AJ353">
        <f>(R353-G353)/G353</f>
        <v>6.8181818181818177E-2</v>
      </c>
    </row>
    <row r="354" spans="1:36" x14ac:dyDescent="0.2">
      <c r="A354" t="s">
        <v>639</v>
      </c>
      <c r="B354" t="s">
        <v>818</v>
      </c>
      <c r="C354" t="s">
        <v>829</v>
      </c>
      <c r="D354" t="s">
        <v>45</v>
      </c>
      <c r="E354" t="s">
        <v>16</v>
      </c>
      <c r="F354">
        <v>28</v>
      </c>
      <c r="G354">
        <v>7</v>
      </c>
      <c r="H354" t="s">
        <v>177</v>
      </c>
      <c r="K354" t="str">
        <f>IFERROR((I354-J354)/J354, "")</f>
        <v/>
      </c>
      <c r="L354" s="4">
        <v>4000000</v>
      </c>
      <c r="M354" s="4">
        <v>0</v>
      </c>
      <c r="N354">
        <v>0</v>
      </c>
      <c r="O354">
        <v>1</v>
      </c>
      <c r="P354">
        <v>1</v>
      </c>
      <c r="Q354">
        <v>2</v>
      </c>
      <c r="R354">
        <v>7.25</v>
      </c>
      <c r="S354">
        <v>1.0101010100000001</v>
      </c>
      <c r="T354">
        <v>3.0303030299999998</v>
      </c>
      <c r="U354">
        <v>0</v>
      </c>
      <c r="V354">
        <v>5.050505051</v>
      </c>
      <c r="W354">
        <v>99</v>
      </c>
      <c r="X354">
        <v>0</v>
      </c>
      <c r="Y354">
        <v>0</v>
      </c>
      <c r="Z354">
        <v>3.0303030000000002E-2</v>
      </c>
      <c r="AA354">
        <v>1.0101010000000001E-2</v>
      </c>
      <c r="AB354">
        <v>2.0202020000000001E-2</v>
      </c>
      <c r="AC354">
        <v>1.0101010000000001E-2</v>
      </c>
      <c r="AD354">
        <v>3.0303030000000002E-2</v>
      </c>
      <c r="AE354">
        <v>0</v>
      </c>
      <c r="AF354" s="7"/>
      <c r="AG354" s="7">
        <v>0</v>
      </c>
      <c r="AH354" s="7">
        <v>-7.7054239999999998E-3</v>
      </c>
      <c r="AI354" s="7">
        <v>4.5128939999999999E-2</v>
      </c>
      <c r="AJ354">
        <f>(R354-G354)/G354</f>
        <v>3.5714285714285712E-2</v>
      </c>
    </row>
    <row r="355" spans="1:36" x14ac:dyDescent="0.2">
      <c r="A355" t="s">
        <v>639</v>
      </c>
      <c r="B355" t="s">
        <v>830</v>
      </c>
      <c r="C355" t="s">
        <v>831</v>
      </c>
      <c r="D355" t="s">
        <v>295</v>
      </c>
      <c r="E355" t="s">
        <v>134</v>
      </c>
      <c r="F355">
        <v>148</v>
      </c>
      <c r="G355">
        <v>20</v>
      </c>
      <c r="K355" t="str">
        <f>IFERROR((I355-J355)/J355, "")</f>
        <v/>
      </c>
      <c r="L355" s="4">
        <v>7400000</v>
      </c>
      <c r="M355" s="4">
        <v>0</v>
      </c>
      <c r="N355">
        <v>0</v>
      </c>
      <c r="O355">
        <v>1</v>
      </c>
      <c r="P355">
        <v>1</v>
      </c>
      <c r="Q355">
        <v>5</v>
      </c>
      <c r="R355">
        <v>27.3125</v>
      </c>
      <c r="S355">
        <v>2.259887006</v>
      </c>
      <c r="T355">
        <v>2.8248587569999999</v>
      </c>
      <c r="U355">
        <v>1.129943503</v>
      </c>
      <c r="V355">
        <v>0.56497175099999997</v>
      </c>
      <c r="W355">
        <v>180</v>
      </c>
      <c r="X355">
        <v>0</v>
      </c>
      <c r="Y355">
        <v>5.5555559999999997E-3</v>
      </c>
      <c r="Z355">
        <v>2.2222222E-2</v>
      </c>
      <c r="AA355">
        <v>0</v>
      </c>
      <c r="AB355">
        <v>1.1111111E-2</v>
      </c>
      <c r="AC355">
        <v>5.5555559999999997E-3</v>
      </c>
      <c r="AD355">
        <v>1.1111111E-2</v>
      </c>
      <c r="AE355">
        <v>0</v>
      </c>
      <c r="AF355" s="7"/>
      <c r="AG355" s="7">
        <v>0</v>
      </c>
      <c r="AH355" s="7">
        <v>4.3220223000000002E-2</v>
      </c>
      <c r="AI355" s="7">
        <v>-6.8449682999999997E-2</v>
      </c>
      <c r="AJ355">
        <f>(R355-G355)/G355</f>
        <v>0.36562499999999998</v>
      </c>
    </row>
    <row r="356" spans="1:36" x14ac:dyDescent="0.2">
      <c r="A356" t="s">
        <v>655</v>
      </c>
      <c r="B356" t="s">
        <v>635</v>
      </c>
      <c r="C356" t="s">
        <v>833</v>
      </c>
      <c r="D356" t="s">
        <v>234</v>
      </c>
      <c r="E356" t="s">
        <v>16</v>
      </c>
      <c r="F356">
        <v>75.400000000000006</v>
      </c>
      <c r="G356">
        <v>16.5</v>
      </c>
      <c r="H356" t="s">
        <v>17</v>
      </c>
      <c r="K356" t="str">
        <f>IFERROR((I356-J356)/J356, "")</f>
        <v/>
      </c>
      <c r="L356" s="4">
        <v>4570000</v>
      </c>
      <c r="M356" s="4">
        <v>0</v>
      </c>
      <c r="N356">
        <v>1</v>
      </c>
      <c r="O356">
        <v>1</v>
      </c>
      <c r="P356">
        <v>1</v>
      </c>
      <c r="Q356">
        <v>5</v>
      </c>
      <c r="R356">
        <v>19.875</v>
      </c>
      <c r="S356">
        <v>1.886792453</v>
      </c>
      <c r="T356">
        <v>1.886792453</v>
      </c>
      <c r="U356">
        <v>1.257861635</v>
      </c>
      <c r="V356">
        <v>2.5157232700000001</v>
      </c>
      <c r="W356">
        <v>162</v>
      </c>
      <c r="X356">
        <v>0</v>
      </c>
      <c r="Y356">
        <v>2.4691358E-2</v>
      </c>
      <c r="Z356">
        <v>1.2345679E-2</v>
      </c>
      <c r="AA356">
        <v>6.1728399999999998E-3</v>
      </c>
      <c r="AB356">
        <v>1.2345679E-2</v>
      </c>
      <c r="AC356">
        <v>6.1728399999999998E-3</v>
      </c>
      <c r="AD356">
        <v>6.1728399999999998E-3</v>
      </c>
      <c r="AE356">
        <v>0</v>
      </c>
      <c r="AF356" s="7"/>
      <c r="AG356" s="7">
        <v>0</v>
      </c>
      <c r="AH356" s="7">
        <v>-1.6715107999999999E-2</v>
      </c>
      <c r="AI356" s="7">
        <v>0.11982464700000001</v>
      </c>
      <c r="AJ356">
        <f>(R356-G356)/G356</f>
        <v>0.20454545454545456</v>
      </c>
    </row>
    <row r="357" spans="1:36" x14ac:dyDescent="0.2">
      <c r="A357" t="s">
        <v>655</v>
      </c>
      <c r="B357" t="s">
        <v>497</v>
      </c>
      <c r="C357" t="s">
        <v>834</v>
      </c>
      <c r="D357" t="s">
        <v>835</v>
      </c>
      <c r="E357" t="s">
        <v>836</v>
      </c>
      <c r="F357">
        <v>45</v>
      </c>
      <c r="G357">
        <v>15</v>
      </c>
      <c r="H357" t="s">
        <v>17</v>
      </c>
      <c r="I357">
        <v>15</v>
      </c>
      <c r="J357">
        <v>12</v>
      </c>
      <c r="K357">
        <f>IFERROR((I357-J357)/J357, "")</f>
        <v>0.25</v>
      </c>
      <c r="L357" s="4">
        <v>3000000</v>
      </c>
      <c r="M357" s="4">
        <v>0</v>
      </c>
      <c r="N357">
        <v>0</v>
      </c>
      <c r="O357">
        <v>1</v>
      </c>
      <c r="P357">
        <v>1</v>
      </c>
      <c r="Q357">
        <v>1</v>
      </c>
      <c r="R357">
        <v>14.75</v>
      </c>
      <c r="S357">
        <v>0.408163265</v>
      </c>
      <c r="T357">
        <v>3.2653061220000001</v>
      </c>
      <c r="U357">
        <v>0.81632653099999997</v>
      </c>
      <c r="V357">
        <v>0.81632653099999997</v>
      </c>
      <c r="W357">
        <v>247</v>
      </c>
      <c r="X357">
        <v>1.2145749000000001E-2</v>
      </c>
      <c r="Y357">
        <v>1.2145749000000001E-2</v>
      </c>
      <c r="Z357">
        <v>4.048583E-2</v>
      </c>
      <c r="AA357">
        <v>8.0971659999999994E-3</v>
      </c>
      <c r="AB357">
        <v>2.0242915E-2</v>
      </c>
      <c r="AC357">
        <v>1.2145749000000001E-2</v>
      </c>
      <c r="AD357">
        <v>2.0242915E-2</v>
      </c>
      <c r="AE357">
        <v>0</v>
      </c>
      <c r="AF357" s="7"/>
      <c r="AG357" s="7">
        <v>0</v>
      </c>
      <c r="AH357" s="7">
        <v>-1.1788567E-2</v>
      </c>
      <c r="AI357" s="7">
        <v>-7.1960298000000006E-2</v>
      </c>
      <c r="AJ357">
        <f>(R357-G357)/G357</f>
        <v>-1.6666666666666666E-2</v>
      </c>
    </row>
    <row r="358" spans="1:36" x14ac:dyDescent="0.2">
      <c r="A358" t="s">
        <v>655</v>
      </c>
      <c r="B358" t="s">
        <v>160</v>
      </c>
      <c r="C358" t="s">
        <v>837</v>
      </c>
      <c r="D358" t="s">
        <v>15</v>
      </c>
      <c r="E358" t="s">
        <v>16</v>
      </c>
      <c r="F358">
        <v>28</v>
      </c>
      <c r="G358">
        <v>14</v>
      </c>
      <c r="H358" t="s">
        <v>17</v>
      </c>
      <c r="I358">
        <v>13</v>
      </c>
      <c r="J358">
        <v>11</v>
      </c>
      <c r="K358">
        <f>IFERROR((I358-J358)/J358, "")</f>
        <v>0.18181818181818182</v>
      </c>
      <c r="L358" s="4">
        <v>1000000</v>
      </c>
      <c r="M358">
        <v>1000000</v>
      </c>
      <c r="N358">
        <v>0</v>
      </c>
      <c r="O358">
        <v>1</v>
      </c>
      <c r="P358">
        <v>1</v>
      </c>
      <c r="Q358">
        <v>2</v>
      </c>
      <c r="R358">
        <v>15.25</v>
      </c>
      <c r="S358">
        <v>1.3333333329999999</v>
      </c>
      <c r="T358">
        <v>4.4444444440000002</v>
      </c>
      <c r="U358">
        <v>0</v>
      </c>
      <c r="V358">
        <v>4.4444444440000002</v>
      </c>
      <c r="W358">
        <v>226</v>
      </c>
      <c r="X358">
        <v>0</v>
      </c>
      <c r="Y358">
        <v>4.4247790000000002E-3</v>
      </c>
      <c r="Z358">
        <v>2.2123894000000002E-2</v>
      </c>
      <c r="AA358">
        <v>0</v>
      </c>
      <c r="AB358">
        <v>1.3274335999999999E-2</v>
      </c>
      <c r="AC358">
        <v>4.4247790000000002E-3</v>
      </c>
      <c r="AD358">
        <v>1.3274335999999999E-2</v>
      </c>
      <c r="AE358">
        <v>0</v>
      </c>
      <c r="AF358" s="7"/>
      <c r="AG358" s="7">
        <v>0</v>
      </c>
      <c r="AH358" s="7">
        <v>4.3168190000000002E-2</v>
      </c>
      <c r="AI358" s="7">
        <v>-0.254366812</v>
      </c>
      <c r="AJ358">
        <f>(R358-G358)/G358</f>
        <v>8.9285714285714288E-2</v>
      </c>
    </row>
    <row r="359" spans="1:36" x14ac:dyDescent="0.2">
      <c r="A359" t="s">
        <v>655</v>
      </c>
      <c r="B359" t="s">
        <v>828</v>
      </c>
      <c r="C359" t="s">
        <v>838</v>
      </c>
      <c r="D359" t="s">
        <v>319</v>
      </c>
      <c r="E359" t="s">
        <v>16</v>
      </c>
      <c r="F359">
        <v>37.5</v>
      </c>
      <c r="G359">
        <v>7.5</v>
      </c>
      <c r="H359" t="s">
        <v>17</v>
      </c>
      <c r="K359" t="str">
        <f>IFERROR((I359-J359)/J359, "")</f>
        <v/>
      </c>
      <c r="L359" s="4">
        <v>5000000</v>
      </c>
      <c r="M359">
        <v>0</v>
      </c>
      <c r="N359">
        <v>1</v>
      </c>
      <c r="O359">
        <v>1</v>
      </c>
      <c r="P359">
        <v>1</v>
      </c>
      <c r="Q359">
        <v>4</v>
      </c>
      <c r="R359">
        <v>10</v>
      </c>
      <c r="S359">
        <v>4.9751243780000003</v>
      </c>
      <c r="T359">
        <v>0.49751243799999989</v>
      </c>
      <c r="U359">
        <v>0.99502487599999989</v>
      </c>
      <c r="V359">
        <v>0.49751243799999989</v>
      </c>
      <c r="W359">
        <v>203</v>
      </c>
      <c r="X359">
        <v>0</v>
      </c>
      <c r="Y359">
        <v>0</v>
      </c>
      <c r="Z359">
        <v>2.955665E-2</v>
      </c>
      <c r="AA359">
        <v>4.9261080000000002E-3</v>
      </c>
      <c r="AB359">
        <v>0</v>
      </c>
      <c r="AC359">
        <v>9.8522169999999999E-3</v>
      </c>
      <c r="AD359">
        <v>9.8522169999999999E-3</v>
      </c>
      <c r="AE359">
        <v>0</v>
      </c>
      <c r="AF359" s="7"/>
      <c r="AG359" s="7">
        <v>0</v>
      </c>
      <c r="AH359" s="7">
        <v>2.0836587E-2</v>
      </c>
      <c r="AI359" s="7">
        <v>-0.17426175699999999</v>
      </c>
      <c r="AJ359">
        <f>(R359-G359)/G359</f>
        <v>0.33333333333333331</v>
      </c>
    </row>
    <row r="360" spans="1:36" x14ac:dyDescent="0.2">
      <c r="A360" t="s">
        <v>522</v>
      </c>
      <c r="B360" t="s">
        <v>629</v>
      </c>
      <c r="C360" t="s">
        <v>840</v>
      </c>
      <c r="D360" t="s">
        <v>319</v>
      </c>
      <c r="E360" t="s">
        <v>16</v>
      </c>
      <c r="F360">
        <v>13.3</v>
      </c>
      <c r="G360">
        <v>7.5</v>
      </c>
      <c r="H360" t="s">
        <v>17</v>
      </c>
      <c r="I360">
        <v>10</v>
      </c>
      <c r="J360">
        <v>8</v>
      </c>
      <c r="K360">
        <f>IFERROR((I360-J360)/J360, "")</f>
        <v>0.25</v>
      </c>
      <c r="L360" s="4">
        <v>1778000</v>
      </c>
      <c r="M360" s="4">
        <v>0</v>
      </c>
      <c r="N360">
        <v>0</v>
      </c>
      <c r="O360">
        <v>1</v>
      </c>
      <c r="P360">
        <v>1</v>
      </c>
      <c r="Q360">
        <v>1</v>
      </c>
      <c r="R360">
        <v>7.5625</v>
      </c>
      <c r="S360">
        <v>0</v>
      </c>
      <c r="T360">
        <v>3.1674208140000002</v>
      </c>
      <c r="U360">
        <v>0.45248868799999997</v>
      </c>
      <c r="V360">
        <v>2.2624434390000001</v>
      </c>
      <c r="W360">
        <v>222</v>
      </c>
      <c r="X360">
        <v>4.5045049999999998E-3</v>
      </c>
      <c r="Y360">
        <v>0</v>
      </c>
      <c r="Z360">
        <v>3.1531532000000001E-2</v>
      </c>
      <c r="AA360">
        <v>0</v>
      </c>
      <c r="AB360">
        <v>3.1531532000000001E-2</v>
      </c>
      <c r="AC360">
        <v>4.5045049999999998E-3</v>
      </c>
      <c r="AD360">
        <v>0</v>
      </c>
      <c r="AE360">
        <v>0</v>
      </c>
      <c r="AF360" s="7"/>
      <c r="AG360" s="7">
        <v>0</v>
      </c>
      <c r="AH360" s="7">
        <v>-1.6801829000000001E-2</v>
      </c>
      <c r="AI360" s="7">
        <v>-5.6364787999999999E-2</v>
      </c>
      <c r="AJ360">
        <f>(R360-G360)/G360</f>
        <v>8.3333333333333332E-3</v>
      </c>
    </row>
    <row r="361" spans="1:36" x14ac:dyDescent="0.2">
      <c r="A361" t="s">
        <v>522</v>
      </c>
      <c r="B361" t="s">
        <v>806</v>
      </c>
      <c r="C361" t="s">
        <v>841</v>
      </c>
      <c r="D361" t="s">
        <v>89</v>
      </c>
      <c r="E361" t="s">
        <v>16</v>
      </c>
      <c r="F361">
        <v>33.799999999999997</v>
      </c>
      <c r="G361">
        <v>9</v>
      </c>
      <c r="H361" t="s">
        <v>17</v>
      </c>
      <c r="I361">
        <v>11</v>
      </c>
      <c r="J361">
        <v>9</v>
      </c>
      <c r="K361">
        <f>IFERROR((I361-J361)/J361, "")</f>
        <v>0.22222222222222221</v>
      </c>
      <c r="L361" s="4">
        <v>3750000</v>
      </c>
      <c r="M361" s="4">
        <v>0</v>
      </c>
      <c r="N361">
        <v>0</v>
      </c>
      <c r="O361">
        <v>1</v>
      </c>
      <c r="P361">
        <v>1</v>
      </c>
      <c r="Q361">
        <v>2</v>
      </c>
      <c r="R361">
        <v>9.3125</v>
      </c>
      <c r="S361">
        <v>0</v>
      </c>
      <c r="T361">
        <v>3.2407407410000002</v>
      </c>
      <c r="U361">
        <v>0</v>
      </c>
      <c r="V361">
        <v>1.388888889</v>
      </c>
      <c r="W361">
        <v>216</v>
      </c>
      <c r="X361">
        <v>4.62963E-3</v>
      </c>
      <c r="Y361">
        <v>0</v>
      </c>
      <c r="Z361">
        <v>2.7777777999999999E-2</v>
      </c>
      <c r="AA361">
        <v>4.62963E-3</v>
      </c>
      <c r="AB361">
        <v>2.3148148E-2</v>
      </c>
      <c r="AC361">
        <v>0</v>
      </c>
      <c r="AD361">
        <v>4.62963E-3</v>
      </c>
      <c r="AE361">
        <v>0</v>
      </c>
      <c r="AF361" s="7"/>
      <c r="AG361" s="7">
        <v>0</v>
      </c>
      <c r="AH361" s="7">
        <v>1.0905956E-2</v>
      </c>
      <c r="AI361" s="7">
        <v>-0.11364421399999999</v>
      </c>
      <c r="AJ361">
        <f>(R361-G361)/G361</f>
        <v>3.4722222222222224E-2</v>
      </c>
    </row>
    <row r="362" spans="1:36" x14ac:dyDescent="0.2">
      <c r="A362" t="s">
        <v>842</v>
      </c>
      <c r="B362" t="s">
        <v>158</v>
      </c>
      <c r="C362" t="s">
        <v>843</v>
      </c>
      <c r="D362" t="s">
        <v>34</v>
      </c>
      <c r="E362" t="s">
        <v>16</v>
      </c>
      <c r="F362">
        <v>27.5</v>
      </c>
      <c r="G362">
        <v>11</v>
      </c>
      <c r="H362" t="s">
        <v>17</v>
      </c>
      <c r="I362">
        <v>11</v>
      </c>
      <c r="J362">
        <v>11</v>
      </c>
      <c r="K362">
        <f>IFERROR((I362-J362)/J362, "")</f>
        <v>0</v>
      </c>
      <c r="L362" s="4">
        <v>2500000</v>
      </c>
      <c r="M362" s="4">
        <v>0</v>
      </c>
      <c r="N362">
        <v>1</v>
      </c>
      <c r="O362">
        <v>1</v>
      </c>
      <c r="P362">
        <v>1</v>
      </c>
      <c r="Q362">
        <v>2</v>
      </c>
      <c r="R362">
        <v>11</v>
      </c>
      <c r="S362">
        <v>1.546391753</v>
      </c>
      <c r="T362">
        <v>1.546391753</v>
      </c>
      <c r="U362">
        <v>0.51546391800000002</v>
      </c>
      <c r="V362">
        <v>2.5773195879999999</v>
      </c>
      <c r="W362">
        <v>197</v>
      </c>
      <c r="X362">
        <v>5.0761420000000014E-3</v>
      </c>
      <c r="Y362">
        <v>5.0761420000000014E-3</v>
      </c>
      <c r="Z362">
        <v>1.5228426E-2</v>
      </c>
      <c r="AA362">
        <v>5.0761420000000014E-3</v>
      </c>
      <c r="AB362">
        <v>5.0761420000000014E-3</v>
      </c>
      <c r="AC362">
        <v>5.0761420000000014E-3</v>
      </c>
      <c r="AD362">
        <v>2.5380711E-2</v>
      </c>
      <c r="AE362">
        <v>0</v>
      </c>
      <c r="AF362" s="7"/>
      <c r="AG362" s="7">
        <v>0</v>
      </c>
      <c r="AH362" s="7">
        <v>3.8593258999999998E-2</v>
      </c>
      <c r="AI362" s="7">
        <v>-0.209038055</v>
      </c>
      <c r="AJ362">
        <f>(R362-G362)/G362</f>
        <v>0</v>
      </c>
    </row>
    <row r="363" spans="1:36" x14ac:dyDescent="0.2">
      <c r="A363" t="s">
        <v>842</v>
      </c>
      <c r="B363" t="s">
        <v>832</v>
      </c>
      <c r="C363" t="s">
        <v>844</v>
      </c>
      <c r="D363" t="s">
        <v>97</v>
      </c>
      <c r="E363" t="s">
        <v>16</v>
      </c>
      <c r="F363">
        <v>76.7</v>
      </c>
      <c r="G363">
        <v>13</v>
      </c>
      <c r="H363" t="s">
        <v>17</v>
      </c>
      <c r="I363">
        <v>15</v>
      </c>
      <c r="J363">
        <v>13</v>
      </c>
      <c r="K363">
        <f>IFERROR((I363-J363)/J363, "")</f>
        <v>0.15384615384615385</v>
      </c>
      <c r="L363" s="4">
        <v>5900000</v>
      </c>
      <c r="M363" s="4">
        <v>0</v>
      </c>
      <c r="N363">
        <v>0</v>
      </c>
      <c r="O363">
        <v>1</v>
      </c>
      <c r="P363">
        <v>2</v>
      </c>
      <c r="Q363">
        <v>3</v>
      </c>
      <c r="R363">
        <v>13.9375</v>
      </c>
      <c r="S363">
        <v>0.83682008400000008</v>
      </c>
      <c r="T363">
        <v>3.7656903769999999</v>
      </c>
      <c r="U363">
        <v>0</v>
      </c>
      <c r="V363">
        <v>0</v>
      </c>
      <c r="W363">
        <v>241</v>
      </c>
      <c r="X363">
        <v>4.1493779999999996E-3</v>
      </c>
      <c r="Y363">
        <v>2.4896266E-2</v>
      </c>
      <c r="Z363">
        <v>4.5643154000000012E-2</v>
      </c>
      <c r="AA363">
        <v>4.1493779999999996E-3</v>
      </c>
      <c r="AB363">
        <v>4.1493776000000003E-2</v>
      </c>
      <c r="AC363">
        <v>8.2987549999999997E-3</v>
      </c>
      <c r="AD363">
        <v>4.1493779999999996E-3</v>
      </c>
      <c r="AE363">
        <v>0</v>
      </c>
      <c r="AF363" s="7"/>
      <c r="AG363" s="7">
        <v>0</v>
      </c>
      <c r="AH363" s="7">
        <v>3.5449432000000003E-2</v>
      </c>
      <c r="AI363" s="7">
        <v>-1.6628176000000001E-2</v>
      </c>
      <c r="AJ363">
        <f>(R363-G363)/G363</f>
        <v>7.2115384615384609E-2</v>
      </c>
    </row>
    <row r="364" spans="1:36" x14ac:dyDescent="0.2">
      <c r="A364" t="s">
        <v>842</v>
      </c>
      <c r="B364" t="s">
        <v>845</v>
      </c>
      <c r="C364" t="s">
        <v>846</v>
      </c>
      <c r="D364" t="s">
        <v>319</v>
      </c>
      <c r="E364" t="s">
        <v>16</v>
      </c>
      <c r="F364">
        <v>12.8</v>
      </c>
      <c r="G364">
        <v>7.5</v>
      </c>
      <c r="H364" t="s">
        <v>177</v>
      </c>
      <c r="I364">
        <v>13</v>
      </c>
      <c r="J364">
        <v>11</v>
      </c>
      <c r="K364">
        <f>IFERROR((I364-J364)/J364, "")</f>
        <v>0.18181818181818182</v>
      </c>
      <c r="L364" s="4">
        <v>1700000</v>
      </c>
      <c r="M364" s="4">
        <v>0</v>
      </c>
      <c r="N364">
        <v>1</v>
      </c>
      <c r="O364">
        <v>1</v>
      </c>
      <c r="P364">
        <v>1</v>
      </c>
      <c r="Q364">
        <v>3</v>
      </c>
      <c r="R364">
        <v>7.25</v>
      </c>
      <c r="S364">
        <v>0</v>
      </c>
      <c r="T364">
        <v>2.2421524659999998</v>
      </c>
      <c r="U364">
        <v>0.44843049299999999</v>
      </c>
      <c r="V364">
        <v>3.5874439460000001</v>
      </c>
      <c r="W364">
        <v>225</v>
      </c>
      <c r="X364">
        <v>4.4444440000000014E-3</v>
      </c>
      <c r="Y364">
        <v>2.2222222E-2</v>
      </c>
      <c r="Z364">
        <v>2.6666667000000002E-2</v>
      </c>
      <c r="AA364">
        <v>1.7777778000000001E-2</v>
      </c>
      <c r="AB364">
        <v>1.3333332999999999E-2</v>
      </c>
      <c r="AC364">
        <v>4.4444440000000014E-3</v>
      </c>
      <c r="AD364">
        <v>8.8888890000000005E-3</v>
      </c>
      <c r="AE364">
        <v>0</v>
      </c>
      <c r="AF364" s="7"/>
      <c r="AG364" s="7">
        <v>0</v>
      </c>
      <c r="AH364" s="7">
        <v>1.2458024999999999E-2</v>
      </c>
      <c r="AI364" s="7">
        <v>-6.6183137000000003E-2</v>
      </c>
      <c r="AJ364">
        <f>(R364-G364)/G364</f>
        <v>-3.3333333333333333E-2</v>
      </c>
    </row>
    <row r="365" spans="1:36" x14ac:dyDescent="0.2">
      <c r="A365" t="s">
        <v>848</v>
      </c>
      <c r="B365" t="s">
        <v>629</v>
      </c>
      <c r="C365" t="s">
        <v>849</v>
      </c>
      <c r="D365" t="s">
        <v>69</v>
      </c>
      <c r="E365" t="s">
        <v>16</v>
      </c>
      <c r="F365">
        <v>26.8</v>
      </c>
      <c r="G365">
        <v>12</v>
      </c>
      <c r="H365" t="s">
        <v>17</v>
      </c>
      <c r="I365">
        <v>14</v>
      </c>
      <c r="J365">
        <v>12</v>
      </c>
      <c r="K365">
        <f>IFERROR((I365-J365)/J365, "")</f>
        <v>0.16666666666666666</v>
      </c>
      <c r="L365" s="4">
        <v>1150000</v>
      </c>
      <c r="M365">
        <v>1080000</v>
      </c>
      <c r="N365">
        <v>0</v>
      </c>
      <c r="O365">
        <v>1</v>
      </c>
      <c r="P365">
        <v>1</v>
      </c>
      <c r="Q365">
        <v>2</v>
      </c>
      <c r="R365">
        <v>11.375</v>
      </c>
      <c r="S365">
        <v>2.9850746269999999</v>
      </c>
      <c r="T365">
        <v>3.7313432839999998</v>
      </c>
      <c r="U365">
        <v>0</v>
      </c>
      <c r="V365">
        <v>2.9850746269999999</v>
      </c>
      <c r="W365">
        <v>135</v>
      </c>
      <c r="X365">
        <v>0</v>
      </c>
      <c r="Y365">
        <v>0</v>
      </c>
      <c r="Z365">
        <v>4.4444444000000007E-2</v>
      </c>
      <c r="AA365">
        <v>7.4074069999999987E-3</v>
      </c>
      <c r="AB365">
        <v>2.9629630000000001E-2</v>
      </c>
      <c r="AC365">
        <v>7.4074069999999987E-3</v>
      </c>
      <c r="AD365">
        <v>2.2222222E-2</v>
      </c>
      <c r="AE365">
        <v>0</v>
      </c>
      <c r="AF365" s="7"/>
      <c r="AG365" s="7">
        <v>0</v>
      </c>
      <c r="AH365" s="7">
        <v>-1.6801829000000001E-2</v>
      </c>
      <c r="AI365" s="7">
        <v>-5.6364787999999999E-2</v>
      </c>
      <c r="AJ365">
        <f>(R365-G365)/G365</f>
        <v>-5.2083333333333336E-2</v>
      </c>
    </row>
    <row r="366" spans="1:36" x14ac:dyDescent="0.2">
      <c r="A366" t="s">
        <v>848</v>
      </c>
      <c r="B366" t="s">
        <v>850</v>
      </c>
      <c r="C366" t="s">
        <v>851</v>
      </c>
      <c r="D366" t="s">
        <v>382</v>
      </c>
      <c r="E366" t="s">
        <v>16</v>
      </c>
      <c r="F366">
        <v>43.1</v>
      </c>
      <c r="G366">
        <v>10.5</v>
      </c>
      <c r="H366" t="s">
        <v>17</v>
      </c>
      <c r="K366" t="str">
        <f>IFERROR((I366-J366)/J366, "")</f>
        <v/>
      </c>
      <c r="L366" s="4">
        <v>4100000</v>
      </c>
      <c r="M366">
        <v>0</v>
      </c>
      <c r="N366">
        <v>0</v>
      </c>
      <c r="O366">
        <v>1</v>
      </c>
      <c r="P366">
        <v>1</v>
      </c>
      <c r="Q366">
        <v>2</v>
      </c>
      <c r="R366">
        <v>11.5</v>
      </c>
      <c r="S366">
        <v>2.4691358019999998</v>
      </c>
      <c r="T366">
        <v>4.9382716049999997</v>
      </c>
      <c r="U366">
        <v>0</v>
      </c>
      <c r="V366">
        <v>0.82304526700000002</v>
      </c>
      <c r="W366">
        <v>244</v>
      </c>
      <c r="X366">
        <v>8.1967210000000006E-3</v>
      </c>
      <c r="Y366">
        <v>8.1967210000000006E-3</v>
      </c>
      <c r="Z366">
        <v>3.6885245999999997E-2</v>
      </c>
      <c r="AA366">
        <v>8.1967210000000006E-3</v>
      </c>
      <c r="AB366">
        <v>4.5081967000000001E-2</v>
      </c>
      <c r="AC366">
        <v>0</v>
      </c>
      <c r="AD366">
        <v>8.1967210000000006E-3</v>
      </c>
      <c r="AE366">
        <v>0</v>
      </c>
      <c r="AF366" s="7"/>
      <c r="AG366" s="7">
        <v>0</v>
      </c>
      <c r="AH366" s="7">
        <v>2.4523618E-2</v>
      </c>
      <c r="AI366" s="7">
        <v>-2.3684211E-2</v>
      </c>
      <c r="AJ366">
        <f>(R366-G366)/G366</f>
        <v>9.5238095238095233E-2</v>
      </c>
    </row>
    <row r="367" spans="1:36" x14ac:dyDescent="0.2">
      <c r="A367" t="s">
        <v>848</v>
      </c>
      <c r="B367" t="s">
        <v>852</v>
      </c>
      <c r="C367" t="s">
        <v>853</v>
      </c>
      <c r="D367" t="s">
        <v>854</v>
      </c>
      <c r="E367" t="s">
        <v>60</v>
      </c>
      <c r="F367">
        <v>308</v>
      </c>
      <c r="G367">
        <v>11</v>
      </c>
      <c r="H367" t="s">
        <v>17</v>
      </c>
      <c r="K367" t="str">
        <f>IFERROR((I367-J367)/J367, "")</f>
        <v/>
      </c>
      <c r="L367" s="4">
        <v>24000000</v>
      </c>
      <c r="M367">
        <v>4000000</v>
      </c>
      <c r="N367">
        <v>0</v>
      </c>
      <c r="O367">
        <v>1</v>
      </c>
      <c r="P367">
        <v>1</v>
      </c>
      <c r="Q367">
        <v>3</v>
      </c>
      <c r="R367">
        <v>13.3125</v>
      </c>
      <c r="S367">
        <v>0</v>
      </c>
      <c r="T367">
        <v>8.3333333329999988</v>
      </c>
      <c r="U367">
        <v>0</v>
      </c>
      <c r="V367">
        <v>0.66666666699999999</v>
      </c>
      <c r="W367">
        <v>304</v>
      </c>
      <c r="X367">
        <v>1.3157894999999999E-2</v>
      </c>
      <c r="Y367">
        <v>0</v>
      </c>
      <c r="Z367">
        <v>2.9605263E-2</v>
      </c>
      <c r="AA367">
        <v>1.6447368E-2</v>
      </c>
      <c r="AB367">
        <v>3.6184211000000001E-2</v>
      </c>
      <c r="AC367">
        <v>6.5789469999999999E-3</v>
      </c>
      <c r="AD367">
        <v>2.6315788999999999E-2</v>
      </c>
      <c r="AE367">
        <v>0</v>
      </c>
      <c r="AF367" s="7"/>
      <c r="AG367" s="7">
        <v>0</v>
      </c>
      <c r="AH367" s="7">
        <v>-6.8991540000000002E-3</v>
      </c>
      <c r="AI367" s="7">
        <v>2.8155340000000001E-2</v>
      </c>
      <c r="AJ367">
        <f>(R367-G367)/G367</f>
        <v>0.21022727272727273</v>
      </c>
    </row>
    <row r="368" spans="1:36" x14ac:dyDescent="0.2">
      <c r="A368" t="s">
        <v>642</v>
      </c>
      <c r="B368" t="s">
        <v>628</v>
      </c>
      <c r="C368" t="s">
        <v>856</v>
      </c>
      <c r="D368" t="s">
        <v>50</v>
      </c>
      <c r="E368" t="s">
        <v>16</v>
      </c>
      <c r="F368">
        <v>24</v>
      </c>
      <c r="G368">
        <v>8</v>
      </c>
      <c r="H368" t="s">
        <v>17</v>
      </c>
      <c r="I368">
        <v>12</v>
      </c>
      <c r="J368">
        <v>10</v>
      </c>
      <c r="K368">
        <f>IFERROR((I368-J368)/J368, "")</f>
        <v>0.2</v>
      </c>
      <c r="L368" s="4">
        <v>3000000</v>
      </c>
      <c r="M368" s="4">
        <v>0</v>
      </c>
      <c r="N368">
        <v>1</v>
      </c>
      <c r="O368">
        <v>1</v>
      </c>
      <c r="P368">
        <v>1</v>
      </c>
      <c r="Q368">
        <v>3</v>
      </c>
      <c r="R368">
        <v>8</v>
      </c>
      <c r="S368">
        <v>1.2820512820000001</v>
      </c>
      <c r="T368">
        <v>1.2820512820000001</v>
      </c>
      <c r="U368">
        <v>0.85470085500000004</v>
      </c>
      <c r="V368">
        <v>1.709401709</v>
      </c>
      <c r="W368">
        <v>236</v>
      </c>
      <c r="X368">
        <v>0</v>
      </c>
      <c r="Y368">
        <v>3.3898304999999997E-2</v>
      </c>
      <c r="Z368">
        <v>2.5423728999999999E-2</v>
      </c>
      <c r="AA368">
        <v>8.4745759999999993E-3</v>
      </c>
      <c r="AB368">
        <v>8.4745759999999993E-3</v>
      </c>
      <c r="AC368">
        <v>8.4745759999999993E-3</v>
      </c>
      <c r="AD368">
        <v>1.2711864E-2</v>
      </c>
      <c r="AE368">
        <v>0</v>
      </c>
      <c r="AF368" s="7"/>
      <c r="AG368" s="7">
        <v>0</v>
      </c>
      <c r="AH368" s="7">
        <v>2.3517376E-2</v>
      </c>
      <c r="AI368" s="7">
        <v>-0.208259061</v>
      </c>
      <c r="AJ368">
        <f>(R368-G368)/G368</f>
        <v>0</v>
      </c>
    </row>
    <row r="369" spans="1:36" x14ac:dyDescent="0.2">
      <c r="A369" t="s">
        <v>642</v>
      </c>
      <c r="B369" t="s">
        <v>800</v>
      </c>
      <c r="C369" t="s">
        <v>857</v>
      </c>
      <c r="D369" t="s">
        <v>141</v>
      </c>
      <c r="E369" t="s">
        <v>16</v>
      </c>
      <c r="F369">
        <v>65.099999999999994</v>
      </c>
      <c r="G369">
        <v>15.5</v>
      </c>
      <c r="H369" t="s">
        <v>17</v>
      </c>
      <c r="K369" t="str">
        <f>IFERROR((I369-J369)/J369, "")</f>
        <v/>
      </c>
      <c r="L369" s="4">
        <v>2350000</v>
      </c>
      <c r="M369">
        <v>1850000</v>
      </c>
      <c r="N369">
        <v>1</v>
      </c>
      <c r="O369">
        <v>1</v>
      </c>
      <c r="P369">
        <v>1</v>
      </c>
      <c r="Q369">
        <v>2</v>
      </c>
      <c r="R369">
        <v>16.875</v>
      </c>
      <c r="S369">
        <v>1.428571429</v>
      </c>
      <c r="T369">
        <v>2.1428571430000001</v>
      </c>
      <c r="U369">
        <v>0</v>
      </c>
      <c r="V369">
        <v>1.428571429</v>
      </c>
      <c r="W369">
        <v>142</v>
      </c>
      <c r="X369">
        <v>0</v>
      </c>
      <c r="Y369">
        <v>0</v>
      </c>
      <c r="Z369">
        <v>4.9295775E-2</v>
      </c>
      <c r="AA369">
        <v>1.4084507E-2</v>
      </c>
      <c r="AB369">
        <v>3.5211267999999997E-2</v>
      </c>
      <c r="AC369">
        <v>0</v>
      </c>
      <c r="AD369">
        <v>7.0422540000000004E-3</v>
      </c>
      <c r="AE369">
        <v>0</v>
      </c>
      <c r="AF369" s="7"/>
      <c r="AG369" s="7">
        <v>0</v>
      </c>
      <c r="AH369" s="7">
        <v>1.1865789E-2</v>
      </c>
      <c r="AI369" s="7"/>
      <c r="AJ369">
        <f>(R369-G369)/G369</f>
        <v>8.8709677419354843E-2</v>
      </c>
    </row>
    <row r="370" spans="1:36" x14ac:dyDescent="0.2">
      <c r="A370" t="s">
        <v>665</v>
      </c>
      <c r="B370" t="s">
        <v>688</v>
      </c>
      <c r="C370" t="s">
        <v>858</v>
      </c>
      <c r="D370" t="s">
        <v>287</v>
      </c>
      <c r="E370" t="s">
        <v>106</v>
      </c>
      <c r="F370">
        <v>16.2</v>
      </c>
      <c r="G370">
        <v>9</v>
      </c>
      <c r="H370" t="s">
        <v>58</v>
      </c>
      <c r="I370">
        <v>9</v>
      </c>
      <c r="J370">
        <v>8</v>
      </c>
      <c r="K370">
        <f>IFERROR((I370-J370)/J370, "")</f>
        <v>0.125</v>
      </c>
      <c r="L370" s="4">
        <v>1800000</v>
      </c>
      <c r="M370" s="4">
        <v>0</v>
      </c>
      <c r="N370">
        <v>0</v>
      </c>
      <c r="O370">
        <v>1</v>
      </c>
      <c r="P370">
        <v>1</v>
      </c>
      <c r="Q370">
        <v>2</v>
      </c>
      <c r="R370">
        <v>8.625</v>
      </c>
      <c r="S370">
        <v>0</v>
      </c>
      <c r="T370">
        <v>3.0100334449999999</v>
      </c>
      <c r="U370">
        <v>0.66889632099999996</v>
      </c>
      <c r="V370">
        <v>2.6755852839999998</v>
      </c>
      <c r="W370">
        <v>304</v>
      </c>
      <c r="X370">
        <v>9.8684210000000005E-3</v>
      </c>
      <c r="Y370">
        <v>9.8684210000000005E-3</v>
      </c>
      <c r="Z370">
        <v>1.6447368E-2</v>
      </c>
      <c r="AA370">
        <v>2.6315788999999999E-2</v>
      </c>
      <c r="AB370">
        <v>1.3157894999999999E-2</v>
      </c>
      <c r="AC370">
        <v>3.2894740000000001E-3</v>
      </c>
      <c r="AD370">
        <v>3.2894740000000001E-3</v>
      </c>
      <c r="AE370">
        <v>0</v>
      </c>
      <c r="AF370" s="7"/>
      <c r="AG370" s="7">
        <v>0</v>
      </c>
      <c r="AH370" s="7">
        <v>-4.1967999999999997E-3</v>
      </c>
      <c r="AI370" s="7"/>
      <c r="AJ370">
        <f>(R370-G370)/G370</f>
        <v>-4.1666666666666664E-2</v>
      </c>
    </row>
    <row r="371" spans="1:36" x14ac:dyDescent="0.2">
      <c r="A371" t="s">
        <v>665</v>
      </c>
      <c r="B371" t="s">
        <v>859</v>
      </c>
      <c r="C371" t="s">
        <v>860</v>
      </c>
      <c r="D371" t="s">
        <v>187</v>
      </c>
      <c r="E371" t="s">
        <v>16</v>
      </c>
      <c r="F371">
        <v>19.5</v>
      </c>
      <c r="G371">
        <v>15</v>
      </c>
      <c r="H371" t="s">
        <v>17</v>
      </c>
      <c r="I371">
        <v>15</v>
      </c>
      <c r="J371">
        <v>13</v>
      </c>
      <c r="K371">
        <f>IFERROR((I371-J371)/J371, "")</f>
        <v>0.15384615384615385</v>
      </c>
      <c r="L371" s="4">
        <v>1300000</v>
      </c>
      <c r="M371" s="4">
        <v>0</v>
      </c>
      <c r="N371">
        <v>0</v>
      </c>
      <c r="O371">
        <v>1</v>
      </c>
      <c r="P371">
        <v>1</v>
      </c>
      <c r="Q371">
        <v>2</v>
      </c>
      <c r="R371">
        <v>16.625</v>
      </c>
      <c r="S371">
        <v>3.225806452</v>
      </c>
      <c r="T371">
        <v>5.3763440859999996</v>
      </c>
      <c r="U371">
        <v>0</v>
      </c>
      <c r="V371">
        <v>2.150537634</v>
      </c>
      <c r="W371">
        <v>95</v>
      </c>
      <c r="X371">
        <v>0</v>
      </c>
      <c r="Y371">
        <v>0</v>
      </c>
      <c r="Z371">
        <v>4.2105262999999997E-2</v>
      </c>
      <c r="AA371">
        <v>1.0526316000000001E-2</v>
      </c>
      <c r="AB371">
        <v>3.1578947000000003E-2</v>
      </c>
      <c r="AC371">
        <v>1.0526316000000001E-2</v>
      </c>
      <c r="AD371">
        <v>0</v>
      </c>
      <c r="AE371">
        <v>0</v>
      </c>
      <c r="AF371" s="7"/>
      <c r="AG371" s="7">
        <v>0</v>
      </c>
      <c r="AH371" s="7">
        <v>1.2767367E-2</v>
      </c>
      <c r="AI371" s="7">
        <v>-0.10726643600000001</v>
      </c>
      <c r="AJ371">
        <f>(R371-G371)/G371</f>
        <v>0.10833333333333334</v>
      </c>
    </row>
    <row r="372" spans="1:36" x14ac:dyDescent="0.2">
      <c r="A372" t="s">
        <v>667</v>
      </c>
      <c r="B372" t="s">
        <v>686</v>
      </c>
      <c r="C372" t="s">
        <v>861</v>
      </c>
      <c r="D372" t="s">
        <v>862</v>
      </c>
      <c r="E372" t="s">
        <v>794</v>
      </c>
      <c r="F372">
        <v>180</v>
      </c>
      <c r="G372">
        <v>15</v>
      </c>
      <c r="H372" t="s">
        <v>25</v>
      </c>
      <c r="K372" t="str">
        <f>IFERROR((I372-J372)/J372, "")</f>
        <v/>
      </c>
      <c r="L372" s="4">
        <v>0</v>
      </c>
      <c r="M372">
        <v>12000000</v>
      </c>
      <c r="N372">
        <v>0</v>
      </c>
      <c r="O372">
        <v>1</v>
      </c>
      <c r="P372">
        <v>1</v>
      </c>
      <c r="Q372">
        <v>2</v>
      </c>
      <c r="R372">
        <v>15.0625</v>
      </c>
      <c r="S372">
        <v>0</v>
      </c>
      <c r="T372">
        <v>0</v>
      </c>
      <c r="U372">
        <v>0</v>
      </c>
      <c r="V372">
        <v>0</v>
      </c>
      <c r="W372">
        <v>12</v>
      </c>
      <c r="X372">
        <v>0</v>
      </c>
      <c r="Y372">
        <v>0</v>
      </c>
      <c r="Z372">
        <v>0</v>
      </c>
      <c r="AA372">
        <v>8.3333332999999996E-2</v>
      </c>
      <c r="AB372">
        <v>8.3333332999999996E-2</v>
      </c>
      <c r="AC372">
        <v>0</v>
      </c>
      <c r="AD372">
        <v>0</v>
      </c>
      <c r="AE372">
        <v>0</v>
      </c>
      <c r="AF372" s="7"/>
      <c r="AG372" s="7">
        <v>0</v>
      </c>
      <c r="AH372" s="7">
        <v>-7.1230410000000001E-3</v>
      </c>
      <c r="AI372" s="7">
        <v>-8.2408875000000006E-2</v>
      </c>
      <c r="AJ372">
        <f>(R372-G372)/G372</f>
        <v>4.1666666666666666E-3</v>
      </c>
    </row>
    <row r="373" spans="1:36" x14ac:dyDescent="0.2">
      <c r="A373" t="s">
        <v>428</v>
      </c>
      <c r="B373" t="s">
        <v>686</v>
      </c>
      <c r="C373" t="s">
        <v>863</v>
      </c>
      <c r="D373" t="s">
        <v>50</v>
      </c>
      <c r="E373" t="s">
        <v>16</v>
      </c>
      <c r="F373">
        <v>44.4</v>
      </c>
      <c r="G373">
        <v>8</v>
      </c>
      <c r="H373" t="s">
        <v>17</v>
      </c>
      <c r="I373">
        <v>12</v>
      </c>
      <c r="J373">
        <v>10</v>
      </c>
      <c r="K373">
        <f>IFERROR((I373-J373)/J373, "")</f>
        <v>0.2</v>
      </c>
      <c r="L373" s="4">
        <v>2705498</v>
      </c>
      <c r="M373">
        <v>2847502</v>
      </c>
      <c r="N373">
        <v>1</v>
      </c>
      <c r="O373">
        <v>1</v>
      </c>
      <c r="P373">
        <v>1</v>
      </c>
      <c r="Q373">
        <v>3</v>
      </c>
      <c r="R373">
        <v>11.75</v>
      </c>
      <c r="S373">
        <v>1.4492753620000001</v>
      </c>
      <c r="T373">
        <v>2.8985507250000002</v>
      </c>
      <c r="U373">
        <v>0.96618357499999996</v>
      </c>
      <c r="V373">
        <v>5.7971014489999986</v>
      </c>
      <c r="W373">
        <v>209</v>
      </c>
      <c r="X373">
        <v>0</v>
      </c>
      <c r="Y373">
        <v>4.784689E-3</v>
      </c>
      <c r="Z373">
        <v>3.3492822999999998E-2</v>
      </c>
      <c r="AA373">
        <v>4.784689E-3</v>
      </c>
      <c r="AB373">
        <v>3.3492822999999998E-2</v>
      </c>
      <c r="AC373">
        <v>9.5693779999999999E-3</v>
      </c>
      <c r="AD373">
        <v>1.9138756E-2</v>
      </c>
      <c r="AE373">
        <v>0</v>
      </c>
      <c r="AF373" s="7"/>
      <c r="AG373" s="7">
        <v>0</v>
      </c>
      <c r="AH373" s="7">
        <v>-7.1230410000000001E-3</v>
      </c>
      <c r="AI373" s="7">
        <v>-8.2408875000000006E-2</v>
      </c>
      <c r="AJ373">
        <f>(R373-G373)/G373</f>
        <v>0.46875</v>
      </c>
    </row>
    <row r="374" spans="1:36" x14ac:dyDescent="0.2">
      <c r="A374" t="s">
        <v>428</v>
      </c>
      <c r="B374" t="s">
        <v>812</v>
      </c>
      <c r="C374" t="s">
        <v>864</v>
      </c>
      <c r="D374" t="s">
        <v>45</v>
      </c>
      <c r="E374" t="s">
        <v>16</v>
      </c>
      <c r="F374">
        <v>28</v>
      </c>
      <c r="G374">
        <v>7</v>
      </c>
      <c r="H374" t="s">
        <v>17</v>
      </c>
      <c r="I374">
        <v>7</v>
      </c>
      <c r="J374">
        <v>6</v>
      </c>
      <c r="K374">
        <f>IFERROR((I374-J374)/J374, "")</f>
        <v>0.16666666666666666</v>
      </c>
      <c r="L374" s="4">
        <v>4000000</v>
      </c>
      <c r="M374" s="4">
        <v>0</v>
      </c>
      <c r="N374">
        <v>1</v>
      </c>
      <c r="O374">
        <v>1</v>
      </c>
      <c r="P374">
        <v>1</v>
      </c>
      <c r="Q374">
        <v>2</v>
      </c>
      <c r="R374">
        <v>7.25</v>
      </c>
      <c r="S374">
        <v>0.25125628100000003</v>
      </c>
      <c r="T374">
        <v>2.7638190950000001</v>
      </c>
      <c r="U374">
        <v>1.2562814069999999</v>
      </c>
      <c r="V374">
        <v>2.261306533</v>
      </c>
      <c r="W374">
        <v>408</v>
      </c>
      <c r="X374">
        <v>9.8039219999999996E-3</v>
      </c>
      <c r="Y374">
        <v>1.4705882E-2</v>
      </c>
      <c r="Z374">
        <v>3.1862744999999998E-2</v>
      </c>
      <c r="AA374">
        <v>4.9019609999999998E-3</v>
      </c>
      <c r="AB374">
        <v>1.9607843E-2</v>
      </c>
      <c r="AC374">
        <v>0</v>
      </c>
      <c r="AD374">
        <v>4.9019609999999998E-3</v>
      </c>
      <c r="AE374">
        <v>0</v>
      </c>
      <c r="AF374" s="7"/>
      <c r="AG374" s="7">
        <v>0</v>
      </c>
      <c r="AH374" s="7">
        <v>-4.1683379E-2</v>
      </c>
      <c r="AI374" s="7">
        <v>0.117722603</v>
      </c>
      <c r="AJ374">
        <f>(R374-G374)/G374</f>
        <v>3.5714285714285712E-2</v>
      </c>
    </row>
    <row r="375" spans="1:36" x14ac:dyDescent="0.2">
      <c r="A375" t="s">
        <v>428</v>
      </c>
      <c r="B375" t="s">
        <v>865</v>
      </c>
      <c r="C375" t="s">
        <v>866</v>
      </c>
      <c r="D375" t="s">
        <v>240</v>
      </c>
      <c r="E375" t="s">
        <v>16</v>
      </c>
      <c r="F375">
        <v>20</v>
      </c>
      <c r="G375">
        <v>6</v>
      </c>
      <c r="H375" t="s">
        <v>17</v>
      </c>
      <c r="K375" t="str">
        <f>IFERROR((I375-J375)/J375, "")</f>
        <v/>
      </c>
      <c r="L375" s="4">
        <v>3334000</v>
      </c>
      <c r="M375" s="4">
        <v>0</v>
      </c>
      <c r="N375">
        <v>1</v>
      </c>
      <c r="O375">
        <v>1</v>
      </c>
      <c r="P375">
        <v>1</v>
      </c>
      <c r="Q375">
        <v>4</v>
      </c>
      <c r="R375">
        <v>6.0625</v>
      </c>
      <c r="S375">
        <v>0.96153846200000004</v>
      </c>
      <c r="T375">
        <v>2.403846154</v>
      </c>
      <c r="U375">
        <v>0.48076923100000002</v>
      </c>
      <c r="V375">
        <v>0.96153846200000004</v>
      </c>
      <c r="W375">
        <v>209</v>
      </c>
      <c r="X375">
        <v>0</v>
      </c>
      <c r="Y375">
        <v>0</v>
      </c>
      <c r="Z375">
        <v>4.784689E-3</v>
      </c>
      <c r="AA375">
        <v>4.784689E-3</v>
      </c>
      <c r="AB375">
        <v>0</v>
      </c>
      <c r="AC375">
        <v>4.784689E-3</v>
      </c>
      <c r="AD375">
        <v>1.4354067E-2</v>
      </c>
      <c r="AE375">
        <v>0</v>
      </c>
      <c r="AF375" s="7"/>
      <c r="AG375" s="7">
        <v>0</v>
      </c>
      <c r="AH375" s="7">
        <v>-3.0840342999999999E-2</v>
      </c>
      <c r="AI375" s="7">
        <v>7.2505091999999993E-2</v>
      </c>
      <c r="AJ375">
        <f>(R375-G375)/G375</f>
        <v>1.0416666666666666E-2</v>
      </c>
    </row>
    <row r="376" spans="1:36" x14ac:dyDescent="0.2">
      <c r="A376" t="s">
        <v>428</v>
      </c>
      <c r="B376" t="s">
        <v>865</v>
      </c>
      <c r="C376" t="s">
        <v>867</v>
      </c>
      <c r="D376" t="s">
        <v>69</v>
      </c>
      <c r="E376" t="s">
        <v>16</v>
      </c>
      <c r="F376">
        <v>42</v>
      </c>
      <c r="G376">
        <v>12</v>
      </c>
      <c r="H376" t="s">
        <v>25</v>
      </c>
      <c r="K376" t="str">
        <f>IFERROR((I376-J376)/J376, "")</f>
        <v/>
      </c>
      <c r="L376" s="4">
        <v>3500000</v>
      </c>
      <c r="M376" s="4">
        <v>0</v>
      </c>
      <c r="N376">
        <v>0</v>
      </c>
      <c r="O376">
        <v>1</v>
      </c>
      <c r="P376">
        <v>1</v>
      </c>
      <c r="Q376">
        <v>3</v>
      </c>
      <c r="R376">
        <v>12.6875</v>
      </c>
      <c r="S376">
        <v>1.1406844110000001</v>
      </c>
      <c r="T376">
        <v>7.9847908749999998</v>
      </c>
      <c r="U376">
        <v>0</v>
      </c>
      <c r="V376">
        <v>0.38022813700000002</v>
      </c>
      <c r="W376">
        <v>263</v>
      </c>
      <c r="X376">
        <v>7.6045630000000017E-3</v>
      </c>
      <c r="Y376">
        <v>0</v>
      </c>
      <c r="Z376">
        <v>1.1406843999999999E-2</v>
      </c>
      <c r="AA376">
        <v>0</v>
      </c>
      <c r="AB376">
        <v>1.5209125E-2</v>
      </c>
      <c r="AC376">
        <v>0</v>
      </c>
      <c r="AD376">
        <v>0</v>
      </c>
      <c r="AE376">
        <v>0</v>
      </c>
      <c r="AF376" s="7"/>
      <c r="AG376" s="7">
        <v>0</v>
      </c>
      <c r="AH376" s="7">
        <v>-3.0840342999999999E-2</v>
      </c>
      <c r="AI376" s="7">
        <v>7.2505091999999993E-2</v>
      </c>
      <c r="AJ376">
        <f>(R376-G376)/G376</f>
        <v>5.7291666666666664E-2</v>
      </c>
    </row>
    <row r="377" spans="1:36" x14ac:dyDescent="0.2">
      <c r="A377" t="s">
        <v>428</v>
      </c>
      <c r="B377" t="s">
        <v>865</v>
      </c>
      <c r="C377" t="s">
        <v>868</v>
      </c>
      <c r="D377" t="s">
        <v>869</v>
      </c>
      <c r="E377" t="s">
        <v>870</v>
      </c>
      <c r="F377">
        <v>28.9</v>
      </c>
      <c r="G377">
        <v>8.5</v>
      </c>
      <c r="H377" t="s">
        <v>17</v>
      </c>
      <c r="I377">
        <v>12</v>
      </c>
      <c r="J377">
        <v>10</v>
      </c>
      <c r="K377">
        <f>IFERROR((I377-J377)/J377, "")</f>
        <v>0.2</v>
      </c>
      <c r="L377" s="4">
        <v>2725000</v>
      </c>
      <c r="M377">
        <v>675000</v>
      </c>
      <c r="N377">
        <v>0</v>
      </c>
      <c r="O377">
        <v>1</v>
      </c>
      <c r="P377">
        <v>1</v>
      </c>
      <c r="Q377">
        <v>2</v>
      </c>
      <c r="R377">
        <v>9.375</v>
      </c>
      <c r="S377">
        <v>3.3333333330000001</v>
      </c>
      <c r="T377">
        <v>2.7777777779999999</v>
      </c>
      <c r="U377">
        <v>0.55555555600000006</v>
      </c>
      <c r="V377">
        <v>3.3333333330000001</v>
      </c>
      <c r="W377">
        <v>182</v>
      </c>
      <c r="X377">
        <v>0</v>
      </c>
      <c r="Y377">
        <v>5.4945050000000002E-3</v>
      </c>
      <c r="Z377">
        <v>1.6483516E-2</v>
      </c>
      <c r="AA377">
        <v>5.4945050000000002E-3</v>
      </c>
      <c r="AB377">
        <v>1.0989011E-2</v>
      </c>
      <c r="AC377">
        <v>1.0989011E-2</v>
      </c>
      <c r="AD377">
        <v>1.6483516E-2</v>
      </c>
      <c r="AE377">
        <v>0</v>
      </c>
      <c r="AF377" s="7"/>
      <c r="AG377" s="7">
        <v>0</v>
      </c>
      <c r="AH377" s="7">
        <v>-3.0840342999999999E-2</v>
      </c>
      <c r="AI377" s="7">
        <v>7.2505091999999993E-2</v>
      </c>
      <c r="AJ377">
        <f>(R377-G377)/G377</f>
        <v>0.10294117647058823</v>
      </c>
    </row>
    <row r="378" spans="1:36" x14ac:dyDescent="0.2">
      <c r="A378" t="s">
        <v>428</v>
      </c>
      <c r="B378" t="s">
        <v>871</v>
      </c>
      <c r="C378" t="s">
        <v>872</v>
      </c>
      <c r="D378" t="s">
        <v>218</v>
      </c>
      <c r="E378" t="s">
        <v>16</v>
      </c>
      <c r="F378">
        <v>40.4</v>
      </c>
      <c r="G378">
        <v>16</v>
      </c>
      <c r="H378" t="s">
        <v>17</v>
      </c>
      <c r="K378" t="str">
        <f>IFERROR((I378-J378)/J378, "")</f>
        <v/>
      </c>
      <c r="L378" s="4">
        <v>2525000</v>
      </c>
      <c r="M378">
        <v>0</v>
      </c>
      <c r="N378">
        <v>0</v>
      </c>
      <c r="O378">
        <v>1</v>
      </c>
      <c r="P378">
        <v>1</v>
      </c>
      <c r="Q378">
        <v>2</v>
      </c>
      <c r="R378">
        <v>19.25</v>
      </c>
      <c r="S378">
        <v>1.2658227849999999</v>
      </c>
      <c r="T378">
        <v>2.5316455699999998</v>
      </c>
      <c r="U378">
        <v>0</v>
      </c>
      <c r="V378">
        <v>0</v>
      </c>
      <c r="W378">
        <v>158</v>
      </c>
      <c r="X378">
        <v>0</v>
      </c>
      <c r="Y378">
        <v>0</v>
      </c>
      <c r="Z378">
        <v>3.1645569999999998E-2</v>
      </c>
      <c r="AA378">
        <v>1.2658228000000001E-2</v>
      </c>
      <c r="AB378">
        <v>0</v>
      </c>
      <c r="AC378">
        <v>6.3291140000000003E-3</v>
      </c>
      <c r="AD378">
        <v>1.8987342000000001E-2</v>
      </c>
      <c r="AE378">
        <v>0</v>
      </c>
      <c r="AF378" s="7"/>
      <c r="AG378" s="7">
        <v>0</v>
      </c>
      <c r="AH378" s="7">
        <v>1.4421381E-2</v>
      </c>
      <c r="AI378" s="7">
        <v>-2.0861074E-2</v>
      </c>
      <c r="AJ378">
        <f>(R378-G378)/G378</f>
        <v>0.203125</v>
      </c>
    </row>
    <row r="379" spans="1:36" x14ac:dyDescent="0.2">
      <c r="A379" t="s">
        <v>428</v>
      </c>
      <c r="B379" t="s">
        <v>761</v>
      </c>
      <c r="C379" t="s">
        <v>874</v>
      </c>
      <c r="D379" t="s">
        <v>15</v>
      </c>
      <c r="E379" t="s">
        <v>16</v>
      </c>
      <c r="F379">
        <v>112</v>
      </c>
      <c r="G379">
        <v>14</v>
      </c>
      <c r="H379" t="s">
        <v>25</v>
      </c>
      <c r="I379">
        <v>16</v>
      </c>
      <c r="J379">
        <v>14</v>
      </c>
      <c r="K379">
        <f>IFERROR((I379-J379)/J379, "")</f>
        <v>0.14285714285714285</v>
      </c>
      <c r="L379" s="4">
        <v>8000000</v>
      </c>
      <c r="M379" s="4">
        <v>0</v>
      </c>
      <c r="N379">
        <v>0</v>
      </c>
      <c r="O379">
        <v>1</v>
      </c>
      <c r="P379">
        <v>1</v>
      </c>
      <c r="Q379">
        <v>2</v>
      </c>
      <c r="R379">
        <v>14</v>
      </c>
      <c r="S379">
        <v>2.1978021980000002</v>
      </c>
      <c r="T379">
        <v>6.5934065929999992</v>
      </c>
      <c r="U379">
        <v>0</v>
      </c>
      <c r="V379">
        <v>0.54945054900000001</v>
      </c>
      <c r="W379">
        <v>183</v>
      </c>
      <c r="X379">
        <v>0</v>
      </c>
      <c r="Y379">
        <v>0</v>
      </c>
      <c r="Z379">
        <v>1.0928962E-2</v>
      </c>
      <c r="AA379">
        <v>5.4644810000000002E-3</v>
      </c>
      <c r="AB379">
        <v>2.7322404000000002E-2</v>
      </c>
      <c r="AC379">
        <v>0</v>
      </c>
      <c r="AD379">
        <v>0</v>
      </c>
      <c r="AE379">
        <v>0</v>
      </c>
      <c r="AF379" s="7"/>
      <c r="AG379" s="7">
        <v>0</v>
      </c>
      <c r="AH379" s="7">
        <v>2.2326913E-2</v>
      </c>
      <c r="AI379" s="7">
        <v>-7.3273836999999994E-2</v>
      </c>
      <c r="AJ379">
        <f>(R379-G379)/G379</f>
        <v>0</v>
      </c>
    </row>
    <row r="380" spans="1:36" x14ac:dyDescent="0.2">
      <c r="A380" t="s">
        <v>682</v>
      </c>
      <c r="B380" t="s">
        <v>761</v>
      </c>
      <c r="C380" t="s">
        <v>876</v>
      </c>
      <c r="D380" t="s">
        <v>202</v>
      </c>
      <c r="E380" t="s">
        <v>16</v>
      </c>
      <c r="F380">
        <v>45.5</v>
      </c>
      <c r="G380">
        <v>6.5</v>
      </c>
      <c r="H380" t="s">
        <v>25</v>
      </c>
      <c r="I380">
        <v>11</v>
      </c>
      <c r="J380">
        <v>9</v>
      </c>
      <c r="K380">
        <f>IFERROR((I380-J380)/J380, "")</f>
        <v>0.22222222222222221</v>
      </c>
      <c r="L380" s="4">
        <v>7000000</v>
      </c>
      <c r="M380" s="4">
        <v>0</v>
      </c>
      <c r="N380">
        <v>1</v>
      </c>
      <c r="O380">
        <v>1</v>
      </c>
      <c r="P380">
        <v>1</v>
      </c>
      <c r="Q380">
        <v>3</v>
      </c>
      <c r="R380">
        <v>7.375</v>
      </c>
      <c r="S380">
        <v>1.851851852</v>
      </c>
      <c r="T380">
        <v>7.4074074070000009</v>
      </c>
      <c r="U380">
        <v>0</v>
      </c>
      <c r="V380">
        <v>0</v>
      </c>
      <c r="W380">
        <v>109</v>
      </c>
      <c r="X380">
        <v>9.1743119999999987E-3</v>
      </c>
      <c r="Y380">
        <v>0</v>
      </c>
      <c r="Z380">
        <v>1.8348624000000001E-2</v>
      </c>
      <c r="AA380">
        <v>0</v>
      </c>
      <c r="AB380">
        <v>2.7522936000000001E-2</v>
      </c>
      <c r="AC380">
        <v>1.8348624000000001E-2</v>
      </c>
      <c r="AD380">
        <v>0</v>
      </c>
      <c r="AE380">
        <v>0</v>
      </c>
      <c r="AF380" s="7"/>
      <c r="AG380" s="7">
        <v>0</v>
      </c>
      <c r="AH380" s="7">
        <v>2.2326913E-2</v>
      </c>
      <c r="AI380" s="7">
        <v>-7.3273836999999994E-2</v>
      </c>
      <c r="AJ380">
        <f>(R380-G380)/G380</f>
        <v>0.13461538461538461</v>
      </c>
    </row>
    <row r="381" spans="1:36" x14ac:dyDescent="0.2">
      <c r="A381" t="s">
        <v>430</v>
      </c>
      <c r="B381" t="s">
        <v>877</v>
      </c>
      <c r="C381" t="s">
        <v>878</v>
      </c>
      <c r="D381" t="s">
        <v>50</v>
      </c>
      <c r="E381" t="s">
        <v>16</v>
      </c>
      <c r="F381">
        <v>18</v>
      </c>
      <c r="G381">
        <v>8</v>
      </c>
      <c r="H381" t="s">
        <v>17</v>
      </c>
      <c r="I381">
        <v>13</v>
      </c>
      <c r="J381">
        <v>11</v>
      </c>
      <c r="K381">
        <f>IFERROR((I381-J381)/J381, "")</f>
        <v>0.18181818181818182</v>
      </c>
      <c r="L381" s="4">
        <v>2250000</v>
      </c>
      <c r="M381" s="4">
        <v>0</v>
      </c>
      <c r="N381">
        <v>1</v>
      </c>
      <c r="O381">
        <v>1</v>
      </c>
      <c r="P381">
        <v>1</v>
      </c>
      <c r="Q381">
        <v>3</v>
      </c>
      <c r="R381">
        <v>8</v>
      </c>
      <c r="S381">
        <v>1.1494252869999999</v>
      </c>
      <c r="T381">
        <v>1.724137931</v>
      </c>
      <c r="U381">
        <v>1.724137931</v>
      </c>
      <c r="V381">
        <v>2.8735632180000001</v>
      </c>
      <c r="W381">
        <v>175</v>
      </c>
      <c r="X381">
        <v>0</v>
      </c>
      <c r="Y381">
        <v>2.2857143E-2</v>
      </c>
      <c r="Z381">
        <v>2.2857143E-2</v>
      </c>
      <c r="AA381">
        <v>5.7142859999999998E-3</v>
      </c>
      <c r="AB381">
        <v>5.7142859999999998E-3</v>
      </c>
      <c r="AC381">
        <v>1.1428571E-2</v>
      </c>
      <c r="AD381">
        <v>1.1428571E-2</v>
      </c>
      <c r="AE381">
        <v>0</v>
      </c>
      <c r="AF381" s="7"/>
      <c r="AG381" s="7">
        <v>0</v>
      </c>
      <c r="AH381" s="7">
        <v>-4.8413609999999998E-3</v>
      </c>
      <c r="AI381" s="7">
        <v>6.3598759000000005E-2</v>
      </c>
      <c r="AJ381">
        <f>(R381-G381)/G381</f>
        <v>0</v>
      </c>
    </row>
    <row r="382" spans="1:36" x14ac:dyDescent="0.2">
      <c r="A382" t="s">
        <v>693</v>
      </c>
      <c r="B382" t="s">
        <v>879</v>
      </c>
      <c r="C382" t="s">
        <v>880</v>
      </c>
      <c r="D382" t="s">
        <v>111</v>
      </c>
      <c r="E382" t="s">
        <v>16</v>
      </c>
      <c r="F382">
        <v>36.5</v>
      </c>
      <c r="G382">
        <v>11.5</v>
      </c>
      <c r="H382" t="s">
        <v>17</v>
      </c>
      <c r="K382" t="str">
        <f>IFERROR((I382-J382)/J382, "")</f>
        <v/>
      </c>
      <c r="L382" s="4">
        <v>3175000</v>
      </c>
      <c r="M382" s="4">
        <v>0</v>
      </c>
      <c r="N382">
        <v>0</v>
      </c>
      <c r="O382">
        <v>1</v>
      </c>
      <c r="P382">
        <v>1</v>
      </c>
      <c r="Q382">
        <v>3</v>
      </c>
      <c r="R382">
        <v>12.9375</v>
      </c>
      <c r="S382">
        <v>0.98039215700000004</v>
      </c>
      <c r="T382">
        <v>1.4705882349999999</v>
      </c>
      <c r="U382">
        <v>0.98039215700000004</v>
      </c>
      <c r="V382">
        <v>3.4313725490000002</v>
      </c>
      <c r="W382">
        <v>208</v>
      </c>
      <c r="X382">
        <v>4.8076919999999997E-3</v>
      </c>
      <c r="Y382">
        <v>3.3653846000000001E-2</v>
      </c>
      <c r="Z382">
        <v>1.9230769000000002E-2</v>
      </c>
      <c r="AA382">
        <v>1.9230769000000002E-2</v>
      </c>
      <c r="AB382">
        <v>4.8076919999999997E-3</v>
      </c>
      <c r="AC382">
        <v>9.6153850000000006E-3</v>
      </c>
      <c r="AD382">
        <v>9.6153850000000006E-3</v>
      </c>
      <c r="AE382">
        <v>0</v>
      </c>
      <c r="AF382" s="7"/>
      <c r="AG382" s="7">
        <v>0</v>
      </c>
      <c r="AH382" s="7">
        <v>1.7889973999999999E-2</v>
      </c>
      <c r="AI382" s="7">
        <v>-3.1762837000000002E-2</v>
      </c>
      <c r="AJ382">
        <f>(R382-G382)/G382</f>
        <v>0.125</v>
      </c>
    </row>
    <row r="383" spans="1:36" x14ac:dyDescent="0.2">
      <c r="A383" t="s">
        <v>693</v>
      </c>
      <c r="B383" t="s">
        <v>881</v>
      </c>
      <c r="C383" t="s">
        <v>882</v>
      </c>
      <c r="D383" t="s">
        <v>165</v>
      </c>
      <c r="E383" t="s">
        <v>16</v>
      </c>
      <c r="F383">
        <v>35</v>
      </c>
      <c r="G383">
        <v>10</v>
      </c>
      <c r="H383" t="s">
        <v>17</v>
      </c>
      <c r="I383">
        <v>14</v>
      </c>
      <c r="J383">
        <v>12</v>
      </c>
      <c r="K383">
        <f>IFERROR((I383-J383)/J383, "")</f>
        <v>0.16666666666666666</v>
      </c>
      <c r="L383" s="4">
        <v>3000000</v>
      </c>
      <c r="M383">
        <v>500000</v>
      </c>
      <c r="N383">
        <v>1</v>
      </c>
      <c r="O383">
        <v>1</v>
      </c>
      <c r="P383">
        <v>1</v>
      </c>
      <c r="Q383">
        <v>4</v>
      </c>
      <c r="R383">
        <v>10.9375</v>
      </c>
      <c r="S383">
        <v>0</v>
      </c>
      <c r="T383">
        <v>4.9645390069999999</v>
      </c>
      <c r="U383">
        <v>0</v>
      </c>
      <c r="V383">
        <v>0</v>
      </c>
      <c r="W383">
        <v>141</v>
      </c>
      <c r="X383">
        <v>0</v>
      </c>
      <c r="Y383">
        <v>0</v>
      </c>
      <c r="Z383">
        <v>2.8368793999999999E-2</v>
      </c>
      <c r="AA383">
        <v>0</v>
      </c>
      <c r="AB383">
        <v>2.1276595999999998E-2</v>
      </c>
      <c r="AC383">
        <v>0</v>
      </c>
      <c r="AD383">
        <v>0</v>
      </c>
      <c r="AE383">
        <v>0</v>
      </c>
      <c r="AF383" s="7"/>
      <c r="AG383" s="7">
        <v>0</v>
      </c>
      <c r="AH383" s="7">
        <v>3.8313633E-2</v>
      </c>
      <c r="AI383" s="7">
        <v>-4.6168099999999997E-4</v>
      </c>
      <c r="AJ383">
        <f>(R383-G383)/G383</f>
        <v>9.375E-2</v>
      </c>
    </row>
    <row r="384" spans="1:36" x14ac:dyDescent="0.2">
      <c r="A384" t="s">
        <v>683</v>
      </c>
      <c r="B384" t="s">
        <v>839</v>
      </c>
      <c r="C384" t="s">
        <v>883</v>
      </c>
      <c r="D384" t="s">
        <v>319</v>
      </c>
      <c r="E384" t="s">
        <v>16</v>
      </c>
      <c r="F384">
        <v>8.1</v>
      </c>
      <c r="G384">
        <v>7.5</v>
      </c>
      <c r="H384" t="s">
        <v>177</v>
      </c>
      <c r="K384" t="str">
        <f>IFERROR((I384-J384)/J384, "")</f>
        <v/>
      </c>
      <c r="L384" s="4">
        <v>1075000</v>
      </c>
      <c r="M384">
        <v>0</v>
      </c>
      <c r="N384">
        <v>0</v>
      </c>
      <c r="O384">
        <v>1</v>
      </c>
      <c r="P384">
        <v>1</v>
      </c>
      <c r="Q384">
        <v>2</v>
      </c>
      <c r="R384">
        <v>7.75</v>
      </c>
      <c r="S384">
        <v>1.801801802</v>
      </c>
      <c r="T384">
        <v>0.90090090099999998</v>
      </c>
      <c r="U384">
        <v>1.801801802</v>
      </c>
      <c r="V384">
        <v>0.90090090099999998</v>
      </c>
      <c r="W384">
        <v>112</v>
      </c>
      <c r="X384">
        <v>0</v>
      </c>
      <c r="Y384">
        <v>0</v>
      </c>
      <c r="Z384">
        <v>8.9285709999999997E-3</v>
      </c>
      <c r="AA384">
        <v>0</v>
      </c>
      <c r="AB384">
        <v>0</v>
      </c>
      <c r="AC384">
        <v>8.9285709999999997E-3</v>
      </c>
      <c r="AD384">
        <v>8.9285709999999997E-3</v>
      </c>
      <c r="AE384">
        <v>0</v>
      </c>
      <c r="AF384" s="7"/>
      <c r="AG384" s="7">
        <v>0</v>
      </c>
      <c r="AH384" s="7">
        <v>-1.1466568999999999E-2</v>
      </c>
      <c r="AI384" s="7">
        <v>2.6337793000000002E-2</v>
      </c>
      <c r="AJ384">
        <f>(R384-G384)/G384</f>
        <v>3.3333333333333333E-2</v>
      </c>
    </row>
    <row r="385" spans="1:36" x14ac:dyDescent="0.2">
      <c r="A385" t="s">
        <v>683</v>
      </c>
      <c r="B385" t="s">
        <v>884</v>
      </c>
      <c r="C385" t="s">
        <v>885</v>
      </c>
      <c r="D385" t="s">
        <v>319</v>
      </c>
      <c r="E385" t="s">
        <v>16</v>
      </c>
      <c r="F385">
        <v>17.399999999999999</v>
      </c>
      <c r="G385">
        <v>7.5</v>
      </c>
      <c r="H385" t="s">
        <v>17</v>
      </c>
      <c r="I385">
        <v>11</v>
      </c>
      <c r="J385">
        <v>9</v>
      </c>
      <c r="K385">
        <f>IFERROR((I385-J385)/J385, "")</f>
        <v>0.22222222222222221</v>
      </c>
      <c r="L385" s="4">
        <v>2310937</v>
      </c>
      <c r="M385">
        <v>14063</v>
      </c>
      <c r="N385">
        <v>1</v>
      </c>
      <c r="O385">
        <v>1</v>
      </c>
      <c r="P385">
        <v>1</v>
      </c>
      <c r="Q385">
        <v>3</v>
      </c>
      <c r="R385">
        <v>7.5</v>
      </c>
      <c r="S385">
        <v>1.5503875970000001</v>
      </c>
      <c r="T385">
        <v>3.1007751940000001</v>
      </c>
      <c r="U385">
        <v>0.77519379799999999</v>
      </c>
      <c r="V385">
        <v>1.5503875970000001</v>
      </c>
      <c r="W385">
        <v>131</v>
      </c>
      <c r="X385">
        <v>0</v>
      </c>
      <c r="Y385">
        <v>0</v>
      </c>
      <c r="Z385">
        <v>2.2900763000000001E-2</v>
      </c>
      <c r="AA385">
        <v>0</v>
      </c>
      <c r="AB385">
        <v>3.0534351000000001E-2</v>
      </c>
      <c r="AC385">
        <v>7.6335880000000002E-3</v>
      </c>
      <c r="AD385">
        <v>7.6335880000000002E-3</v>
      </c>
      <c r="AE385">
        <v>0</v>
      </c>
      <c r="AF385" s="7"/>
      <c r="AG385" s="7">
        <v>0</v>
      </c>
      <c r="AH385" s="7">
        <v>-2.2681483999999998E-2</v>
      </c>
      <c r="AI385" s="7">
        <v>-1.592472E-2</v>
      </c>
      <c r="AJ385">
        <f>(R385-G385)/G385</f>
        <v>0</v>
      </c>
    </row>
    <row r="386" spans="1:36" x14ac:dyDescent="0.2">
      <c r="A386" t="s">
        <v>683</v>
      </c>
      <c r="B386" t="s">
        <v>830</v>
      </c>
      <c r="C386" t="s">
        <v>886</v>
      </c>
      <c r="D386" t="s">
        <v>69</v>
      </c>
      <c r="E386" t="s">
        <v>16</v>
      </c>
      <c r="F386">
        <v>36</v>
      </c>
      <c r="G386">
        <v>12</v>
      </c>
      <c r="H386" t="s">
        <v>17</v>
      </c>
      <c r="I386">
        <v>15</v>
      </c>
      <c r="J386">
        <v>13</v>
      </c>
      <c r="K386">
        <f>IFERROR((I386-J386)/J386, "")</f>
        <v>0.15384615384615385</v>
      </c>
      <c r="L386" s="4">
        <v>3000000</v>
      </c>
      <c r="M386" s="4">
        <v>0</v>
      </c>
      <c r="N386">
        <v>0</v>
      </c>
      <c r="O386">
        <v>1</v>
      </c>
      <c r="P386">
        <v>1</v>
      </c>
      <c r="Q386">
        <v>3</v>
      </c>
      <c r="R386">
        <v>12.0625</v>
      </c>
      <c r="S386">
        <v>1.030927835</v>
      </c>
      <c r="T386">
        <v>4.1237113399999998</v>
      </c>
      <c r="U386">
        <v>0.51546391800000002</v>
      </c>
      <c r="V386">
        <v>3.6082474229999999</v>
      </c>
      <c r="W386">
        <v>196</v>
      </c>
      <c r="X386">
        <v>5.1020409999999999E-3</v>
      </c>
      <c r="Y386">
        <v>1.5306122E-2</v>
      </c>
      <c r="Z386">
        <v>2.5510204000000002E-2</v>
      </c>
      <c r="AA386">
        <v>5.1020409999999999E-3</v>
      </c>
      <c r="AB386">
        <v>2.0408163E-2</v>
      </c>
      <c r="AC386">
        <v>5.1020409999999999E-3</v>
      </c>
      <c r="AD386">
        <v>5.1020409999999999E-3</v>
      </c>
      <c r="AE386">
        <v>0</v>
      </c>
      <c r="AF386" s="7"/>
      <c r="AG386" s="7">
        <v>0</v>
      </c>
      <c r="AH386" s="7">
        <v>4.3220223000000002E-2</v>
      </c>
      <c r="AI386" s="7">
        <v>-6.8449682999999997E-2</v>
      </c>
      <c r="AJ386">
        <f>(R386-G386)/G386</f>
        <v>5.208333333333333E-3</v>
      </c>
    </row>
    <row r="387" spans="1:36" x14ac:dyDescent="0.2">
      <c r="A387" t="s">
        <v>703</v>
      </c>
      <c r="B387" t="s">
        <v>830</v>
      </c>
      <c r="C387" t="s">
        <v>887</v>
      </c>
      <c r="D387" t="s">
        <v>69</v>
      </c>
      <c r="E387" t="s">
        <v>16</v>
      </c>
      <c r="F387">
        <v>96</v>
      </c>
      <c r="G387">
        <v>12</v>
      </c>
      <c r="H387" t="s">
        <v>17</v>
      </c>
      <c r="I387">
        <v>16</v>
      </c>
      <c r="J387">
        <v>14</v>
      </c>
      <c r="K387">
        <f>IFERROR((I387-J387)/J387, "")</f>
        <v>0.14285714285714285</v>
      </c>
      <c r="L387" s="4">
        <v>4500000</v>
      </c>
      <c r="M387">
        <v>3500000</v>
      </c>
      <c r="N387">
        <v>0</v>
      </c>
      <c r="O387">
        <v>1</v>
      </c>
      <c r="P387">
        <v>1</v>
      </c>
      <c r="Q387">
        <v>3</v>
      </c>
      <c r="R387">
        <v>12</v>
      </c>
      <c r="S387">
        <v>0</v>
      </c>
      <c r="T387">
        <v>3.75</v>
      </c>
      <c r="U387">
        <v>0</v>
      </c>
      <c r="V387">
        <v>0.625</v>
      </c>
      <c r="W387">
        <v>160</v>
      </c>
      <c r="X387">
        <v>0</v>
      </c>
      <c r="Y387">
        <v>6.2500000000000003E-3</v>
      </c>
      <c r="Z387">
        <v>1.2500000000000001E-2</v>
      </c>
      <c r="AA387">
        <v>6.2500000000000003E-3</v>
      </c>
      <c r="AB387">
        <v>3.125E-2</v>
      </c>
      <c r="AC387">
        <v>0</v>
      </c>
      <c r="AD387">
        <v>0</v>
      </c>
      <c r="AE387">
        <v>0</v>
      </c>
      <c r="AF387" s="7"/>
      <c r="AG387" s="7">
        <v>0</v>
      </c>
      <c r="AH387" s="7">
        <v>4.3220223000000002E-2</v>
      </c>
      <c r="AI387" s="7">
        <v>-6.8449682999999997E-2</v>
      </c>
      <c r="AJ387">
        <f>(R387-G387)/G387</f>
        <v>0</v>
      </c>
    </row>
    <row r="388" spans="1:36" x14ac:dyDescent="0.2">
      <c r="A388" t="s">
        <v>707</v>
      </c>
      <c r="B388" t="s">
        <v>888</v>
      </c>
      <c r="C388" t="s">
        <v>889</v>
      </c>
      <c r="D388" t="s">
        <v>165</v>
      </c>
      <c r="E388" t="s">
        <v>16</v>
      </c>
      <c r="F388">
        <v>25</v>
      </c>
      <c r="G388">
        <v>10</v>
      </c>
      <c r="H388" t="s">
        <v>17</v>
      </c>
      <c r="I388">
        <v>13</v>
      </c>
      <c r="J388">
        <v>11</v>
      </c>
      <c r="K388">
        <f>IFERROR((I388-J388)/J388, "")</f>
        <v>0.18181818181818182</v>
      </c>
      <c r="L388" s="4">
        <v>2500000</v>
      </c>
      <c r="M388" s="4">
        <v>0</v>
      </c>
      <c r="N388">
        <v>1</v>
      </c>
      <c r="O388">
        <v>1</v>
      </c>
      <c r="P388">
        <v>1</v>
      </c>
      <c r="Q388">
        <v>3</v>
      </c>
      <c r="R388">
        <v>10</v>
      </c>
      <c r="S388">
        <v>0.63694267500000001</v>
      </c>
      <c r="T388">
        <v>1.910828025</v>
      </c>
      <c r="U388">
        <v>0.63694267500000001</v>
      </c>
      <c r="V388">
        <v>7.0063694270000001</v>
      </c>
      <c r="W388">
        <v>160</v>
      </c>
      <c r="X388">
        <v>0</v>
      </c>
      <c r="Y388">
        <v>6.2500000000000003E-3</v>
      </c>
      <c r="Z388">
        <v>1.8749999999999999E-2</v>
      </c>
      <c r="AA388">
        <v>1.2500000000000001E-2</v>
      </c>
      <c r="AB388">
        <v>1.8749999999999999E-2</v>
      </c>
      <c r="AC388">
        <v>1.2500000000000001E-2</v>
      </c>
      <c r="AD388">
        <v>1.2500000000000001E-2</v>
      </c>
      <c r="AE388">
        <v>0</v>
      </c>
      <c r="AF388" s="7"/>
      <c r="AG388" s="7">
        <v>0</v>
      </c>
      <c r="AH388" s="7">
        <v>-3.4014702000000001E-2</v>
      </c>
      <c r="AI388" s="7">
        <v>0.15897650999999999</v>
      </c>
      <c r="AJ388">
        <f>(R388-G388)/G388</f>
        <v>0</v>
      </c>
    </row>
    <row r="389" spans="1:36" x14ac:dyDescent="0.2">
      <c r="A389" t="s">
        <v>707</v>
      </c>
      <c r="B389" t="s">
        <v>888</v>
      </c>
      <c r="C389" t="s">
        <v>890</v>
      </c>
      <c r="D389" t="s">
        <v>165</v>
      </c>
      <c r="E389" t="s">
        <v>16</v>
      </c>
      <c r="F389">
        <v>24</v>
      </c>
      <c r="G389">
        <v>10</v>
      </c>
      <c r="H389" t="s">
        <v>17</v>
      </c>
      <c r="K389" t="str">
        <f>IFERROR((I389-J389)/J389, "")</f>
        <v/>
      </c>
      <c r="L389" s="4">
        <v>0</v>
      </c>
      <c r="M389">
        <v>2400000</v>
      </c>
      <c r="N389">
        <v>0</v>
      </c>
      <c r="O389">
        <v>1</v>
      </c>
      <c r="P389">
        <v>1</v>
      </c>
      <c r="Q389">
        <v>2</v>
      </c>
      <c r="R389">
        <v>12.5</v>
      </c>
      <c r="S389">
        <v>1</v>
      </c>
      <c r="T389">
        <v>3</v>
      </c>
      <c r="U389">
        <v>1</v>
      </c>
      <c r="V389">
        <v>2</v>
      </c>
      <c r="W389">
        <v>102</v>
      </c>
      <c r="X389">
        <v>0</v>
      </c>
      <c r="Y389">
        <v>0</v>
      </c>
      <c r="Z389">
        <v>1.9607843E-2</v>
      </c>
      <c r="AA389">
        <v>0</v>
      </c>
      <c r="AB389">
        <v>1.9607843E-2</v>
      </c>
      <c r="AC389">
        <v>9.8039219999999996E-3</v>
      </c>
      <c r="AD389">
        <v>9.8039219999999996E-3</v>
      </c>
      <c r="AE389">
        <v>0</v>
      </c>
      <c r="AF389" s="7"/>
      <c r="AG389" s="7">
        <v>0</v>
      </c>
      <c r="AH389" s="7">
        <v>-3.4014702000000001E-2</v>
      </c>
      <c r="AI389" s="7">
        <v>0.15897650999999999</v>
      </c>
      <c r="AJ389">
        <f>(R389-G389)/G389</f>
        <v>0.25</v>
      </c>
    </row>
    <row r="390" spans="1:36" x14ac:dyDescent="0.2">
      <c r="A390" t="s">
        <v>707</v>
      </c>
      <c r="B390" t="s">
        <v>795</v>
      </c>
      <c r="C390" t="s">
        <v>891</v>
      </c>
      <c r="D390" t="s">
        <v>34</v>
      </c>
      <c r="E390" t="s">
        <v>16</v>
      </c>
      <c r="F390">
        <v>33</v>
      </c>
      <c r="G390">
        <v>11</v>
      </c>
      <c r="H390" t="s">
        <v>17</v>
      </c>
      <c r="I390">
        <v>12</v>
      </c>
      <c r="J390">
        <v>10</v>
      </c>
      <c r="K390">
        <f>IFERROR((I390-J390)/J390, "")</f>
        <v>0.2</v>
      </c>
      <c r="L390" s="4">
        <v>2250000</v>
      </c>
      <c r="M390">
        <v>750000</v>
      </c>
      <c r="N390">
        <v>1</v>
      </c>
      <c r="O390">
        <v>1</v>
      </c>
      <c r="P390">
        <v>1</v>
      </c>
      <c r="Q390">
        <v>3</v>
      </c>
      <c r="R390">
        <v>11</v>
      </c>
      <c r="S390">
        <v>3.6363636360000009</v>
      </c>
      <c r="T390">
        <v>1.818181818</v>
      </c>
      <c r="U390">
        <v>0.606060606</v>
      </c>
      <c r="V390">
        <v>0.606060606</v>
      </c>
      <c r="W390">
        <v>166</v>
      </c>
      <c r="X390">
        <v>0</v>
      </c>
      <c r="Y390">
        <v>6.0240959999999996E-3</v>
      </c>
      <c r="Z390">
        <v>1.2048193E-2</v>
      </c>
      <c r="AA390">
        <v>6.0240959999999996E-3</v>
      </c>
      <c r="AB390">
        <v>2.4096386000000001E-2</v>
      </c>
      <c r="AC390">
        <v>6.0240959999999996E-3</v>
      </c>
      <c r="AD390">
        <v>6.0240959999999996E-3</v>
      </c>
      <c r="AE390">
        <v>0</v>
      </c>
      <c r="AF390" s="7"/>
      <c r="AG390" s="7">
        <v>0</v>
      </c>
      <c r="AH390" s="7">
        <v>-5.9563009E-2</v>
      </c>
      <c r="AI390" s="7">
        <v>0.232671082</v>
      </c>
      <c r="AJ390">
        <f>(R390-G390)/G390</f>
        <v>0</v>
      </c>
    </row>
    <row r="391" spans="1:36" x14ac:dyDescent="0.2">
      <c r="A391" t="s">
        <v>707</v>
      </c>
      <c r="B391" t="s">
        <v>892</v>
      </c>
      <c r="C391" t="s">
        <v>893</v>
      </c>
      <c r="D391" t="s">
        <v>218</v>
      </c>
      <c r="E391" t="s">
        <v>16</v>
      </c>
      <c r="F391">
        <v>100.4</v>
      </c>
      <c r="G391">
        <v>16</v>
      </c>
      <c r="H391" t="s">
        <v>17</v>
      </c>
      <c r="K391" t="str">
        <f>IFERROR((I391-J391)/J391, "")</f>
        <v/>
      </c>
      <c r="L391" s="4">
        <v>6274228</v>
      </c>
      <c r="M391">
        <v>0</v>
      </c>
      <c r="N391">
        <v>1</v>
      </c>
      <c r="O391">
        <v>1</v>
      </c>
      <c r="P391">
        <v>1</v>
      </c>
      <c r="Q391">
        <v>3</v>
      </c>
      <c r="R391">
        <v>16.375</v>
      </c>
      <c r="S391">
        <v>2.2346368719999998</v>
      </c>
      <c r="T391">
        <v>3.9106145250000002</v>
      </c>
      <c r="U391">
        <v>0</v>
      </c>
      <c r="V391">
        <v>1.675977654</v>
      </c>
      <c r="W391">
        <v>179</v>
      </c>
      <c r="X391">
        <v>5.5865919999999996E-3</v>
      </c>
      <c r="Y391">
        <v>5.5865919999999996E-3</v>
      </c>
      <c r="Z391">
        <v>2.2346369000000001E-2</v>
      </c>
      <c r="AA391">
        <v>1.6759777E-2</v>
      </c>
      <c r="AB391">
        <v>1.6759777E-2</v>
      </c>
      <c r="AC391">
        <v>5.5865919999999996E-3</v>
      </c>
      <c r="AD391">
        <v>0</v>
      </c>
      <c r="AE391">
        <v>0</v>
      </c>
      <c r="AF391" s="7"/>
      <c r="AG391" s="7">
        <v>0</v>
      </c>
      <c r="AH391" s="7">
        <v>5.5380327999999999E-2</v>
      </c>
      <c r="AI391" s="7">
        <v>-7.1845532000000004E-2</v>
      </c>
      <c r="AJ391">
        <f>(R391-G391)/G391</f>
        <v>2.34375E-2</v>
      </c>
    </row>
    <row r="392" spans="1:36" x14ac:dyDescent="0.2">
      <c r="A392" t="s">
        <v>707</v>
      </c>
      <c r="B392" t="s">
        <v>761</v>
      </c>
      <c r="C392" t="s">
        <v>894</v>
      </c>
      <c r="D392" t="s">
        <v>165</v>
      </c>
      <c r="E392" t="s">
        <v>16</v>
      </c>
      <c r="F392">
        <v>32.799999999999997</v>
      </c>
      <c r="G392">
        <v>10</v>
      </c>
      <c r="H392" t="s">
        <v>17</v>
      </c>
      <c r="K392" t="str">
        <f>IFERROR((I392-J392)/J392, "")</f>
        <v/>
      </c>
      <c r="L392" s="4">
        <v>3275000</v>
      </c>
      <c r="M392">
        <v>0</v>
      </c>
      <c r="N392">
        <v>0</v>
      </c>
      <c r="O392">
        <v>1</v>
      </c>
      <c r="P392">
        <v>1</v>
      </c>
      <c r="Q392">
        <v>3</v>
      </c>
      <c r="R392">
        <v>9.875</v>
      </c>
      <c r="S392">
        <v>1.851851852</v>
      </c>
      <c r="T392">
        <v>3.703703704</v>
      </c>
      <c r="U392">
        <v>0</v>
      </c>
      <c r="V392">
        <v>1.851851852</v>
      </c>
      <c r="W392">
        <v>110</v>
      </c>
      <c r="X392">
        <v>9.0909089999999994E-3</v>
      </c>
      <c r="Y392">
        <v>9.0909089999999994E-3</v>
      </c>
      <c r="Z392">
        <v>2.7272727E-2</v>
      </c>
      <c r="AA392">
        <v>9.0909089999999994E-3</v>
      </c>
      <c r="AB392">
        <v>2.7272727E-2</v>
      </c>
      <c r="AC392">
        <v>9.0909089999999994E-3</v>
      </c>
      <c r="AD392">
        <v>2.7272727E-2</v>
      </c>
      <c r="AE392">
        <v>1</v>
      </c>
      <c r="AF392" s="7"/>
      <c r="AG392" s="7">
        <v>0</v>
      </c>
      <c r="AH392" s="7">
        <v>2.2326913E-2</v>
      </c>
      <c r="AI392" s="7">
        <v>-7.3273836999999994E-2</v>
      </c>
      <c r="AJ392">
        <f>(R392-G392)/G392</f>
        <v>-1.2500000000000001E-2</v>
      </c>
    </row>
    <row r="393" spans="1:36" x14ac:dyDescent="0.2">
      <c r="A393" t="s">
        <v>632</v>
      </c>
      <c r="B393" t="s">
        <v>832</v>
      </c>
      <c r="C393" t="s">
        <v>895</v>
      </c>
      <c r="D393" t="s">
        <v>163</v>
      </c>
      <c r="E393" t="s">
        <v>16</v>
      </c>
      <c r="F393">
        <v>23.4</v>
      </c>
      <c r="G393">
        <v>8.5</v>
      </c>
      <c r="H393" t="s">
        <v>17</v>
      </c>
      <c r="I393">
        <v>11</v>
      </c>
      <c r="J393">
        <v>9</v>
      </c>
      <c r="K393">
        <f>IFERROR((I393-J393)/J393, "")</f>
        <v>0.22222222222222221</v>
      </c>
      <c r="L393" s="4">
        <v>2430000</v>
      </c>
      <c r="M393">
        <v>320000</v>
      </c>
      <c r="N393">
        <v>0</v>
      </c>
      <c r="O393">
        <v>1</v>
      </c>
      <c r="P393">
        <v>1</v>
      </c>
      <c r="Q393">
        <v>2</v>
      </c>
      <c r="R393">
        <v>11</v>
      </c>
      <c r="S393">
        <v>2.553191489</v>
      </c>
      <c r="T393">
        <v>3.4042553189999998</v>
      </c>
      <c r="U393">
        <v>0.42553191499999998</v>
      </c>
      <c r="V393">
        <v>2.553191489</v>
      </c>
      <c r="W393">
        <v>237</v>
      </c>
      <c r="X393">
        <v>8.4388190000000002E-3</v>
      </c>
      <c r="Y393">
        <v>1.2658228000000001E-2</v>
      </c>
      <c r="Z393">
        <v>4.2194093000000002E-2</v>
      </c>
      <c r="AA393">
        <v>0</v>
      </c>
      <c r="AB393">
        <v>1.2658228000000001E-2</v>
      </c>
      <c r="AC393">
        <v>4.2194090000000004E-3</v>
      </c>
      <c r="AD393">
        <v>1.2658228000000001E-2</v>
      </c>
      <c r="AE393">
        <v>0</v>
      </c>
      <c r="AF393" s="7"/>
      <c r="AG393" s="7">
        <v>0</v>
      </c>
      <c r="AH393" s="7">
        <v>3.5449432000000003E-2</v>
      </c>
      <c r="AI393" s="7">
        <v>-1.6628176000000001E-2</v>
      </c>
      <c r="AJ393">
        <f>(R393-G393)/G393</f>
        <v>0.29411764705882354</v>
      </c>
    </row>
    <row r="394" spans="1:36" x14ac:dyDescent="0.2">
      <c r="A394" t="s">
        <v>635</v>
      </c>
      <c r="B394" t="s">
        <v>897</v>
      </c>
      <c r="C394" t="s">
        <v>898</v>
      </c>
      <c r="D394" t="s">
        <v>121</v>
      </c>
      <c r="E394" t="s">
        <v>57</v>
      </c>
      <c r="F394">
        <v>6</v>
      </c>
      <c r="G394">
        <v>5</v>
      </c>
      <c r="H394" t="s">
        <v>58</v>
      </c>
      <c r="I394">
        <v>5</v>
      </c>
      <c r="J394">
        <v>5</v>
      </c>
      <c r="K394">
        <f>IFERROR((I394-J394)/J394, "")</f>
        <v>0</v>
      </c>
      <c r="L394" s="4">
        <v>1200000</v>
      </c>
      <c r="M394" s="4">
        <v>0</v>
      </c>
      <c r="N394">
        <v>0</v>
      </c>
      <c r="O394">
        <v>1</v>
      </c>
      <c r="P394">
        <v>1</v>
      </c>
      <c r="Q394">
        <v>1</v>
      </c>
      <c r="R394">
        <v>4.375</v>
      </c>
      <c r="S394">
        <v>1.0928961749999999</v>
      </c>
      <c r="T394">
        <v>2.1857923499999998</v>
      </c>
      <c r="U394">
        <v>0.54644808700000003</v>
      </c>
      <c r="V394">
        <v>6.0109289620000004</v>
      </c>
      <c r="W394">
        <v>186</v>
      </c>
      <c r="X394">
        <v>1.0752688E-2</v>
      </c>
      <c r="Y394">
        <v>0</v>
      </c>
      <c r="Z394">
        <v>3.2258065000000002E-2</v>
      </c>
      <c r="AA394">
        <v>0</v>
      </c>
      <c r="AB394">
        <v>1.0752688E-2</v>
      </c>
      <c r="AC394">
        <v>1.6129032000000001E-2</v>
      </c>
      <c r="AD394">
        <v>2.6881720000000001E-2</v>
      </c>
      <c r="AE394">
        <v>0</v>
      </c>
      <c r="AF394" s="7"/>
      <c r="AG394" s="7">
        <v>0</v>
      </c>
      <c r="AH394" s="7">
        <v>1.7609278999999999E-2</v>
      </c>
      <c r="AI394" s="7">
        <v>-3.9629439000000002E-2</v>
      </c>
      <c r="AJ394">
        <f>(R394-G394)/G394</f>
        <v>-0.125</v>
      </c>
    </row>
    <row r="395" spans="1:36" x14ac:dyDescent="0.2">
      <c r="A395" t="s">
        <v>648</v>
      </c>
      <c r="B395" t="s">
        <v>899</v>
      </c>
      <c r="C395" t="s">
        <v>900</v>
      </c>
      <c r="D395" t="s">
        <v>97</v>
      </c>
      <c r="E395" t="s">
        <v>16</v>
      </c>
      <c r="F395">
        <v>72.8</v>
      </c>
      <c r="G395">
        <v>13</v>
      </c>
      <c r="H395" t="s">
        <v>25</v>
      </c>
      <c r="K395" t="str">
        <f>IFERROR((I395-J395)/J395, "")</f>
        <v/>
      </c>
      <c r="L395" s="4">
        <v>5600000</v>
      </c>
      <c r="M395" s="4">
        <v>0</v>
      </c>
      <c r="N395">
        <v>0</v>
      </c>
      <c r="O395">
        <v>1</v>
      </c>
      <c r="P395">
        <v>1</v>
      </c>
      <c r="Q395">
        <v>4</v>
      </c>
      <c r="R395">
        <v>13.75</v>
      </c>
      <c r="S395">
        <v>2.1428571430000001</v>
      </c>
      <c r="T395">
        <v>3.9285714289999998</v>
      </c>
      <c r="U395">
        <v>0.35714285699999998</v>
      </c>
      <c r="V395">
        <v>0.71428571400000007</v>
      </c>
      <c r="W395">
        <v>283</v>
      </c>
      <c r="X395">
        <v>3.5335690000000012E-3</v>
      </c>
      <c r="Y395">
        <v>1.4134275999999999E-2</v>
      </c>
      <c r="Z395">
        <v>3.1802120000000003E-2</v>
      </c>
      <c r="AA395">
        <v>3.5335690000000012E-3</v>
      </c>
      <c r="AB395">
        <v>3.5335689000000003E-2</v>
      </c>
      <c r="AC395">
        <v>3.5335690000000012E-3</v>
      </c>
      <c r="AD395">
        <v>0</v>
      </c>
      <c r="AE395">
        <v>0</v>
      </c>
      <c r="AF395" s="7"/>
      <c r="AG395" s="7">
        <v>0</v>
      </c>
      <c r="AH395" s="7">
        <v>-9.0857899999999996E-4</v>
      </c>
      <c r="AI395" s="7">
        <v>0.107159353</v>
      </c>
      <c r="AJ395">
        <f>(R395-G395)/G395</f>
        <v>5.7692307692307696E-2</v>
      </c>
    </row>
    <row r="396" spans="1:36" x14ac:dyDescent="0.2">
      <c r="A396" t="s">
        <v>648</v>
      </c>
      <c r="B396" t="s">
        <v>902</v>
      </c>
      <c r="C396" t="s">
        <v>903</v>
      </c>
      <c r="D396" t="s">
        <v>97</v>
      </c>
      <c r="E396" t="s">
        <v>16</v>
      </c>
      <c r="F396">
        <v>52.9</v>
      </c>
      <c r="G396">
        <v>13</v>
      </c>
      <c r="H396" t="s">
        <v>25</v>
      </c>
      <c r="I396">
        <v>16</v>
      </c>
      <c r="J396">
        <v>14</v>
      </c>
      <c r="K396">
        <f>IFERROR((I396-J396)/J396, "")</f>
        <v>0.14285714285714285</v>
      </c>
      <c r="L396" s="4">
        <v>2000000</v>
      </c>
      <c r="M396">
        <v>2071117</v>
      </c>
      <c r="N396">
        <v>0</v>
      </c>
      <c r="O396">
        <v>1</v>
      </c>
      <c r="P396">
        <v>1</v>
      </c>
      <c r="Q396">
        <v>3</v>
      </c>
      <c r="R396">
        <v>13</v>
      </c>
      <c r="S396">
        <v>0.46082949299999998</v>
      </c>
      <c r="T396">
        <v>3.225806452</v>
      </c>
      <c r="U396">
        <v>0</v>
      </c>
      <c r="V396">
        <v>9.2165898620000011</v>
      </c>
      <c r="W396">
        <v>222</v>
      </c>
      <c r="X396">
        <v>4.5045049999999998E-3</v>
      </c>
      <c r="Y396">
        <v>0</v>
      </c>
      <c r="Z396">
        <v>3.6036036E-2</v>
      </c>
      <c r="AA396">
        <v>4.5045049999999998E-3</v>
      </c>
      <c r="AB396">
        <v>2.2522522999999999E-2</v>
      </c>
      <c r="AC396">
        <v>4.5045049999999998E-3</v>
      </c>
      <c r="AD396">
        <v>9.0090090000000001E-3</v>
      </c>
      <c r="AE396">
        <v>0</v>
      </c>
      <c r="AF396" s="7"/>
      <c r="AG396" s="7">
        <v>0</v>
      </c>
      <c r="AH396" s="7">
        <v>2.7558330999999998E-2</v>
      </c>
      <c r="AI396" s="7">
        <v>-7.9331046000000002E-2</v>
      </c>
      <c r="AJ396">
        <f>(R396-G396)/G396</f>
        <v>0</v>
      </c>
    </row>
    <row r="397" spans="1:36" x14ac:dyDescent="0.2">
      <c r="A397" t="s">
        <v>648</v>
      </c>
      <c r="B397" t="s">
        <v>904</v>
      </c>
      <c r="C397" t="s">
        <v>905</v>
      </c>
      <c r="D397" t="s">
        <v>287</v>
      </c>
      <c r="E397" t="s">
        <v>106</v>
      </c>
      <c r="F397">
        <v>11.3</v>
      </c>
      <c r="G397">
        <v>9</v>
      </c>
      <c r="H397" t="s">
        <v>177</v>
      </c>
      <c r="I397">
        <v>8</v>
      </c>
      <c r="J397">
        <v>8</v>
      </c>
      <c r="K397">
        <f>IFERROR((I397-J397)/J397, "")</f>
        <v>0</v>
      </c>
      <c r="L397" s="4">
        <v>1250000</v>
      </c>
      <c r="M397" s="4">
        <v>0</v>
      </c>
      <c r="N397">
        <v>0</v>
      </c>
      <c r="O397">
        <v>1</v>
      </c>
      <c r="P397">
        <v>1</v>
      </c>
      <c r="Q397">
        <v>2</v>
      </c>
      <c r="R397">
        <v>8</v>
      </c>
      <c r="S397">
        <v>0</v>
      </c>
      <c r="T397">
        <v>1.851851852</v>
      </c>
      <c r="U397">
        <v>0</v>
      </c>
      <c r="V397">
        <v>3.2407407410000002</v>
      </c>
      <c r="W397">
        <v>217</v>
      </c>
      <c r="X397">
        <v>0</v>
      </c>
      <c r="Y397">
        <v>1.843318E-2</v>
      </c>
      <c r="Z397">
        <v>2.3041474999999999E-2</v>
      </c>
      <c r="AA397">
        <v>4.6082950000000001E-3</v>
      </c>
      <c r="AB397">
        <v>3.2258065000000002E-2</v>
      </c>
      <c r="AC397">
        <v>1.3824885E-2</v>
      </c>
      <c r="AD397">
        <v>1.843318E-2</v>
      </c>
      <c r="AE397">
        <v>0</v>
      </c>
      <c r="AF397" s="7"/>
      <c r="AG397" s="7">
        <v>0</v>
      </c>
      <c r="AH397" s="7">
        <v>4.2023939999999999E-3</v>
      </c>
      <c r="AI397" s="7">
        <v>-3.5328753999999997E-2</v>
      </c>
      <c r="AJ397">
        <f>(R397-G397)/G397</f>
        <v>-0.1111111111111111</v>
      </c>
    </row>
    <row r="398" spans="1:36" x14ac:dyDescent="0.2">
      <c r="A398" t="s">
        <v>648</v>
      </c>
      <c r="B398" t="s">
        <v>906</v>
      </c>
      <c r="C398" t="s">
        <v>907</v>
      </c>
      <c r="D398" t="s">
        <v>93</v>
      </c>
      <c r="E398" t="s">
        <v>16</v>
      </c>
      <c r="F398">
        <v>30.1</v>
      </c>
      <c r="G398">
        <v>9.5</v>
      </c>
      <c r="H398" t="s">
        <v>17</v>
      </c>
      <c r="I398">
        <v>11</v>
      </c>
      <c r="J398">
        <v>9</v>
      </c>
      <c r="K398">
        <f>IFERROR((I398-J398)/J398, "")</f>
        <v>0.22222222222222221</v>
      </c>
      <c r="L398" s="4">
        <v>1400000</v>
      </c>
      <c r="M398">
        <v>1773196</v>
      </c>
      <c r="N398">
        <v>0</v>
      </c>
      <c r="O398">
        <v>1</v>
      </c>
      <c r="P398">
        <v>1</v>
      </c>
      <c r="Q398">
        <v>2</v>
      </c>
      <c r="R398">
        <v>11.625</v>
      </c>
      <c r="S398">
        <v>0</v>
      </c>
      <c r="T398">
        <v>5.5555555559999998</v>
      </c>
      <c r="U398">
        <v>0</v>
      </c>
      <c r="V398">
        <v>0</v>
      </c>
      <c r="W398">
        <v>72</v>
      </c>
      <c r="X398">
        <v>0</v>
      </c>
      <c r="Y398">
        <v>0</v>
      </c>
      <c r="Z398">
        <v>2.7777777999999999E-2</v>
      </c>
      <c r="AA398">
        <v>0</v>
      </c>
      <c r="AB398">
        <v>2.7777777999999999E-2</v>
      </c>
      <c r="AC398">
        <v>0</v>
      </c>
      <c r="AD398">
        <v>0</v>
      </c>
      <c r="AE398">
        <v>0</v>
      </c>
      <c r="AF398" s="7"/>
      <c r="AG398" s="7">
        <v>0</v>
      </c>
      <c r="AH398" s="7">
        <v>-1.619594E-3</v>
      </c>
      <c r="AI398" s="7">
        <v>-3.5240041E-2</v>
      </c>
      <c r="AJ398">
        <f>(R398-G398)/G398</f>
        <v>0.22368421052631579</v>
      </c>
    </row>
    <row r="399" spans="1:36" x14ac:dyDescent="0.2">
      <c r="A399" t="s">
        <v>648</v>
      </c>
      <c r="B399" t="s">
        <v>909</v>
      </c>
      <c r="C399" t="s">
        <v>910</v>
      </c>
      <c r="D399" t="s">
        <v>97</v>
      </c>
      <c r="E399" t="s">
        <v>16</v>
      </c>
      <c r="F399">
        <v>37.4</v>
      </c>
      <c r="G399">
        <v>13</v>
      </c>
      <c r="H399" t="s">
        <v>17</v>
      </c>
      <c r="I399">
        <v>14</v>
      </c>
      <c r="J399">
        <v>12</v>
      </c>
      <c r="K399">
        <f>IFERROR((I399-J399)/J399, "")</f>
        <v>0.16666666666666666</v>
      </c>
      <c r="L399" s="4">
        <v>2700000</v>
      </c>
      <c r="M399">
        <v>180000</v>
      </c>
      <c r="N399">
        <v>1</v>
      </c>
      <c r="O399">
        <v>1</v>
      </c>
      <c r="P399">
        <v>1</v>
      </c>
      <c r="Q399">
        <v>3</v>
      </c>
      <c r="R399">
        <v>15.4375</v>
      </c>
      <c r="S399">
        <v>0</v>
      </c>
      <c r="T399">
        <v>4.4025157229999996</v>
      </c>
      <c r="U399">
        <v>0.62893081799999995</v>
      </c>
      <c r="V399">
        <v>1.886792453</v>
      </c>
      <c r="W399">
        <v>161</v>
      </c>
      <c r="X399">
        <v>0</v>
      </c>
      <c r="Y399">
        <v>1.242236E-2</v>
      </c>
      <c r="Z399">
        <v>1.8633540000000001E-2</v>
      </c>
      <c r="AA399">
        <v>6.2111800000000002E-3</v>
      </c>
      <c r="AB399">
        <v>1.8633540000000001E-2</v>
      </c>
      <c r="AC399">
        <v>6.2111800000000002E-3</v>
      </c>
      <c r="AD399">
        <v>1.242236E-2</v>
      </c>
      <c r="AE399">
        <v>0</v>
      </c>
      <c r="AF399" s="7"/>
      <c r="AG399" s="7">
        <v>0</v>
      </c>
      <c r="AH399" s="7">
        <v>-3.4402199000000001E-2</v>
      </c>
      <c r="AI399" s="7">
        <v>0.17181070000000001</v>
      </c>
      <c r="AJ399">
        <f>(R399-G399)/G399</f>
        <v>0.1875</v>
      </c>
    </row>
    <row r="400" spans="1:36" x14ac:dyDescent="0.2">
      <c r="A400" t="s">
        <v>710</v>
      </c>
      <c r="B400" t="s">
        <v>761</v>
      </c>
      <c r="C400" t="s">
        <v>911</v>
      </c>
      <c r="D400" t="s">
        <v>69</v>
      </c>
      <c r="E400" t="s">
        <v>16</v>
      </c>
      <c r="F400">
        <v>48</v>
      </c>
      <c r="G400">
        <v>12</v>
      </c>
      <c r="H400" t="s">
        <v>17</v>
      </c>
      <c r="I400">
        <v>18</v>
      </c>
      <c r="J400">
        <v>16</v>
      </c>
      <c r="K400">
        <f>IFERROR((I400-J400)/J400, "")</f>
        <v>0.125</v>
      </c>
      <c r="L400" s="4">
        <v>4000000</v>
      </c>
      <c r="M400" s="4">
        <v>0</v>
      </c>
      <c r="N400">
        <v>0</v>
      </c>
      <c r="O400">
        <v>1</v>
      </c>
      <c r="P400">
        <v>1</v>
      </c>
      <c r="Q400">
        <v>2</v>
      </c>
      <c r="R400">
        <v>12</v>
      </c>
      <c r="S400">
        <v>1.1764705879999999</v>
      </c>
      <c r="T400">
        <v>4.4705882350000001</v>
      </c>
      <c r="U400">
        <v>0.47058823500000002</v>
      </c>
      <c r="V400">
        <v>0.235294118</v>
      </c>
      <c r="W400">
        <v>426</v>
      </c>
      <c r="X400">
        <v>4.694836E-3</v>
      </c>
      <c r="Y400">
        <v>2.347418E-3</v>
      </c>
      <c r="Z400">
        <v>9.3896710000000005E-3</v>
      </c>
      <c r="AA400">
        <v>9.3896710000000005E-3</v>
      </c>
      <c r="AB400">
        <v>9.3896710000000005E-3</v>
      </c>
      <c r="AC400">
        <v>2.347418E-3</v>
      </c>
      <c r="AD400">
        <v>7.0422540000000004E-3</v>
      </c>
      <c r="AE400">
        <v>0</v>
      </c>
      <c r="AF400" s="7"/>
      <c r="AG400" s="7">
        <v>0</v>
      </c>
      <c r="AH400" s="7">
        <v>2.2326913E-2</v>
      </c>
      <c r="AI400" s="7">
        <v>-7.3273836999999994E-2</v>
      </c>
      <c r="AJ400">
        <f>(R400-G400)/G400</f>
        <v>0</v>
      </c>
    </row>
    <row r="401" spans="1:36" x14ac:dyDescent="0.2">
      <c r="A401" t="s">
        <v>710</v>
      </c>
      <c r="B401" t="s">
        <v>913</v>
      </c>
      <c r="C401" t="s">
        <v>914</v>
      </c>
      <c r="D401" t="s">
        <v>50</v>
      </c>
      <c r="E401" t="s">
        <v>106</v>
      </c>
      <c r="F401">
        <v>16.100000000000001</v>
      </c>
      <c r="G401">
        <v>7</v>
      </c>
      <c r="H401" t="s">
        <v>177</v>
      </c>
      <c r="I401">
        <v>12</v>
      </c>
      <c r="J401">
        <v>10</v>
      </c>
      <c r="K401">
        <f>IFERROR((I401-J401)/J401, "")</f>
        <v>0.2</v>
      </c>
      <c r="L401" s="4">
        <v>2300000</v>
      </c>
      <c r="M401" s="4">
        <v>0</v>
      </c>
      <c r="N401">
        <v>1</v>
      </c>
      <c r="O401">
        <v>1</v>
      </c>
      <c r="P401">
        <v>1</v>
      </c>
      <c r="Q401">
        <v>1</v>
      </c>
      <c r="R401">
        <v>7</v>
      </c>
      <c r="S401">
        <v>0.56179775300000001</v>
      </c>
      <c r="T401">
        <v>2.247191011</v>
      </c>
      <c r="U401">
        <v>0.56179775300000001</v>
      </c>
      <c r="V401">
        <v>2.247191011</v>
      </c>
      <c r="W401">
        <v>360</v>
      </c>
      <c r="X401">
        <v>5.5555559999999997E-3</v>
      </c>
      <c r="Y401">
        <v>8.3333330000000001E-3</v>
      </c>
      <c r="Z401">
        <v>3.0555556000000001E-2</v>
      </c>
      <c r="AA401">
        <v>1.1111111E-2</v>
      </c>
      <c r="AB401">
        <v>2.7777777999999999E-2</v>
      </c>
      <c r="AC401">
        <v>2.7777779999999998E-3</v>
      </c>
      <c r="AD401">
        <v>5.5555559999999997E-3</v>
      </c>
      <c r="AE401">
        <v>0</v>
      </c>
      <c r="AF401" s="7"/>
      <c r="AG401" s="7">
        <v>0</v>
      </c>
      <c r="AH401" s="7">
        <v>-1.4481134E-2</v>
      </c>
      <c r="AI401" s="7">
        <v>7.0175439000000006E-2</v>
      </c>
      <c r="AJ401">
        <f>(R401-G401)/G401</f>
        <v>0</v>
      </c>
    </row>
    <row r="402" spans="1:36" x14ac:dyDescent="0.2">
      <c r="A402" t="s">
        <v>617</v>
      </c>
      <c r="B402" t="s">
        <v>915</v>
      </c>
      <c r="C402" t="s">
        <v>916</v>
      </c>
      <c r="D402" t="s">
        <v>153</v>
      </c>
      <c r="E402" t="s">
        <v>16</v>
      </c>
      <c r="F402">
        <v>220</v>
      </c>
      <c r="G402">
        <v>20</v>
      </c>
      <c r="H402" t="s">
        <v>25</v>
      </c>
      <c r="I402">
        <v>20</v>
      </c>
      <c r="J402">
        <v>18</v>
      </c>
      <c r="K402">
        <f>IFERROR((I402-J402)/J402, "")</f>
        <v>0.1111111111111111</v>
      </c>
      <c r="L402" s="4">
        <v>10000000</v>
      </c>
      <c r="M402">
        <v>1000000</v>
      </c>
      <c r="N402">
        <v>0</v>
      </c>
      <c r="O402">
        <v>1</v>
      </c>
      <c r="P402">
        <v>1</v>
      </c>
      <c r="Q402">
        <v>5</v>
      </c>
      <c r="R402">
        <v>20.5</v>
      </c>
      <c r="S402">
        <v>0</v>
      </c>
      <c r="T402">
        <v>2.3255813949999999</v>
      </c>
      <c r="U402">
        <v>0</v>
      </c>
      <c r="V402">
        <v>0</v>
      </c>
      <c r="W402">
        <v>87</v>
      </c>
      <c r="X402">
        <v>1.1494252999999999E-2</v>
      </c>
      <c r="Y402">
        <v>0</v>
      </c>
      <c r="Z402">
        <v>0</v>
      </c>
      <c r="AA402">
        <v>1.1494252999999999E-2</v>
      </c>
      <c r="AB402">
        <v>2.2988505999999999E-2</v>
      </c>
      <c r="AC402">
        <v>1.1494252999999999E-2</v>
      </c>
      <c r="AD402">
        <v>0</v>
      </c>
      <c r="AE402">
        <v>0</v>
      </c>
      <c r="AF402" s="7"/>
      <c r="AG402" s="7">
        <v>0</v>
      </c>
      <c r="AH402" s="7">
        <v>-2.7746297E-2</v>
      </c>
      <c r="AI402" s="7">
        <v>0.14362313299999999</v>
      </c>
      <c r="AJ402">
        <f>(R402-G402)/G402</f>
        <v>2.5000000000000001E-2</v>
      </c>
    </row>
    <row r="403" spans="1:36" x14ac:dyDescent="0.2">
      <c r="A403" t="s">
        <v>617</v>
      </c>
      <c r="B403" t="s">
        <v>873</v>
      </c>
      <c r="C403" t="s">
        <v>917</v>
      </c>
      <c r="D403" t="s">
        <v>240</v>
      </c>
      <c r="E403" t="s">
        <v>16</v>
      </c>
      <c r="F403">
        <v>11.4</v>
      </c>
      <c r="G403">
        <v>6</v>
      </c>
      <c r="H403" t="s">
        <v>58</v>
      </c>
      <c r="I403">
        <v>8</v>
      </c>
      <c r="J403">
        <v>7</v>
      </c>
      <c r="K403">
        <f>IFERROR((I403-J403)/J403, "")</f>
        <v>0.14285714285714285</v>
      </c>
      <c r="L403" s="4">
        <v>1900000</v>
      </c>
      <c r="M403" s="4">
        <v>0</v>
      </c>
      <c r="N403">
        <v>1</v>
      </c>
      <c r="O403">
        <v>1</v>
      </c>
      <c r="P403">
        <v>1</v>
      </c>
      <c r="Q403">
        <v>1</v>
      </c>
      <c r="R403">
        <v>6</v>
      </c>
      <c r="S403">
        <v>1.0204081629999999</v>
      </c>
      <c r="T403">
        <v>2.721088435</v>
      </c>
      <c r="U403">
        <v>0.68027210900000001</v>
      </c>
      <c r="V403">
        <v>0.68027210900000001</v>
      </c>
      <c r="W403">
        <v>299</v>
      </c>
      <c r="X403">
        <v>1.3377926E-2</v>
      </c>
      <c r="Y403">
        <v>0</v>
      </c>
      <c r="Z403">
        <v>2.6755853E-2</v>
      </c>
      <c r="AA403">
        <v>3.3444820000000002E-3</v>
      </c>
      <c r="AB403">
        <v>6.6889630000000009E-3</v>
      </c>
      <c r="AC403">
        <v>1.0033445E-2</v>
      </c>
      <c r="AD403">
        <v>1.0033445E-2</v>
      </c>
      <c r="AE403">
        <v>0</v>
      </c>
      <c r="AF403" s="7"/>
      <c r="AG403" s="7">
        <v>0</v>
      </c>
      <c r="AH403" s="7">
        <v>2.7262751000000002E-2</v>
      </c>
      <c r="AI403" s="7">
        <v>-6.5198618E-2</v>
      </c>
      <c r="AJ403">
        <f>(R403-G403)/G403</f>
        <v>0</v>
      </c>
    </row>
    <row r="404" spans="1:36" x14ac:dyDescent="0.2">
      <c r="A404" t="s">
        <v>718</v>
      </c>
      <c r="B404" t="s">
        <v>918</v>
      </c>
      <c r="C404" t="s">
        <v>919</v>
      </c>
      <c r="D404" t="s">
        <v>210</v>
      </c>
      <c r="E404" t="s">
        <v>57</v>
      </c>
      <c r="F404">
        <v>6</v>
      </c>
      <c r="G404">
        <v>6</v>
      </c>
      <c r="H404" t="s">
        <v>58</v>
      </c>
      <c r="I404">
        <v>6</v>
      </c>
      <c r="J404">
        <v>5.25</v>
      </c>
      <c r="K404">
        <f>IFERROR((I404-J404)/J404, "")</f>
        <v>0.14285714285714285</v>
      </c>
      <c r="L404" s="4">
        <v>1000000</v>
      </c>
      <c r="M404" s="4">
        <v>0</v>
      </c>
      <c r="N404">
        <v>0</v>
      </c>
      <c r="O404">
        <v>1</v>
      </c>
      <c r="P404">
        <v>1</v>
      </c>
      <c r="Q404">
        <v>1</v>
      </c>
      <c r="R404">
        <v>6.125</v>
      </c>
      <c r="S404">
        <v>1.3513513509999999</v>
      </c>
      <c r="T404">
        <v>2.2522522519999999</v>
      </c>
      <c r="U404">
        <v>0</v>
      </c>
      <c r="V404">
        <v>3.1531531529999999</v>
      </c>
      <c r="W404">
        <v>225</v>
      </c>
      <c r="X404">
        <v>2.2222222E-2</v>
      </c>
      <c r="Y404">
        <v>4.4444440000000014E-3</v>
      </c>
      <c r="Z404">
        <v>3.1111111E-2</v>
      </c>
      <c r="AA404">
        <v>4.4444440000000014E-3</v>
      </c>
      <c r="AB404">
        <v>2.2222222E-2</v>
      </c>
      <c r="AC404">
        <v>1.7777778000000001E-2</v>
      </c>
      <c r="AD404">
        <v>4.4444440000000014E-3</v>
      </c>
      <c r="AE404">
        <v>0</v>
      </c>
      <c r="AF404" s="7"/>
      <c r="AG404" s="7">
        <v>0</v>
      </c>
      <c r="AH404" s="7">
        <v>2.0711153E-2</v>
      </c>
      <c r="AI404" s="7">
        <v>-6.7919074999999995E-2</v>
      </c>
      <c r="AJ404">
        <f>(R404-G404)/G404</f>
        <v>2.0833333333333332E-2</v>
      </c>
    </row>
    <row r="405" spans="1:36" x14ac:dyDescent="0.2">
      <c r="A405" t="s">
        <v>722</v>
      </c>
      <c r="B405" t="s">
        <v>812</v>
      </c>
      <c r="C405" t="s">
        <v>921</v>
      </c>
      <c r="D405" t="s">
        <v>412</v>
      </c>
      <c r="E405" t="s">
        <v>922</v>
      </c>
      <c r="F405">
        <v>387.1</v>
      </c>
      <c r="G405">
        <v>20.5</v>
      </c>
      <c r="H405" t="s">
        <v>25</v>
      </c>
      <c r="K405" t="str">
        <f>IFERROR((I405-J405)/J405, "")</f>
        <v/>
      </c>
      <c r="L405" s="4">
        <v>2097948</v>
      </c>
      <c r="M405">
        <v>16783586</v>
      </c>
      <c r="N405">
        <v>0</v>
      </c>
      <c r="O405">
        <v>1</v>
      </c>
      <c r="P405">
        <v>1</v>
      </c>
      <c r="Q405">
        <v>4</v>
      </c>
      <c r="R405">
        <v>20.5</v>
      </c>
      <c r="S405">
        <v>0</v>
      </c>
      <c r="T405">
        <v>1.0989010990000001</v>
      </c>
      <c r="U405">
        <v>0</v>
      </c>
      <c r="V405">
        <v>0</v>
      </c>
      <c r="W405">
        <v>91</v>
      </c>
      <c r="X405">
        <v>0</v>
      </c>
      <c r="Y405">
        <v>0</v>
      </c>
      <c r="Z405">
        <v>1.0989011E-2</v>
      </c>
      <c r="AA405">
        <v>0</v>
      </c>
      <c r="AB405">
        <v>2.1978022E-2</v>
      </c>
      <c r="AC405">
        <v>2.1978022E-2</v>
      </c>
      <c r="AD405">
        <v>0</v>
      </c>
      <c r="AE405">
        <v>0</v>
      </c>
      <c r="AF405" s="7"/>
      <c r="AG405" s="7">
        <v>0</v>
      </c>
      <c r="AH405" s="7">
        <v>-4.1683379E-2</v>
      </c>
      <c r="AI405" s="7">
        <v>0.117722603</v>
      </c>
      <c r="AJ405">
        <f>(R405-G405)/G405</f>
        <v>0</v>
      </c>
    </row>
    <row r="406" spans="1:36" x14ac:dyDescent="0.2">
      <c r="A406" t="s">
        <v>699</v>
      </c>
      <c r="B406" t="s">
        <v>896</v>
      </c>
      <c r="C406" t="s">
        <v>923</v>
      </c>
      <c r="D406" t="s">
        <v>924</v>
      </c>
      <c r="E406" t="s">
        <v>925</v>
      </c>
      <c r="F406">
        <v>79.5</v>
      </c>
      <c r="G406">
        <v>13.25</v>
      </c>
      <c r="H406" t="s">
        <v>17</v>
      </c>
      <c r="I406">
        <v>17</v>
      </c>
      <c r="J406">
        <v>15</v>
      </c>
      <c r="K406">
        <f>IFERROR((I406-J406)/J406, "")</f>
        <v>0.13333333333333333</v>
      </c>
      <c r="L406" s="4">
        <v>6000000</v>
      </c>
      <c r="M406" s="4">
        <v>0</v>
      </c>
      <c r="N406">
        <v>0</v>
      </c>
      <c r="O406">
        <v>1</v>
      </c>
      <c r="P406">
        <v>1</v>
      </c>
      <c r="Q406">
        <v>2</v>
      </c>
      <c r="R406">
        <v>15.6875</v>
      </c>
      <c r="S406">
        <v>1.8072289159999999</v>
      </c>
      <c r="T406">
        <v>8.4337349400000008</v>
      </c>
      <c r="U406">
        <v>0</v>
      </c>
      <c r="V406">
        <v>0.602409639</v>
      </c>
      <c r="W406">
        <v>168</v>
      </c>
      <c r="X406">
        <v>2.9761905000000002E-2</v>
      </c>
      <c r="Y406">
        <v>0</v>
      </c>
      <c r="Z406">
        <v>5.3571428999999997E-2</v>
      </c>
      <c r="AA406">
        <v>5.9523809999999996E-3</v>
      </c>
      <c r="AB406">
        <v>4.1666666999999998E-2</v>
      </c>
      <c r="AC406">
        <v>0</v>
      </c>
      <c r="AD406">
        <v>0</v>
      </c>
      <c r="AE406">
        <v>0</v>
      </c>
      <c r="AF406" s="7"/>
      <c r="AG406" s="7">
        <v>0</v>
      </c>
      <c r="AH406" s="7">
        <v>4.6308417999999997E-2</v>
      </c>
      <c r="AI406" s="7">
        <v>-4.4713554000000003E-2</v>
      </c>
      <c r="AJ406">
        <f>(R406-G406)/G406</f>
        <v>0.18396226415094338</v>
      </c>
    </row>
    <row r="407" spans="1:36" x14ac:dyDescent="0.2">
      <c r="A407" t="s">
        <v>699</v>
      </c>
      <c r="B407" t="s">
        <v>758</v>
      </c>
      <c r="C407" t="s">
        <v>926</v>
      </c>
      <c r="D407" t="s">
        <v>121</v>
      </c>
      <c r="E407" t="s">
        <v>57</v>
      </c>
      <c r="F407">
        <v>5</v>
      </c>
      <c r="G407">
        <v>5</v>
      </c>
      <c r="H407" t="s">
        <v>58</v>
      </c>
      <c r="I407">
        <v>5</v>
      </c>
      <c r="J407">
        <v>5</v>
      </c>
      <c r="K407">
        <f>IFERROR((I407-J407)/J407, "")</f>
        <v>0</v>
      </c>
      <c r="L407" s="4">
        <v>1000000</v>
      </c>
      <c r="M407" s="4">
        <v>0</v>
      </c>
      <c r="N407">
        <v>0</v>
      </c>
      <c r="O407">
        <v>1</v>
      </c>
      <c r="P407">
        <v>1</v>
      </c>
      <c r="Q407">
        <v>1</v>
      </c>
      <c r="R407">
        <v>5</v>
      </c>
      <c r="S407">
        <v>0</v>
      </c>
      <c r="T407">
        <v>1.2853470440000001</v>
      </c>
      <c r="U407">
        <v>0</v>
      </c>
      <c r="V407">
        <v>2.8277634960000002</v>
      </c>
      <c r="W407">
        <v>392</v>
      </c>
      <c r="X407">
        <v>2.2959184000000001E-2</v>
      </c>
      <c r="Y407">
        <v>7.6530610000000001E-3</v>
      </c>
      <c r="Z407">
        <v>3.8265305999999999E-2</v>
      </c>
      <c r="AA407">
        <v>5.1020409999999999E-3</v>
      </c>
      <c r="AB407">
        <v>2.5510204000000002E-2</v>
      </c>
      <c r="AC407">
        <v>1.2755102000000001E-2</v>
      </c>
      <c r="AD407">
        <v>7.6530610000000001E-3</v>
      </c>
      <c r="AE407">
        <v>0</v>
      </c>
      <c r="AF407" s="7"/>
      <c r="AG407" s="7">
        <v>0</v>
      </c>
      <c r="AH407" s="7">
        <v>2.5625023E-2</v>
      </c>
      <c r="AI407" s="7">
        <v>-4.8379299999999999E-4</v>
      </c>
      <c r="AJ407">
        <f>(R407-G407)/G407</f>
        <v>0</v>
      </c>
    </row>
    <row r="408" spans="1:36" x14ac:dyDescent="0.2">
      <c r="A408" t="s">
        <v>699</v>
      </c>
      <c r="B408" t="s">
        <v>927</v>
      </c>
      <c r="C408" t="s">
        <v>928</v>
      </c>
      <c r="D408" t="s">
        <v>187</v>
      </c>
      <c r="E408" t="s">
        <v>16</v>
      </c>
      <c r="F408">
        <v>30.2</v>
      </c>
      <c r="G408">
        <v>15</v>
      </c>
      <c r="H408" t="s">
        <v>17</v>
      </c>
      <c r="I408">
        <v>17</v>
      </c>
      <c r="J408">
        <v>15</v>
      </c>
      <c r="K408">
        <f>IFERROR((I408-J408)/J408, "")</f>
        <v>0.13333333333333333</v>
      </c>
      <c r="L408" s="4">
        <v>2010000</v>
      </c>
      <c r="M408" s="4">
        <v>0</v>
      </c>
      <c r="N408">
        <v>1</v>
      </c>
      <c r="O408">
        <v>1</v>
      </c>
      <c r="P408">
        <v>1</v>
      </c>
      <c r="Q408">
        <v>3</v>
      </c>
      <c r="R408">
        <v>17.4375</v>
      </c>
      <c r="S408">
        <v>0</v>
      </c>
      <c r="T408">
        <v>4.0268456380000002</v>
      </c>
      <c r="U408">
        <v>0</v>
      </c>
      <c r="V408">
        <v>2.6845637579999999</v>
      </c>
      <c r="W408">
        <v>149</v>
      </c>
      <c r="X408">
        <v>6.7114090000000006E-3</v>
      </c>
      <c r="Y408">
        <v>0</v>
      </c>
      <c r="Z408">
        <v>4.0268456000000001E-2</v>
      </c>
      <c r="AA408">
        <v>6.7114090000000006E-3</v>
      </c>
      <c r="AB408">
        <v>4.0268456000000001E-2</v>
      </c>
      <c r="AC408">
        <v>0</v>
      </c>
      <c r="AD408">
        <v>6.7114090000000006E-3</v>
      </c>
      <c r="AE408">
        <v>0</v>
      </c>
      <c r="AF408" s="7"/>
      <c r="AG408" s="7">
        <v>0</v>
      </c>
      <c r="AH408" s="7">
        <v>3.1128771E-2</v>
      </c>
      <c r="AI408" s="7">
        <v>-9.8403107000000004E-2</v>
      </c>
      <c r="AJ408">
        <f>(R408-G408)/G408</f>
        <v>0.16250000000000001</v>
      </c>
    </row>
    <row r="409" spans="1:36" x14ac:dyDescent="0.2">
      <c r="A409" t="s">
        <v>699</v>
      </c>
      <c r="B409" t="s">
        <v>845</v>
      </c>
      <c r="C409" t="s">
        <v>930</v>
      </c>
      <c r="D409" t="s">
        <v>34</v>
      </c>
      <c r="E409" t="s">
        <v>16</v>
      </c>
      <c r="F409">
        <v>60.5</v>
      </c>
      <c r="G409">
        <v>11</v>
      </c>
      <c r="H409" t="s">
        <v>17</v>
      </c>
      <c r="K409" t="str">
        <f>IFERROR((I409-J409)/J409, "")</f>
        <v/>
      </c>
      <c r="L409" s="4">
        <v>5500000</v>
      </c>
      <c r="M409" s="4">
        <v>0</v>
      </c>
      <c r="N409">
        <v>0</v>
      </c>
      <c r="O409">
        <v>1</v>
      </c>
      <c r="P409">
        <v>1</v>
      </c>
      <c r="Q409">
        <v>2</v>
      </c>
      <c r="R409">
        <v>13.9375</v>
      </c>
      <c r="S409">
        <v>0.63291139200000002</v>
      </c>
      <c r="T409">
        <v>3.7974683539999998</v>
      </c>
      <c r="U409">
        <v>0.63291139200000002</v>
      </c>
      <c r="V409">
        <v>0.63291139200000002</v>
      </c>
      <c r="W409">
        <v>158</v>
      </c>
      <c r="X409">
        <v>6.3291140000000003E-3</v>
      </c>
      <c r="Y409">
        <v>0</v>
      </c>
      <c r="Z409">
        <v>1.2658228000000001E-2</v>
      </c>
      <c r="AA409">
        <v>1.2658228000000001E-2</v>
      </c>
      <c r="AB409">
        <v>2.5316456000000001E-2</v>
      </c>
      <c r="AC409">
        <v>0</v>
      </c>
      <c r="AD409">
        <v>0</v>
      </c>
      <c r="AE409">
        <v>0</v>
      </c>
      <c r="AF409" s="7"/>
      <c r="AG409" s="7">
        <v>0</v>
      </c>
      <c r="AH409" s="7">
        <v>1.2458024999999999E-2</v>
      </c>
      <c r="AI409" s="7">
        <v>-6.6183137000000003E-2</v>
      </c>
      <c r="AJ409">
        <f>(R409-G409)/G409</f>
        <v>0.26704545454545453</v>
      </c>
    </row>
    <row r="410" spans="1:36" x14ac:dyDescent="0.2">
      <c r="A410" t="s">
        <v>672</v>
      </c>
      <c r="B410" t="s">
        <v>875</v>
      </c>
      <c r="C410" t="s">
        <v>932</v>
      </c>
      <c r="D410" t="s">
        <v>69</v>
      </c>
      <c r="E410" t="s">
        <v>16</v>
      </c>
      <c r="F410">
        <v>27.6</v>
      </c>
      <c r="G410">
        <v>12</v>
      </c>
      <c r="H410" t="s">
        <v>17</v>
      </c>
      <c r="I410">
        <v>13</v>
      </c>
      <c r="J410">
        <v>11</v>
      </c>
      <c r="K410">
        <f>IFERROR((I410-J410)/J410, "")</f>
        <v>0.18181818181818182</v>
      </c>
      <c r="L410" s="4">
        <v>2300000</v>
      </c>
      <c r="M410" s="4">
        <v>0</v>
      </c>
      <c r="N410">
        <v>1</v>
      </c>
      <c r="O410">
        <v>1</v>
      </c>
      <c r="P410">
        <v>1</v>
      </c>
      <c r="Q410">
        <v>2</v>
      </c>
      <c r="R410">
        <v>12.5625</v>
      </c>
      <c r="S410">
        <v>0</v>
      </c>
      <c r="T410">
        <v>2.3121387279999999</v>
      </c>
      <c r="U410">
        <v>1.1560693639999999</v>
      </c>
      <c r="V410">
        <v>2.8901734100000001</v>
      </c>
      <c r="W410">
        <v>177</v>
      </c>
      <c r="X410">
        <v>0</v>
      </c>
      <c r="Y410">
        <v>1.1299435E-2</v>
      </c>
      <c r="Z410">
        <v>3.9548023000000002E-2</v>
      </c>
      <c r="AA410">
        <v>1.6949153000000002E-2</v>
      </c>
      <c r="AB410">
        <v>2.8248588000000002E-2</v>
      </c>
      <c r="AC410">
        <v>0</v>
      </c>
      <c r="AD410">
        <v>5.6497180000000006E-3</v>
      </c>
      <c r="AE410">
        <v>0</v>
      </c>
      <c r="AF410" s="7"/>
      <c r="AG410" s="7">
        <v>0</v>
      </c>
      <c r="AH410" s="7">
        <v>9.4844630000000003E-3</v>
      </c>
      <c r="AI410" s="7">
        <v>-3.2666991999999999E-2</v>
      </c>
      <c r="AJ410">
        <f>(R410-G410)/G410</f>
        <v>4.6875E-2</v>
      </c>
    </row>
    <row r="411" spans="1:36" x14ac:dyDescent="0.2">
      <c r="A411" t="s">
        <v>160</v>
      </c>
      <c r="B411" t="s">
        <v>933</v>
      </c>
      <c r="C411" t="s">
        <v>934</v>
      </c>
      <c r="D411" t="s">
        <v>210</v>
      </c>
      <c r="E411" t="s">
        <v>57</v>
      </c>
      <c r="F411">
        <v>7.2</v>
      </c>
      <c r="G411">
        <v>6</v>
      </c>
      <c r="H411" t="s">
        <v>177</v>
      </c>
      <c r="I411">
        <v>13</v>
      </c>
      <c r="J411">
        <v>11</v>
      </c>
      <c r="K411">
        <f>IFERROR((I411-J411)/J411, "")</f>
        <v>0.18181818181818182</v>
      </c>
      <c r="L411" s="4">
        <v>1200000</v>
      </c>
      <c r="M411" s="4">
        <v>0</v>
      </c>
      <c r="N411">
        <v>1</v>
      </c>
      <c r="O411">
        <v>1</v>
      </c>
      <c r="P411">
        <v>1</v>
      </c>
      <c r="Q411">
        <v>3</v>
      </c>
      <c r="R411">
        <v>5.625</v>
      </c>
      <c r="S411">
        <v>0</v>
      </c>
      <c r="T411">
        <v>5.3435114500000003</v>
      </c>
      <c r="U411">
        <v>0</v>
      </c>
      <c r="V411">
        <v>0</v>
      </c>
      <c r="W411">
        <v>263</v>
      </c>
      <c r="X411">
        <v>0</v>
      </c>
      <c r="Y411">
        <v>3.8022809999999998E-3</v>
      </c>
      <c r="Z411">
        <v>1.1406843999999999E-2</v>
      </c>
      <c r="AA411">
        <v>3.8022809999999998E-3</v>
      </c>
      <c r="AB411">
        <v>3.8022809999999998E-3</v>
      </c>
      <c r="AC411">
        <v>0</v>
      </c>
      <c r="AD411">
        <v>3.8022809999999998E-3</v>
      </c>
      <c r="AE411">
        <v>0</v>
      </c>
      <c r="AF411" s="7"/>
      <c r="AG411" s="7">
        <v>0</v>
      </c>
      <c r="AH411" s="7">
        <v>-2.1240437000000001E-2</v>
      </c>
      <c r="AI411" s="7">
        <v>0.15166835200000001</v>
      </c>
      <c r="AJ411">
        <f>(R411-G411)/G411</f>
        <v>-6.25E-2</v>
      </c>
    </row>
    <row r="412" spans="1:36" x14ac:dyDescent="0.2">
      <c r="A412" t="s">
        <v>628</v>
      </c>
      <c r="B412" t="s">
        <v>871</v>
      </c>
      <c r="C412" t="s">
        <v>936</v>
      </c>
      <c r="D412" t="s">
        <v>69</v>
      </c>
      <c r="E412" t="s">
        <v>16</v>
      </c>
      <c r="F412">
        <v>37.799999999999997</v>
      </c>
      <c r="G412">
        <v>12</v>
      </c>
      <c r="H412" t="s">
        <v>17</v>
      </c>
      <c r="K412" t="str">
        <f>IFERROR((I412-J412)/J412, "")</f>
        <v/>
      </c>
      <c r="L412" s="4">
        <v>2100000</v>
      </c>
      <c r="M412">
        <v>1050000</v>
      </c>
      <c r="N412">
        <v>0</v>
      </c>
      <c r="O412">
        <v>1</v>
      </c>
      <c r="P412">
        <v>1</v>
      </c>
      <c r="Q412">
        <v>2</v>
      </c>
      <c r="R412">
        <v>12</v>
      </c>
      <c r="S412">
        <v>1.063829787</v>
      </c>
      <c r="T412">
        <v>3.546099291</v>
      </c>
      <c r="U412">
        <v>1.418439716</v>
      </c>
      <c r="V412">
        <v>1.063829787</v>
      </c>
      <c r="W412">
        <v>283</v>
      </c>
      <c r="X412">
        <v>3.5335690000000012E-3</v>
      </c>
      <c r="Y412">
        <v>3.5335690000000012E-3</v>
      </c>
      <c r="Z412">
        <v>2.1201412999999999E-2</v>
      </c>
      <c r="AA412">
        <v>3.5335690000000012E-3</v>
      </c>
      <c r="AB412">
        <v>1.4134275999999999E-2</v>
      </c>
      <c r="AC412">
        <v>3.5335690000000012E-3</v>
      </c>
      <c r="AD412">
        <v>1.0600706999999999E-2</v>
      </c>
      <c r="AE412">
        <v>0</v>
      </c>
      <c r="AF412" s="7"/>
      <c r="AG412" s="7">
        <v>0</v>
      </c>
      <c r="AH412" s="7">
        <v>1.4421381E-2</v>
      </c>
      <c r="AI412" s="7">
        <v>-2.0861074E-2</v>
      </c>
      <c r="AJ412">
        <f>(R412-G412)/G412</f>
        <v>0</v>
      </c>
    </row>
    <row r="413" spans="1:36" x14ac:dyDescent="0.2">
      <c r="A413" t="s">
        <v>628</v>
      </c>
      <c r="B413" t="s">
        <v>873</v>
      </c>
      <c r="C413" t="s">
        <v>937</v>
      </c>
      <c r="D413" t="s">
        <v>15</v>
      </c>
      <c r="E413" t="s">
        <v>16</v>
      </c>
      <c r="F413">
        <v>42</v>
      </c>
      <c r="G413">
        <v>14</v>
      </c>
      <c r="H413" t="s">
        <v>17</v>
      </c>
      <c r="K413" t="str">
        <f>IFERROR((I413-J413)/J413, "")</f>
        <v/>
      </c>
      <c r="L413" s="4">
        <v>3000000</v>
      </c>
      <c r="M413">
        <v>0</v>
      </c>
      <c r="N413">
        <v>1</v>
      </c>
      <c r="O413">
        <v>1</v>
      </c>
      <c r="P413">
        <v>1</v>
      </c>
      <c r="Q413">
        <v>3</v>
      </c>
      <c r="R413">
        <v>25.5</v>
      </c>
      <c r="S413">
        <v>0.79365079400000005</v>
      </c>
      <c r="T413">
        <v>1.587301587</v>
      </c>
      <c r="U413">
        <v>0.79365079400000005</v>
      </c>
      <c r="V413">
        <v>1.587301587</v>
      </c>
      <c r="W413">
        <v>128</v>
      </c>
      <c r="X413">
        <v>0</v>
      </c>
      <c r="Y413">
        <v>0</v>
      </c>
      <c r="Z413">
        <v>3.90625E-2</v>
      </c>
      <c r="AA413">
        <v>7.8125E-3</v>
      </c>
      <c r="AB413">
        <v>7.8125E-3</v>
      </c>
      <c r="AC413">
        <v>7.8125E-3</v>
      </c>
      <c r="AD413">
        <v>7.8125E-3</v>
      </c>
      <c r="AE413">
        <v>1</v>
      </c>
      <c r="AF413" s="7"/>
      <c r="AG413" s="7">
        <v>0</v>
      </c>
      <c r="AH413" s="7">
        <v>2.7262751000000002E-2</v>
      </c>
      <c r="AI413" s="7">
        <v>-6.5198618E-2</v>
      </c>
      <c r="AJ413">
        <f>(R413-G413)/G413</f>
        <v>0.8214285714285714</v>
      </c>
    </row>
    <row r="414" spans="1:36" x14ac:dyDescent="0.2">
      <c r="A414" t="s">
        <v>688</v>
      </c>
      <c r="B414" t="s">
        <v>873</v>
      </c>
      <c r="C414" t="s">
        <v>938</v>
      </c>
      <c r="D414" t="s">
        <v>382</v>
      </c>
      <c r="E414" t="s">
        <v>16</v>
      </c>
      <c r="F414">
        <v>36.799999999999997</v>
      </c>
      <c r="G414">
        <v>10.5</v>
      </c>
      <c r="H414" t="s">
        <v>17</v>
      </c>
      <c r="I414">
        <v>14</v>
      </c>
      <c r="J414">
        <v>12</v>
      </c>
      <c r="K414">
        <f>IFERROR((I414-J414)/J414, "")</f>
        <v>0.16666666666666666</v>
      </c>
      <c r="L414" s="4">
        <v>2000000</v>
      </c>
      <c r="M414">
        <v>1500000</v>
      </c>
      <c r="N414">
        <v>1</v>
      </c>
      <c r="O414">
        <v>1</v>
      </c>
      <c r="P414">
        <v>1</v>
      </c>
      <c r="Q414">
        <v>2</v>
      </c>
      <c r="R414">
        <v>10.5</v>
      </c>
      <c r="S414">
        <v>1.5706806280000001</v>
      </c>
      <c r="T414">
        <v>2.0942408380000002</v>
      </c>
      <c r="U414">
        <v>0</v>
      </c>
      <c r="V414">
        <v>5.2356020939999999</v>
      </c>
      <c r="W414">
        <v>192</v>
      </c>
      <c r="X414">
        <v>5.2083329999999999E-3</v>
      </c>
      <c r="Y414">
        <v>5.2083329999999999E-3</v>
      </c>
      <c r="Z414">
        <v>2.0833332999999999E-2</v>
      </c>
      <c r="AA414">
        <v>5.2083329999999999E-3</v>
      </c>
      <c r="AB414">
        <v>3.125E-2</v>
      </c>
      <c r="AC414">
        <v>1.0416666999999999E-2</v>
      </c>
      <c r="AD414">
        <v>5.2083329999999999E-3</v>
      </c>
      <c r="AE414">
        <v>0</v>
      </c>
      <c r="AF414" s="7"/>
      <c r="AG414" s="7">
        <v>0</v>
      </c>
      <c r="AH414" s="7">
        <v>2.7262751000000002E-2</v>
      </c>
      <c r="AI414" s="7">
        <v>-6.5198618E-2</v>
      </c>
      <c r="AJ414">
        <f>(R414-G414)/G414</f>
        <v>0</v>
      </c>
    </row>
    <row r="415" spans="1:36" x14ac:dyDescent="0.2">
      <c r="A415" t="s">
        <v>688</v>
      </c>
      <c r="B415" t="s">
        <v>939</v>
      </c>
      <c r="C415" t="s">
        <v>940</v>
      </c>
      <c r="D415" t="s">
        <v>165</v>
      </c>
      <c r="E415" t="s">
        <v>16</v>
      </c>
      <c r="F415">
        <v>17.899999999999999</v>
      </c>
      <c r="G415">
        <v>10</v>
      </c>
      <c r="H415" t="s">
        <v>17</v>
      </c>
      <c r="K415" t="str">
        <f>IFERROR((I415-J415)/J415, "")</f>
        <v/>
      </c>
      <c r="L415" s="4">
        <v>1790000</v>
      </c>
      <c r="M415">
        <v>0</v>
      </c>
      <c r="N415">
        <v>1</v>
      </c>
      <c r="O415">
        <v>1</v>
      </c>
      <c r="P415">
        <v>1</v>
      </c>
      <c r="Q415">
        <v>3</v>
      </c>
      <c r="R415">
        <v>17.9375</v>
      </c>
      <c r="S415">
        <v>1.923076923</v>
      </c>
      <c r="T415">
        <v>1.2820512820000001</v>
      </c>
      <c r="U415">
        <v>0.64102564100000003</v>
      </c>
      <c r="V415">
        <v>4.4871794869999997</v>
      </c>
      <c r="W415">
        <v>159</v>
      </c>
      <c r="X415">
        <v>0</v>
      </c>
      <c r="Y415">
        <v>6.2893080000000004E-3</v>
      </c>
      <c r="Z415">
        <v>5.0314465000000003E-2</v>
      </c>
      <c r="AA415">
        <v>6.2893080000000004E-3</v>
      </c>
      <c r="AB415">
        <v>2.5157233000000001E-2</v>
      </c>
      <c r="AC415">
        <v>6.2893080000000004E-3</v>
      </c>
      <c r="AD415">
        <v>6.2893080000000004E-3</v>
      </c>
      <c r="AE415">
        <v>0</v>
      </c>
      <c r="AF415" s="7"/>
      <c r="AG415" s="7">
        <v>0</v>
      </c>
      <c r="AH415" s="7">
        <v>5.8554174E-2</v>
      </c>
      <c r="AI415" s="7">
        <v>-0.108886108</v>
      </c>
      <c r="AJ415">
        <f>(R415-G415)/G415</f>
        <v>0.79374999999999996</v>
      </c>
    </row>
    <row r="416" spans="1:36" x14ac:dyDescent="0.2">
      <c r="A416" t="s">
        <v>688</v>
      </c>
      <c r="B416" t="s">
        <v>941</v>
      </c>
      <c r="C416" t="s">
        <v>942</v>
      </c>
      <c r="D416" t="s">
        <v>741</v>
      </c>
      <c r="E416" t="s">
        <v>16</v>
      </c>
      <c r="F416">
        <v>27.5</v>
      </c>
      <c r="G416">
        <v>12.5</v>
      </c>
      <c r="H416" t="s">
        <v>17</v>
      </c>
      <c r="I416">
        <v>12</v>
      </c>
      <c r="J416">
        <v>10</v>
      </c>
      <c r="K416">
        <f>IFERROR((I416-J416)/J416, "")</f>
        <v>0.2</v>
      </c>
      <c r="L416" s="4">
        <v>1925000</v>
      </c>
      <c r="M416">
        <v>275000</v>
      </c>
      <c r="N416">
        <v>0</v>
      </c>
      <c r="O416">
        <v>1</v>
      </c>
      <c r="P416">
        <v>1</v>
      </c>
      <c r="Q416">
        <v>2</v>
      </c>
      <c r="R416">
        <v>14.125</v>
      </c>
      <c r="S416">
        <v>0</v>
      </c>
      <c r="T416">
        <v>4.3209876539999996</v>
      </c>
      <c r="U416">
        <v>0</v>
      </c>
      <c r="V416">
        <v>0.617283951</v>
      </c>
      <c r="W416">
        <v>163</v>
      </c>
      <c r="X416">
        <v>0</v>
      </c>
      <c r="Y416">
        <v>0</v>
      </c>
      <c r="Z416">
        <v>4.9079755000000003E-2</v>
      </c>
      <c r="AA416">
        <v>0</v>
      </c>
      <c r="AB416">
        <v>6.1349690000000014E-3</v>
      </c>
      <c r="AC416">
        <v>0</v>
      </c>
      <c r="AD416">
        <v>0</v>
      </c>
      <c r="AE416">
        <v>0</v>
      </c>
      <c r="AF416" s="7"/>
      <c r="AG416" s="7">
        <v>0</v>
      </c>
      <c r="AH416" s="7">
        <v>2.2711735E-2</v>
      </c>
      <c r="AI416" s="7">
        <v>8.8951310000000006E-3</v>
      </c>
      <c r="AJ416">
        <f>(R416-G416)/G416</f>
        <v>0.13</v>
      </c>
    </row>
    <row r="417" spans="1:36" x14ac:dyDescent="0.2">
      <c r="A417" t="s">
        <v>688</v>
      </c>
      <c r="B417" t="s">
        <v>875</v>
      </c>
      <c r="C417" t="s">
        <v>944</v>
      </c>
      <c r="D417" t="s">
        <v>97</v>
      </c>
      <c r="E417" t="s">
        <v>16</v>
      </c>
      <c r="F417">
        <v>52.2</v>
      </c>
      <c r="G417">
        <v>13</v>
      </c>
      <c r="H417" t="s">
        <v>17</v>
      </c>
      <c r="K417" t="str">
        <f>IFERROR((I417-J417)/J417, "")</f>
        <v/>
      </c>
      <c r="L417" s="4">
        <v>3200000</v>
      </c>
      <c r="M417">
        <v>812384</v>
      </c>
      <c r="N417">
        <v>0</v>
      </c>
      <c r="O417">
        <v>1</v>
      </c>
      <c r="P417">
        <v>1</v>
      </c>
      <c r="Q417">
        <v>3</v>
      </c>
      <c r="R417">
        <v>18.3125</v>
      </c>
      <c r="S417">
        <v>0.87719298200000007</v>
      </c>
      <c r="T417">
        <v>1.754385965</v>
      </c>
      <c r="U417">
        <v>0</v>
      </c>
      <c r="V417">
        <v>0.87719298200000007</v>
      </c>
      <c r="W417">
        <v>115</v>
      </c>
      <c r="X417">
        <v>0</v>
      </c>
      <c r="Y417">
        <v>8.6956519999999999E-3</v>
      </c>
      <c r="Z417">
        <v>1.7391304E-2</v>
      </c>
      <c r="AA417">
        <v>1.7391304E-2</v>
      </c>
      <c r="AB417">
        <v>8.6956519999999999E-3</v>
      </c>
      <c r="AC417">
        <v>8.6956519999999999E-3</v>
      </c>
      <c r="AD417">
        <v>8.6956519999999999E-3</v>
      </c>
      <c r="AE417">
        <v>0</v>
      </c>
      <c r="AF417" s="7"/>
      <c r="AG417" s="7">
        <v>0</v>
      </c>
      <c r="AH417" s="7">
        <v>9.4844630000000003E-3</v>
      </c>
      <c r="AI417" s="7">
        <v>-3.2666991999999999E-2</v>
      </c>
      <c r="AJ417">
        <f>(R417-G417)/G417</f>
        <v>0.40865384615384615</v>
      </c>
    </row>
    <row r="418" spans="1:36" x14ac:dyDescent="0.2">
      <c r="A418" t="s">
        <v>688</v>
      </c>
      <c r="B418" t="s">
        <v>945</v>
      </c>
      <c r="C418" t="s">
        <v>946</v>
      </c>
      <c r="D418" t="s">
        <v>631</v>
      </c>
      <c r="E418" t="s">
        <v>16</v>
      </c>
      <c r="F418">
        <v>54.7</v>
      </c>
      <c r="G418">
        <v>17.5</v>
      </c>
      <c r="H418" t="s">
        <v>17</v>
      </c>
      <c r="I418">
        <v>17</v>
      </c>
      <c r="J418">
        <v>15</v>
      </c>
      <c r="K418">
        <f>IFERROR((I418-J418)/J418, "")</f>
        <v>0.13333333333333333</v>
      </c>
      <c r="L418" s="4">
        <v>3125000</v>
      </c>
      <c r="M418" s="4">
        <v>0</v>
      </c>
      <c r="N418">
        <v>0</v>
      </c>
      <c r="O418">
        <v>1</v>
      </c>
      <c r="P418">
        <v>1</v>
      </c>
      <c r="Q418">
        <v>3</v>
      </c>
      <c r="R418">
        <v>21.25</v>
      </c>
      <c r="S418">
        <v>0</v>
      </c>
      <c r="T418">
        <v>7.2916666670000003</v>
      </c>
      <c r="U418">
        <v>0</v>
      </c>
      <c r="V418">
        <v>0</v>
      </c>
      <c r="W418">
        <v>97</v>
      </c>
      <c r="X418">
        <v>0</v>
      </c>
      <c r="Y418">
        <v>0</v>
      </c>
      <c r="Z418">
        <v>6.1855670000000001E-2</v>
      </c>
      <c r="AA418">
        <v>1.0309278E-2</v>
      </c>
      <c r="AB418">
        <v>1.0309278E-2</v>
      </c>
      <c r="AC418">
        <v>0</v>
      </c>
      <c r="AD418">
        <v>0</v>
      </c>
      <c r="AE418">
        <v>0</v>
      </c>
      <c r="AF418" s="7"/>
      <c r="AG418" s="7">
        <v>0</v>
      </c>
      <c r="AH418" s="7">
        <v>1.0599813E-2</v>
      </c>
      <c r="AI418" s="7">
        <v>-1.6020672E-2</v>
      </c>
      <c r="AJ418">
        <f>(R418-G418)/G418</f>
        <v>0.21428571428571427</v>
      </c>
    </row>
    <row r="419" spans="1:36" x14ac:dyDescent="0.2">
      <c r="A419" t="s">
        <v>947</v>
      </c>
      <c r="B419" t="s">
        <v>941</v>
      </c>
      <c r="C419" t="s">
        <v>948</v>
      </c>
      <c r="D419" t="s">
        <v>234</v>
      </c>
      <c r="E419" t="s">
        <v>16</v>
      </c>
      <c r="F419">
        <v>120.1</v>
      </c>
      <c r="G419">
        <v>16.5</v>
      </c>
      <c r="K419" t="str">
        <f>IFERROR((I419-J419)/J419, "")</f>
        <v/>
      </c>
      <c r="L419" s="4">
        <v>6700000</v>
      </c>
      <c r="M419">
        <v>577718</v>
      </c>
      <c r="N419">
        <v>0</v>
      </c>
      <c r="O419">
        <v>1</v>
      </c>
      <c r="P419">
        <v>1</v>
      </c>
      <c r="Q419">
        <v>3</v>
      </c>
      <c r="R419">
        <v>24.4375</v>
      </c>
      <c r="S419">
        <v>0</v>
      </c>
      <c r="T419">
        <v>4.8192771080000014</v>
      </c>
      <c r="U419">
        <v>0</v>
      </c>
      <c r="V419">
        <v>0.40160642600000002</v>
      </c>
      <c r="W419">
        <v>249</v>
      </c>
      <c r="X419">
        <v>4.0160640000000006E-3</v>
      </c>
      <c r="Y419">
        <v>0</v>
      </c>
      <c r="Z419">
        <v>2.8112450000000001E-2</v>
      </c>
      <c r="AA419">
        <v>4.0160640000000006E-3</v>
      </c>
      <c r="AB419">
        <v>8.0321290000000007E-3</v>
      </c>
      <c r="AC419">
        <v>0</v>
      </c>
      <c r="AD419">
        <v>8.0321290000000007E-3</v>
      </c>
      <c r="AE419">
        <v>0</v>
      </c>
      <c r="AF419" s="7"/>
      <c r="AG419" s="7">
        <v>0</v>
      </c>
      <c r="AH419" s="7">
        <v>2.2711735E-2</v>
      </c>
      <c r="AI419" s="7">
        <v>8.8951310000000006E-3</v>
      </c>
      <c r="AJ419">
        <f>(R419-G419)/G419</f>
        <v>0.48106060606060608</v>
      </c>
    </row>
    <row r="420" spans="1:36" x14ac:dyDescent="0.2">
      <c r="A420" t="s">
        <v>806</v>
      </c>
      <c r="B420" t="s">
        <v>949</v>
      </c>
      <c r="C420" t="s">
        <v>950</v>
      </c>
      <c r="D420" t="s">
        <v>50</v>
      </c>
      <c r="E420" t="s">
        <v>16</v>
      </c>
      <c r="F420">
        <v>20</v>
      </c>
      <c r="G420">
        <v>8</v>
      </c>
      <c r="H420" t="s">
        <v>17</v>
      </c>
      <c r="K420" t="str">
        <f>IFERROR((I420-J420)/J420, "")</f>
        <v/>
      </c>
      <c r="L420" s="4">
        <v>2500000</v>
      </c>
      <c r="M420">
        <v>0</v>
      </c>
      <c r="N420">
        <v>0</v>
      </c>
      <c r="O420">
        <v>1</v>
      </c>
      <c r="P420">
        <v>1</v>
      </c>
      <c r="Q420">
        <v>2</v>
      </c>
      <c r="R420">
        <v>8.1875</v>
      </c>
      <c r="S420">
        <v>0.49019607799999998</v>
      </c>
      <c r="T420">
        <v>3.9215686270000001</v>
      </c>
      <c r="U420">
        <v>0.98039215700000004</v>
      </c>
      <c r="V420">
        <v>3.9215686270000001</v>
      </c>
      <c r="W420">
        <v>208</v>
      </c>
      <c r="X420">
        <v>1.4423076999999999E-2</v>
      </c>
      <c r="Y420">
        <v>1.4423076999999999E-2</v>
      </c>
      <c r="Z420">
        <v>5.2884615000000003E-2</v>
      </c>
      <c r="AA420">
        <v>4.8076919999999997E-3</v>
      </c>
      <c r="AB420">
        <v>1.9230769000000002E-2</v>
      </c>
      <c r="AC420">
        <v>1.4423076999999999E-2</v>
      </c>
      <c r="AD420">
        <v>0</v>
      </c>
      <c r="AE420">
        <v>0</v>
      </c>
      <c r="AF420" s="7"/>
      <c r="AG420" s="7">
        <v>0</v>
      </c>
      <c r="AH420" s="7">
        <v>1.0362191999999999E-2</v>
      </c>
      <c r="AI420" s="7">
        <v>-2.246604E-2</v>
      </c>
      <c r="AJ420">
        <f>(R420-G420)/G420</f>
        <v>2.34375E-2</v>
      </c>
    </row>
    <row r="421" spans="1:36" x14ac:dyDescent="0.2">
      <c r="A421" t="s">
        <v>798</v>
      </c>
      <c r="B421" t="s">
        <v>951</v>
      </c>
      <c r="C421" t="s">
        <v>952</v>
      </c>
      <c r="D421" t="s">
        <v>165</v>
      </c>
      <c r="E421" t="s">
        <v>16</v>
      </c>
      <c r="F421">
        <v>46.9</v>
      </c>
      <c r="G421">
        <v>10</v>
      </c>
      <c r="H421" t="s">
        <v>25</v>
      </c>
      <c r="K421" t="str">
        <f>IFERROR((I421-J421)/J421, "")</f>
        <v/>
      </c>
      <c r="L421" s="4">
        <v>4690000</v>
      </c>
      <c r="M421">
        <v>0</v>
      </c>
      <c r="N421">
        <v>0</v>
      </c>
      <c r="O421">
        <v>1</v>
      </c>
      <c r="P421">
        <v>1</v>
      </c>
      <c r="Q421">
        <v>3</v>
      </c>
      <c r="R421">
        <v>12.5</v>
      </c>
      <c r="S421">
        <v>0.85836909900000002</v>
      </c>
      <c r="T421">
        <v>6.4377682399999996</v>
      </c>
      <c r="U421">
        <v>0</v>
      </c>
      <c r="V421">
        <v>2.1459227470000002</v>
      </c>
      <c r="W421">
        <v>234</v>
      </c>
      <c r="X421">
        <v>4.273504E-3</v>
      </c>
      <c r="Y421">
        <v>0</v>
      </c>
      <c r="Z421">
        <v>2.9914530000000002E-2</v>
      </c>
      <c r="AA421">
        <v>4.273504E-3</v>
      </c>
      <c r="AB421">
        <v>2.9914530000000002E-2</v>
      </c>
      <c r="AC421">
        <v>4.273504E-3</v>
      </c>
      <c r="AD421">
        <v>8.5470089999999995E-3</v>
      </c>
      <c r="AE421">
        <v>0</v>
      </c>
      <c r="AF421" s="7"/>
      <c r="AG421" s="7">
        <v>0</v>
      </c>
      <c r="AH421" s="7">
        <v>-1.8981655E-2</v>
      </c>
      <c r="AI421" s="7">
        <v>5.4194893000000001E-2</v>
      </c>
      <c r="AJ421">
        <f>(R421-G421)/G421</f>
        <v>0.25</v>
      </c>
    </row>
    <row r="422" spans="1:36" x14ac:dyDescent="0.2">
      <c r="A422" t="s">
        <v>800</v>
      </c>
      <c r="B422" t="s">
        <v>832</v>
      </c>
      <c r="C422" t="s">
        <v>954</v>
      </c>
      <c r="D422" t="s">
        <v>741</v>
      </c>
      <c r="E422" t="s">
        <v>16</v>
      </c>
      <c r="F422">
        <v>38.5</v>
      </c>
      <c r="G422">
        <v>12.5</v>
      </c>
      <c r="H422" t="s">
        <v>17</v>
      </c>
      <c r="I422">
        <v>11</v>
      </c>
      <c r="J422">
        <v>9</v>
      </c>
      <c r="K422">
        <f>IFERROR((I422-J422)/J422, "")</f>
        <v>0.22222222222222221</v>
      </c>
      <c r="L422" s="4">
        <v>3080000</v>
      </c>
      <c r="M422" s="4">
        <v>0</v>
      </c>
      <c r="N422">
        <v>1</v>
      </c>
      <c r="O422">
        <v>1</v>
      </c>
      <c r="P422">
        <v>1</v>
      </c>
      <c r="Q422">
        <v>3</v>
      </c>
      <c r="R422">
        <v>17.5</v>
      </c>
      <c r="S422">
        <v>2.2727272730000001</v>
      </c>
      <c r="T422">
        <v>2.2727272730000001</v>
      </c>
      <c r="U422">
        <v>0.75757575799999999</v>
      </c>
      <c r="V422">
        <v>4.5454545450000001</v>
      </c>
      <c r="W422">
        <v>134</v>
      </c>
      <c r="X422">
        <v>0</v>
      </c>
      <c r="Y422">
        <v>0</v>
      </c>
      <c r="Z422">
        <v>7.462687E-3</v>
      </c>
      <c r="AA422">
        <v>7.462687E-3</v>
      </c>
      <c r="AB422">
        <v>7.462687E-3</v>
      </c>
      <c r="AC422">
        <v>7.462687E-3</v>
      </c>
      <c r="AD422">
        <v>1.4925373E-2</v>
      </c>
      <c r="AE422">
        <v>0</v>
      </c>
      <c r="AF422" s="7"/>
      <c r="AG422" s="7">
        <v>0</v>
      </c>
      <c r="AH422" s="7">
        <v>3.5449432000000003E-2</v>
      </c>
      <c r="AI422" s="7">
        <v>-1.6628176000000001E-2</v>
      </c>
      <c r="AJ422">
        <f>(R422-G422)/G422</f>
        <v>0.4</v>
      </c>
    </row>
    <row r="423" spans="1:36" x14ac:dyDescent="0.2">
      <c r="A423" t="s">
        <v>828</v>
      </c>
      <c r="B423" t="s">
        <v>912</v>
      </c>
      <c r="C423" t="s">
        <v>955</v>
      </c>
      <c r="D423" t="s">
        <v>258</v>
      </c>
      <c r="E423" t="s">
        <v>794</v>
      </c>
      <c r="F423">
        <v>272.2</v>
      </c>
      <c r="G423">
        <v>28</v>
      </c>
      <c r="H423" t="s">
        <v>25</v>
      </c>
      <c r="K423" t="str">
        <f>IFERROR((I423-J423)/J423, "")</f>
        <v/>
      </c>
      <c r="L423" s="4">
        <v>0</v>
      </c>
      <c r="M423">
        <v>9720000</v>
      </c>
      <c r="N423">
        <v>0</v>
      </c>
      <c r="O423">
        <v>1</v>
      </c>
      <c r="P423">
        <v>1</v>
      </c>
      <c r="Q423">
        <v>4</v>
      </c>
      <c r="R423">
        <v>33.625</v>
      </c>
      <c r="S423">
        <v>0</v>
      </c>
      <c r="T423">
        <v>0</v>
      </c>
      <c r="U423">
        <v>0</v>
      </c>
      <c r="V423">
        <v>0</v>
      </c>
      <c r="W423">
        <v>16</v>
      </c>
      <c r="X423">
        <v>0</v>
      </c>
      <c r="Y423">
        <v>0</v>
      </c>
      <c r="Z423">
        <v>0</v>
      </c>
      <c r="AA423">
        <v>0</v>
      </c>
      <c r="AB423">
        <v>6.25E-2</v>
      </c>
      <c r="AC423">
        <v>0</v>
      </c>
      <c r="AD423">
        <v>0</v>
      </c>
      <c r="AE423">
        <v>0</v>
      </c>
      <c r="AF423" s="7"/>
      <c r="AG423" s="7">
        <v>0</v>
      </c>
      <c r="AH423" s="7">
        <v>-3.282545E-3</v>
      </c>
      <c r="AI423" s="7">
        <v>4.8402710000000002E-3</v>
      </c>
      <c r="AJ423">
        <f>(R423-G423)/G423</f>
        <v>0.20089285714285715</v>
      </c>
    </row>
    <row r="424" spans="1:36" x14ac:dyDescent="0.2">
      <c r="A424" t="s">
        <v>839</v>
      </c>
      <c r="B424" t="s">
        <v>956</v>
      </c>
      <c r="C424" t="s">
        <v>957</v>
      </c>
      <c r="D424" t="s">
        <v>631</v>
      </c>
      <c r="E424" t="s">
        <v>16</v>
      </c>
      <c r="F424">
        <v>58.3</v>
      </c>
      <c r="G424">
        <v>17.5</v>
      </c>
      <c r="H424" t="s">
        <v>17</v>
      </c>
      <c r="I424">
        <v>16</v>
      </c>
      <c r="J424">
        <v>14</v>
      </c>
      <c r="K424">
        <f>IFERROR((I424-J424)/J424, "")</f>
        <v>0.14285714285714285</v>
      </c>
      <c r="L424" s="4">
        <v>2000000</v>
      </c>
      <c r="M424">
        <v>1330000</v>
      </c>
      <c r="N424">
        <v>0</v>
      </c>
      <c r="O424">
        <v>1</v>
      </c>
      <c r="P424">
        <v>1</v>
      </c>
      <c r="Q424">
        <v>2</v>
      </c>
      <c r="R424">
        <v>19.4375</v>
      </c>
      <c r="S424">
        <v>0</v>
      </c>
      <c r="T424">
        <v>2.6200873360000001</v>
      </c>
      <c r="U424">
        <v>0</v>
      </c>
      <c r="V424">
        <v>0.43668122300000001</v>
      </c>
      <c r="W424">
        <v>229</v>
      </c>
      <c r="X424">
        <v>1.3100436999999999E-2</v>
      </c>
      <c r="Y424">
        <v>0</v>
      </c>
      <c r="Z424">
        <v>4.3668120000000003E-3</v>
      </c>
      <c r="AA424">
        <v>0</v>
      </c>
      <c r="AB424">
        <v>1.7467249000000001E-2</v>
      </c>
      <c r="AC424">
        <v>0</v>
      </c>
      <c r="AD424">
        <v>0</v>
      </c>
      <c r="AE424">
        <v>0</v>
      </c>
      <c r="AF424" s="7"/>
      <c r="AG424" s="7">
        <v>0</v>
      </c>
      <c r="AH424" s="7">
        <v>1.0354182E-2</v>
      </c>
      <c r="AI424" s="7">
        <v>-4.2338710000000002E-2</v>
      </c>
      <c r="AJ424">
        <f>(R424-G424)/G424</f>
        <v>0.11071428571428571</v>
      </c>
    </row>
    <row r="425" spans="1:36" x14ac:dyDescent="0.2">
      <c r="A425" t="s">
        <v>839</v>
      </c>
      <c r="B425" t="s">
        <v>918</v>
      </c>
      <c r="C425" t="s">
        <v>958</v>
      </c>
      <c r="D425" t="s">
        <v>45</v>
      </c>
      <c r="E425" t="s">
        <v>16</v>
      </c>
      <c r="F425">
        <v>14</v>
      </c>
      <c r="G425">
        <v>7</v>
      </c>
      <c r="H425" t="s">
        <v>90</v>
      </c>
      <c r="I425">
        <v>11</v>
      </c>
      <c r="J425">
        <v>9</v>
      </c>
      <c r="K425">
        <f>IFERROR((I425-J425)/J425, "")</f>
        <v>0.22222222222222221</v>
      </c>
      <c r="L425" s="4">
        <v>2000000</v>
      </c>
      <c r="M425" s="4">
        <v>0</v>
      </c>
      <c r="N425">
        <v>0</v>
      </c>
      <c r="O425">
        <v>1</v>
      </c>
      <c r="P425">
        <v>1</v>
      </c>
      <c r="Q425">
        <v>1</v>
      </c>
      <c r="R425">
        <v>6.625</v>
      </c>
      <c r="S425">
        <v>0</v>
      </c>
      <c r="T425">
        <v>0</v>
      </c>
      <c r="U425">
        <v>0</v>
      </c>
      <c r="V425">
        <v>1.4925373129999999</v>
      </c>
      <c r="W425">
        <v>134</v>
      </c>
      <c r="X425">
        <v>7.462687E-3</v>
      </c>
      <c r="Y425">
        <v>7.462687E-3</v>
      </c>
      <c r="Z425">
        <v>3.7313433E-2</v>
      </c>
      <c r="AA425">
        <v>7.462687E-3</v>
      </c>
      <c r="AB425">
        <v>3.7313433E-2</v>
      </c>
      <c r="AC425">
        <v>0</v>
      </c>
      <c r="AD425">
        <v>7.462687E-3</v>
      </c>
      <c r="AE425">
        <v>0</v>
      </c>
      <c r="AF425" s="7"/>
      <c r="AG425" s="7">
        <v>0</v>
      </c>
      <c r="AH425" s="7">
        <v>2.0711153E-2</v>
      </c>
      <c r="AI425" s="7">
        <v>-6.7919074999999995E-2</v>
      </c>
      <c r="AJ425">
        <f>(R425-G425)/G425</f>
        <v>-5.3571428571428568E-2</v>
      </c>
    </row>
    <row r="426" spans="1:36" x14ac:dyDescent="0.2">
      <c r="A426" t="s">
        <v>888</v>
      </c>
      <c r="B426" t="s">
        <v>871</v>
      </c>
      <c r="C426" t="s">
        <v>959</v>
      </c>
      <c r="D426" t="s">
        <v>943</v>
      </c>
      <c r="E426" t="s">
        <v>60</v>
      </c>
      <c r="F426">
        <v>223.5</v>
      </c>
      <c r="G426">
        <v>24</v>
      </c>
      <c r="H426" t="s">
        <v>25</v>
      </c>
      <c r="K426" t="str">
        <f>IFERROR((I426-J426)/J426, "")</f>
        <v/>
      </c>
      <c r="L426" s="4">
        <v>0</v>
      </c>
      <c r="M426">
        <v>9312460</v>
      </c>
      <c r="N426">
        <v>0</v>
      </c>
      <c r="O426">
        <v>1</v>
      </c>
      <c r="P426">
        <v>1</v>
      </c>
      <c r="Q426">
        <v>4</v>
      </c>
      <c r="R426">
        <v>26.8125</v>
      </c>
      <c r="S426">
        <v>0</v>
      </c>
      <c r="T426">
        <v>0</v>
      </c>
      <c r="U426">
        <v>0</v>
      </c>
      <c r="V426">
        <v>0</v>
      </c>
      <c r="W426">
        <v>22</v>
      </c>
      <c r="X426">
        <v>0</v>
      </c>
      <c r="Y426">
        <v>0</v>
      </c>
      <c r="Z426">
        <v>0</v>
      </c>
      <c r="AA426">
        <v>0</v>
      </c>
      <c r="AB426">
        <v>4.5454544999999999E-2</v>
      </c>
      <c r="AC426">
        <v>0</v>
      </c>
      <c r="AD426">
        <v>0</v>
      </c>
      <c r="AE426">
        <v>0</v>
      </c>
      <c r="AF426" s="7"/>
      <c r="AG426" s="7">
        <v>0</v>
      </c>
      <c r="AH426" s="7">
        <v>1.4421381E-2</v>
      </c>
      <c r="AI426" s="7">
        <v>-2.0861074E-2</v>
      </c>
      <c r="AJ426">
        <f>(R426-G426)/G426</f>
        <v>0.1171875</v>
      </c>
    </row>
    <row r="427" spans="1:36" x14ac:dyDescent="0.2">
      <c r="A427" t="s">
        <v>795</v>
      </c>
      <c r="B427" t="s">
        <v>761</v>
      </c>
      <c r="C427" t="s">
        <v>961</v>
      </c>
      <c r="D427" t="s">
        <v>69</v>
      </c>
      <c r="E427" t="s">
        <v>16</v>
      </c>
      <c r="F427">
        <v>27.1</v>
      </c>
      <c r="G427">
        <v>12</v>
      </c>
      <c r="H427" t="s">
        <v>17</v>
      </c>
      <c r="K427" t="str">
        <f>IFERROR((I427-J427)/J427, "")</f>
        <v/>
      </c>
      <c r="L427" s="4">
        <v>2189375</v>
      </c>
      <c r="M427">
        <v>70625</v>
      </c>
      <c r="N427">
        <v>1</v>
      </c>
      <c r="O427">
        <v>1</v>
      </c>
      <c r="P427">
        <v>1</v>
      </c>
      <c r="Q427">
        <v>3</v>
      </c>
      <c r="R427">
        <v>18.875</v>
      </c>
      <c r="S427">
        <v>1.3513513509999999</v>
      </c>
      <c r="T427">
        <v>1.3513513509999999</v>
      </c>
      <c r="U427">
        <v>0.67567567599999989</v>
      </c>
      <c r="V427">
        <v>1.3513513509999999</v>
      </c>
      <c r="W427">
        <v>149</v>
      </c>
      <c r="X427">
        <v>0</v>
      </c>
      <c r="Y427">
        <v>6.7114090000000006E-3</v>
      </c>
      <c r="Z427">
        <v>1.3422819000000001E-2</v>
      </c>
      <c r="AA427">
        <v>0</v>
      </c>
      <c r="AB427">
        <v>6.7114090000000006E-3</v>
      </c>
      <c r="AC427">
        <v>2.0134228000000001E-2</v>
      </c>
      <c r="AD427">
        <v>0</v>
      </c>
      <c r="AE427">
        <v>0</v>
      </c>
      <c r="AF427" s="7"/>
      <c r="AG427" s="7">
        <v>0</v>
      </c>
      <c r="AH427" s="7">
        <v>2.2326913E-2</v>
      </c>
      <c r="AI427" s="7">
        <v>-7.3273836999999994E-2</v>
      </c>
      <c r="AJ427">
        <f>(R427-G427)/G427</f>
        <v>0.57291666666666663</v>
      </c>
    </row>
    <row r="428" spans="1:36" x14ac:dyDescent="0.2">
      <c r="A428" t="s">
        <v>795</v>
      </c>
      <c r="B428" t="s">
        <v>962</v>
      </c>
      <c r="C428" t="s">
        <v>963</v>
      </c>
      <c r="D428" t="s">
        <v>218</v>
      </c>
      <c r="E428" t="s">
        <v>16</v>
      </c>
      <c r="F428">
        <v>34.1</v>
      </c>
      <c r="G428">
        <v>16</v>
      </c>
      <c r="H428" t="s">
        <v>17</v>
      </c>
      <c r="I428">
        <v>18</v>
      </c>
      <c r="J428">
        <v>16</v>
      </c>
      <c r="K428">
        <f>IFERROR((I428-J428)/J428, "")</f>
        <v>0.125</v>
      </c>
      <c r="L428" s="4">
        <v>700000</v>
      </c>
      <c r="M428">
        <v>1428800</v>
      </c>
      <c r="N428">
        <v>0</v>
      </c>
      <c r="O428">
        <v>1</v>
      </c>
      <c r="P428">
        <v>1</v>
      </c>
      <c r="Q428">
        <v>2</v>
      </c>
      <c r="R428">
        <v>16.5625</v>
      </c>
      <c r="S428">
        <v>0</v>
      </c>
      <c r="T428">
        <v>2.0689655170000001</v>
      </c>
      <c r="U428">
        <v>0</v>
      </c>
      <c r="V428">
        <v>5.5172413789999997</v>
      </c>
      <c r="W428">
        <v>145</v>
      </c>
      <c r="X428">
        <v>0</v>
      </c>
      <c r="Y428">
        <v>0</v>
      </c>
      <c r="Z428">
        <v>2.7586207000000001E-2</v>
      </c>
      <c r="AA428">
        <v>1.3793102999999999E-2</v>
      </c>
      <c r="AB428">
        <v>2.0689655000000001E-2</v>
      </c>
      <c r="AC428">
        <v>6.8965519999999994E-3</v>
      </c>
      <c r="AD428">
        <v>0</v>
      </c>
      <c r="AE428">
        <v>0</v>
      </c>
      <c r="AF428" s="7"/>
      <c r="AG428" s="7">
        <v>0</v>
      </c>
      <c r="AH428" s="7">
        <v>2.9009676000000002E-2</v>
      </c>
      <c r="AI428" s="7">
        <v>-6.2877264000000002E-2</v>
      </c>
      <c r="AJ428">
        <f>(R428-G428)/G428</f>
        <v>3.515625E-2</v>
      </c>
    </row>
    <row r="429" spans="1:36" x14ac:dyDescent="0.2">
      <c r="A429" t="s">
        <v>795</v>
      </c>
      <c r="B429" t="s">
        <v>964</v>
      </c>
      <c r="C429" t="s">
        <v>965</v>
      </c>
      <c r="D429" t="s">
        <v>121</v>
      </c>
      <c r="E429" t="s">
        <v>57</v>
      </c>
      <c r="F429">
        <v>6</v>
      </c>
      <c r="G429">
        <v>5</v>
      </c>
      <c r="H429" t="s">
        <v>17</v>
      </c>
      <c r="I429">
        <v>5</v>
      </c>
      <c r="J429">
        <v>5</v>
      </c>
      <c r="K429">
        <f>IFERROR((I429-J429)/J429, "")</f>
        <v>0</v>
      </c>
      <c r="L429" s="4">
        <v>1200000</v>
      </c>
      <c r="M429" s="4">
        <v>0</v>
      </c>
      <c r="N429">
        <v>0</v>
      </c>
      <c r="O429">
        <v>1</v>
      </c>
      <c r="P429">
        <v>1</v>
      </c>
      <c r="Q429">
        <v>1</v>
      </c>
      <c r="R429">
        <v>5</v>
      </c>
      <c r="S429">
        <v>1.038062284</v>
      </c>
      <c r="T429">
        <v>2.0761245669999999</v>
      </c>
      <c r="U429">
        <v>0</v>
      </c>
      <c r="V429">
        <v>3.460207612</v>
      </c>
      <c r="W429">
        <v>292</v>
      </c>
      <c r="X429">
        <v>0</v>
      </c>
      <c r="Y429">
        <v>6.8493149999999999E-3</v>
      </c>
      <c r="Z429">
        <v>2.0547945000000001E-2</v>
      </c>
      <c r="AA429">
        <v>0</v>
      </c>
      <c r="AB429">
        <v>1.7123288E-2</v>
      </c>
      <c r="AC429">
        <v>1.7123288E-2</v>
      </c>
      <c r="AD429">
        <v>1.7123288E-2</v>
      </c>
      <c r="AE429">
        <v>0</v>
      </c>
      <c r="AF429" s="7"/>
      <c r="AG429" s="7">
        <v>0</v>
      </c>
      <c r="AH429" s="7">
        <v>1.2822493000000001E-2</v>
      </c>
      <c r="AI429" s="7">
        <v>0.18088737199999999</v>
      </c>
      <c r="AJ429">
        <f>(R429-G429)/G429</f>
        <v>0</v>
      </c>
    </row>
    <row r="430" spans="1:36" x14ac:dyDescent="0.2">
      <c r="A430" t="s">
        <v>808</v>
      </c>
      <c r="B430" t="s">
        <v>908</v>
      </c>
      <c r="C430" t="s">
        <v>967</v>
      </c>
      <c r="D430" t="s">
        <v>382</v>
      </c>
      <c r="E430" t="s">
        <v>16</v>
      </c>
      <c r="F430">
        <v>21</v>
      </c>
      <c r="G430">
        <v>10.5</v>
      </c>
      <c r="H430" t="s">
        <v>17</v>
      </c>
      <c r="I430">
        <v>11</v>
      </c>
      <c r="J430">
        <v>9</v>
      </c>
      <c r="K430">
        <f>IFERROR((I430-J430)/J430, "")</f>
        <v>0.22222222222222221</v>
      </c>
      <c r="L430" s="4">
        <v>2000000</v>
      </c>
      <c r="M430" s="4">
        <v>0</v>
      </c>
      <c r="N430">
        <v>0</v>
      </c>
      <c r="O430">
        <v>1</v>
      </c>
      <c r="P430">
        <v>1</v>
      </c>
      <c r="Q430">
        <v>2</v>
      </c>
      <c r="R430">
        <v>10.75</v>
      </c>
      <c r="S430">
        <v>2.2099447510000001</v>
      </c>
      <c r="T430">
        <v>4.4198895030000003</v>
      </c>
      <c r="U430">
        <v>0</v>
      </c>
      <c r="V430">
        <v>3.8674033149999998</v>
      </c>
      <c r="W430">
        <v>181</v>
      </c>
      <c r="X430">
        <v>5.5248619999999993E-3</v>
      </c>
      <c r="Y430">
        <v>1.6574585999999999E-2</v>
      </c>
      <c r="Z430">
        <v>2.7624309E-2</v>
      </c>
      <c r="AA430">
        <v>0</v>
      </c>
      <c r="AB430">
        <v>2.2099448000000001E-2</v>
      </c>
      <c r="AC430">
        <v>0</v>
      </c>
      <c r="AD430">
        <v>0</v>
      </c>
      <c r="AE430">
        <v>0</v>
      </c>
      <c r="AF430" s="7"/>
      <c r="AG430" s="7">
        <v>0</v>
      </c>
      <c r="AH430" s="7">
        <v>3.0457030999999999E-2</v>
      </c>
      <c r="AI430" s="7">
        <v>-0.12804586700000001</v>
      </c>
      <c r="AJ430">
        <f>(R430-G430)/G430</f>
        <v>2.3809523809523808E-2</v>
      </c>
    </row>
    <row r="431" spans="1:36" x14ac:dyDescent="0.2">
      <c r="A431" t="s">
        <v>812</v>
      </c>
      <c r="B431" t="s">
        <v>956</v>
      </c>
      <c r="C431" t="s">
        <v>968</v>
      </c>
      <c r="D431" t="s">
        <v>40</v>
      </c>
      <c r="E431" t="s">
        <v>16</v>
      </c>
      <c r="F431">
        <v>52.7</v>
      </c>
      <c r="G431">
        <v>17</v>
      </c>
      <c r="H431" t="s">
        <v>17</v>
      </c>
      <c r="I431">
        <v>14</v>
      </c>
      <c r="J431">
        <v>12</v>
      </c>
      <c r="K431">
        <f>IFERROR((I431-J431)/J431, "")</f>
        <v>0.16666666666666666</v>
      </c>
      <c r="L431" s="4">
        <v>3097500</v>
      </c>
      <c r="M431" s="4">
        <v>0</v>
      </c>
      <c r="N431">
        <v>1</v>
      </c>
      <c r="O431">
        <v>1</v>
      </c>
      <c r="P431">
        <v>1</v>
      </c>
      <c r="Q431">
        <v>3</v>
      </c>
      <c r="R431">
        <v>26.75</v>
      </c>
      <c r="S431">
        <v>1.4925373129999999</v>
      </c>
      <c r="T431">
        <v>2.9850746269999999</v>
      </c>
      <c r="U431">
        <v>0.746268657</v>
      </c>
      <c r="V431">
        <v>1.4925373129999999</v>
      </c>
      <c r="W431">
        <v>136</v>
      </c>
      <c r="X431">
        <v>0</v>
      </c>
      <c r="Y431">
        <v>0</v>
      </c>
      <c r="Z431">
        <v>1.4705882E-2</v>
      </c>
      <c r="AA431">
        <v>0</v>
      </c>
      <c r="AB431">
        <v>1.4705882E-2</v>
      </c>
      <c r="AC431">
        <v>7.352941E-3</v>
      </c>
      <c r="AD431">
        <v>7.352941E-3</v>
      </c>
      <c r="AE431">
        <v>1</v>
      </c>
      <c r="AF431" s="7"/>
      <c r="AG431" s="7">
        <v>0</v>
      </c>
      <c r="AH431" s="7">
        <v>1.0354182E-2</v>
      </c>
      <c r="AI431" s="7">
        <v>-4.2338710000000002E-2</v>
      </c>
      <c r="AJ431">
        <f>(R431-G431)/G431</f>
        <v>0.57352941176470584</v>
      </c>
    </row>
    <row r="432" spans="1:36" x14ac:dyDescent="0.2">
      <c r="A432" t="s">
        <v>812</v>
      </c>
      <c r="B432" t="s">
        <v>969</v>
      </c>
      <c r="C432" t="s">
        <v>970</v>
      </c>
      <c r="D432" t="s">
        <v>69</v>
      </c>
      <c r="E432" t="s">
        <v>971</v>
      </c>
      <c r="F432">
        <v>42.5</v>
      </c>
      <c r="G432">
        <v>17</v>
      </c>
      <c r="H432" t="s">
        <v>17</v>
      </c>
      <c r="I432">
        <v>14</v>
      </c>
      <c r="J432">
        <v>12</v>
      </c>
      <c r="K432">
        <f>IFERROR((I432-J432)/J432, "")</f>
        <v>0.16666666666666666</v>
      </c>
      <c r="L432" s="4">
        <v>2100000</v>
      </c>
      <c r="M432">
        <v>400000</v>
      </c>
      <c r="N432">
        <v>0</v>
      </c>
      <c r="O432">
        <v>1</v>
      </c>
      <c r="P432">
        <v>1</v>
      </c>
      <c r="Q432">
        <v>2</v>
      </c>
      <c r="R432">
        <v>13.125</v>
      </c>
      <c r="S432">
        <v>0.84388185700000007</v>
      </c>
      <c r="T432">
        <v>5.4852320679999993</v>
      </c>
      <c r="U432">
        <v>0</v>
      </c>
      <c r="V432">
        <v>1.2658227849999999</v>
      </c>
      <c r="W432">
        <v>238</v>
      </c>
      <c r="X432">
        <v>0</v>
      </c>
      <c r="Y432">
        <v>0</v>
      </c>
      <c r="Z432">
        <v>3.7815125999999998E-2</v>
      </c>
      <c r="AA432">
        <v>8.4033609999999998E-3</v>
      </c>
      <c r="AB432">
        <v>8.4033609999999998E-3</v>
      </c>
      <c r="AC432">
        <v>8.4033609999999998E-3</v>
      </c>
      <c r="AD432">
        <v>8.4033609999999998E-3</v>
      </c>
      <c r="AE432">
        <v>0</v>
      </c>
      <c r="AF432" s="7"/>
      <c r="AG432" s="7">
        <v>0</v>
      </c>
      <c r="AH432" s="7">
        <v>2.721911E-3</v>
      </c>
      <c r="AI432" s="7">
        <v>4.3898199999999998E-4</v>
      </c>
      <c r="AJ432">
        <f>(R432-G432)/G432</f>
        <v>-0.22794117647058823</v>
      </c>
    </row>
    <row r="433" spans="1:36" x14ac:dyDescent="0.2">
      <c r="A433" t="s">
        <v>884</v>
      </c>
      <c r="B433" t="s">
        <v>761</v>
      </c>
      <c r="C433" t="s">
        <v>973</v>
      </c>
      <c r="D433" t="s">
        <v>240</v>
      </c>
      <c r="E433" t="s">
        <v>16</v>
      </c>
      <c r="F433">
        <v>16.2</v>
      </c>
      <c r="G433">
        <v>6</v>
      </c>
      <c r="H433" t="s">
        <v>17</v>
      </c>
      <c r="I433">
        <v>10</v>
      </c>
      <c r="J433">
        <v>8</v>
      </c>
      <c r="K433">
        <f>IFERROR((I433-J433)/J433, "")</f>
        <v>0.25</v>
      </c>
      <c r="L433" s="4">
        <v>2700000</v>
      </c>
      <c r="M433" s="4">
        <v>0</v>
      </c>
      <c r="N433">
        <v>1</v>
      </c>
      <c r="O433">
        <v>1</v>
      </c>
      <c r="P433">
        <v>1</v>
      </c>
      <c r="Q433">
        <v>2</v>
      </c>
      <c r="R433">
        <v>6.4375</v>
      </c>
      <c r="S433">
        <v>0</v>
      </c>
      <c r="T433">
        <v>0.59880239499999999</v>
      </c>
      <c r="U433">
        <v>0.59880239499999999</v>
      </c>
      <c r="V433">
        <v>4.1916167660000001</v>
      </c>
      <c r="W433">
        <v>169</v>
      </c>
      <c r="X433">
        <v>0</v>
      </c>
      <c r="Y433">
        <v>1.7751479000000001E-2</v>
      </c>
      <c r="Z433">
        <v>4.7337278000000003E-2</v>
      </c>
      <c r="AA433">
        <v>5.9171600000000003E-3</v>
      </c>
      <c r="AB433">
        <v>2.9585798999999999E-2</v>
      </c>
      <c r="AC433">
        <v>5.9171600000000003E-3</v>
      </c>
      <c r="AD433">
        <v>1.1834320000000001E-2</v>
      </c>
      <c r="AE433">
        <v>0</v>
      </c>
      <c r="AF433" s="7"/>
      <c r="AG433" s="7">
        <v>0</v>
      </c>
      <c r="AH433" s="7">
        <v>2.2326913E-2</v>
      </c>
      <c r="AI433" s="7">
        <v>-7.3273836999999994E-2</v>
      </c>
      <c r="AJ433">
        <f>(R433-G433)/G433</f>
        <v>7.2916666666666671E-2</v>
      </c>
    </row>
    <row r="434" spans="1:36" x14ac:dyDescent="0.2">
      <c r="A434" t="s">
        <v>884</v>
      </c>
      <c r="B434" t="s">
        <v>974</v>
      </c>
      <c r="C434" t="s">
        <v>975</v>
      </c>
      <c r="D434" t="s">
        <v>97</v>
      </c>
      <c r="E434" t="s">
        <v>16</v>
      </c>
      <c r="F434">
        <v>28.6</v>
      </c>
      <c r="G434">
        <v>13</v>
      </c>
      <c r="H434" t="s">
        <v>17</v>
      </c>
      <c r="I434">
        <v>12</v>
      </c>
      <c r="J434">
        <v>10</v>
      </c>
      <c r="K434">
        <f>IFERROR((I434-J434)/J434, "")</f>
        <v>0.2</v>
      </c>
      <c r="L434" s="4">
        <v>1750000</v>
      </c>
      <c r="M434">
        <v>450000</v>
      </c>
      <c r="N434">
        <v>1</v>
      </c>
      <c r="O434">
        <v>1</v>
      </c>
      <c r="P434">
        <v>1</v>
      </c>
      <c r="Q434">
        <v>1</v>
      </c>
      <c r="R434">
        <v>13.375</v>
      </c>
      <c r="S434">
        <v>4.0462427749999996</v>
      </c>
      <c r="T434">
        <v>1.1560693639999999</v>
      </c>
      <c r="U434">
        <v>0</v>
      </c>
      <c r="V434">
        <v>1.7341040459999999</v>
      </c>
      <c r="W434">
        <v>174</v>
      </c>
      <c r="X434">
        <v>0</v>
      </c>
      <c r="Y434">
        <v>0</v>
      </c>
      <c r="Z434">
        <v>3.4482759000000002E-2</v>
      </c>
      <c r="AA434">
        <v>0</v>
      </c>
      <c r="AB434">
        <v>1.7241379000000001E-2</v>
      </c>
      <c r="AC434">
        <v>1.7241379000000001E-2</v>
      </c>
      <c r="AD434">
        <v>5.747126E-3</v>
      </c>
      <c r="AE434">
        <v>0</v>
      </c>
      <c r="AF434" s="7"/>
      <c r="AG434" s="7">
        <v>0</v>
      </c>
      <c r="AH434" s="7">
        <v>-3.8381410000000002E-3</v>
      </c>
      <c r="AI434" s="7">
        <v>5.1557464999999997E-2</v>
      </c>
      <c r="AJ434">
        <f>(R434-G434)/G434</f>
        <v>2.8846153846153848E-2</v>
      </c>
    </row>
    <row r="435" spans="1:36" x14ac:dyDescent="0.2">
      <c r="A435" t="s">
        <v>818</v>
      </c>
      <c r="B435" t="s">
        <v>974</v>
      </c>
      <c r="C435" t="s">
        <v>976</v>
      </c>
      <c r="D435" t="s">
        <v>50</v>
      </c>
      <c r="E435" t="s">
        <v>16</v>
      </c>
      <c r="F435">
        <v>12.4</v>
      </c>
      <c r="G435">
        <v>8</v>
      </c>
      <c r="H435" t="s">
        <v>17</v>
      </c>
      <c r="K435" t="str">
        <f>IFERROR((I435-J435)/J435, "")</f>
        <v/>
      </c>
      <c r="L435" s="4">
        <v>1550000</v>
      </c>
      <c r="M435">
        <v>0</v>
      </c>
      <c r="N435">
        <v>1</v>
      </c>
      <c r="O435">
        <v>1</v>
      </c>
      <c r="P435">
        <v>1</v>
      </c>
      <c r="Q435">
        <v>2</v>
      </c>
      <c r="R435">
        <v>8.5</v>
      </c>
      <c r="S435">
        <v>2.2222222220000001</v>
      </c>
      <c r="T435">
        <v>2.2222222220000001</v>
      </c>
      <c r="U435">
        <v>1.111111111</v>
      </c>
      <c r="V435">
        <v>1.111111111</v>
      </c>
      <c r="W435">
        <v>91</v>
      </c>
      <c r="X435">
        <v>0</v>
      </c>
      <c r="Y435">
        <v>0</v>
      </c>
      <c r="Z435">
        <v>1.0989011E-2</v>
      </c>
      <c r="AA435">
        <v>1.0989011E-2</v>
      </c>
      <c r="AB435">
        <v>1.0989011E-2</v>
      </c>
      <c r="AC435">
        <v>1.0989011E-2</v>
      </c>
      <c r="AD435">
        <v>0</v>
      </c>
      <c r="AE435">
        <v>0</v>
      </c>
      <c r="AF435" s="7"/>
      <c r="AG435" s="7">
        <v>0</v>
      </c>
      <c r="AH435" s="7">
        <v>-3.8381410000000002E-3</v>
      </c>
      <c r="AI435" s="7">
        <v>5.1557464999999997E-2</v>
      </c>
      <c r="AJ435">
        <f>(R435-G435)/G435</f>
        <v>6.25E-2</v>
      </c>
    </row>
    <row r="436" spans="1:36" x14ac:dyDescent="0.2">
      <c r="A436" t="s">
        <v>818</v>
      </c>
      <c r="B436" t="s">
        <v>143</v>
      </c>
      <c r="C436" t="s">
        <v>977</v>
      </c>
      <c r="D436" t="s">
        <v>202</v>
      </c>
      <c r="E436" t="s">
        <v>16</v>
      </c>
      <c r="F436">
        <v>18.2</v>
      </c>
      <c r="G436">
        <v>6.5</v>
      </c>
      <c r="H436" t="s">
        <v>17</v>
      </c>
      <c r="I436">
        <v>8</v>
      </c>
      <c r="J436">
        <v>6</v>
      </c>
      <c r="K436">
        <f>IFERROR((I436-J436)/J436, "")</f>
        <v>0.33333333333333331</v>
      </c>
      <c r="L436" s="4">
        <v>2800000</v>
      </c>
      <c r="M436" s="4">
        <v>0</v>
      </c>
      <c r="N436">
        <v>0</v>
      </c>
      <c r="O436">
        <v>1</v>
      </c>
      <c r="P436">
        <v>1</v>
      </c>
      <c r="Q436">
        <v>2</v>
      </c>
      <c r="R436">
        <v>8.75</v>
      </c>
      <c r="S436">
        <v>1.7021276599999999</v>
      </c>
      <c r="T436">
        <v>5.1063829790000002</v>
      </c>
      <c r="U436">
        <v>0</v>
      </c>
      <c r="V436">
        <v>1.2765957450000001</v>
      </c>
      <c r="W436">
        <v>237</v>
      </c>
      <c r="X436">
        <v>4.2194090000000004E-3</v>
      </c>
      <c r="Y436">
        <v>1.2658228000000001E-2</v>
      </c>
      <c r="Z436">
        <v>2.9535865000000001E-2</v>
      </c>
      <c r="AA436">
        <v>8.4388190000000002E-3</v>
      </c>
      <c r="AB436">
        <v>4.2194090000000004E-3</v>
      </c>
      <c r="AC436">
        <v>2.1097046000000001E-2</v>
      </c>
      <c r="AD436">
        <v>1.2658228000000001E-2</v>
      </c>
      <c r="AE436">
        <v>0</v>
      </c>
      <c r="AF436" s="7"/>
      <c r="AG436" s="7">
        <v>0</v>
      </c>
      <c r="AH436" s="7">
        <v>2.4214560000000002E-3</v>
      </c>
      <c r="AI436" s="7">
        <v>7.9416531999999998E-2</v>
      </c>
      <c r="AJ436">
        <f>(R436-G436)/G436</f>
        <v>0.34615384615384615</v>
      </c>
    </row>
    <row r="437" spans="1:36" x14ac:dyDescent="0.2">
      <c r="A437" t="s">
        <v>818</v>
      </c>
      <c r="B437" t="s">
        <v>978</v>
      </c>
      <c r="C437" t="s">
        <v>979</v>
      </c>
      <c r="D437" t="s">
        <v>34</v>
      </c>
      <c r="E437" t="s">
        <v>16</v>
      </c>
      <c r="F437">
        <v>36.9</v>
      </c>
      <c r="G437">
        <v>11</v>
      </c>
      <c r="H437" t="s">
        <v>90</v>
      </c>
      <c r="I437">
        <v>12</v>
      </c>
      <c r="J437">
        <v>10</v>
      </c>
      <c r="K437">
        <f>IFERROR((I437-J437)/J437, "")</f>
        <v>0.2</v>
      </c>
      <c r="L437" s="4">
        <v>3350000</v>
      </c>
      <c r="M437" s="4">
        <v>0</v>
      </c>
      <c r="N437">
        <v>1</v>
      </c>
      <c r="O437">
        <v>1</v>
      </c>
      <c r="P437">
        <v>1</v>
      </c>
      <c r="Q437">
        <v>3</v>
      </c>
      <c r="R437">
        <v>11.25</v>
      </c>
      <c r="S437">
        <v>0.523560209</v>
      </c>
      <c r="T437">
        <v>1.0471204190000001</v>
      </c>
      <c r="U437">
        <v>0.523560209</v>
      </c>
      <c r="V437">
        <v>3.1413612569999998</v>
      </c>
      <c r="W437">
        <v>193</v>
      </c>
      <c r="X437">
        <v>5.1813470000000002E-3</v>
      </c>
      <c r="Y437">
        <v>2.0725389E-2</v>
      </c>
      <c r="Z437">
        <v>3.1088082999999999E-2</v>
      </c>
      <c r="AA437">
        <v>1.5544041E-2</v>
      </c>
      <c r="AB437">
        <v>1.5544041E-2</v>
      </c>
      <c r="AC437">
        <v>0</v>
      </c>
      <c r="AD437">
        <v>1.5544041E-2</v>
      </c>
      <c r="AE437">
        <v>0</v>
      </c>
      <c r="AF437" s="7"/>
      <c r="AG437" s="7">
        <v>0</v>
      </c>
      <c r="AH437" s="7">
        <v>-2.2906939999999998E-3</v>
      </c>
      <c r="AI437" s="7">
        <v>1.3351135E-2</v>
      </c>
      <c r="AJ437">
        <f>(R437-G437)/G437</f>
        <v>2.2727272727272728E-2</v>
      </c>
    </row>
    <row r="438" spans="1:36" x14ac:dyDescent="0.2">
      <c r="A438" t="s">
        <v>915</v>
      </c>
      <c r="B438" t="s">
        <v>953</v>
      </c>
      <c r="C438" t="s">
        <v>981</v>
      </c>
      <c r="D438" t="s">
        <v>218</v>
      </c>
      <c r="E438" t="s">
        <v>16</v>
      </c>
      <c r="F438">
        <v>63.9</v>
      </c>
      <c r="G438">
        <v>16</v>
      </c>
      <c r="H438" t="s">
        <v>25</v>
      </c>
      <c r="K438" t="str">
        <f>IFERROR((I438-J438)/J438, "")</f>
        <v/>
      </c>
      <c r="L438" s="4">
        <v>3683334</v>
      </c>
      <c r="M438">
        <v>311666</v>
      </c>
      <c r="N438">
        <v>0</v>
      </c>
      <c r="O438">
        <v>1</v>
      </c>
      <c r="P438">
        <v>1</v>
      </c>
      <c r="Q438">
        <v>2</v>
      </c>
      <c r="R438">
        <v>19.9375</v>
      </c>
      <c r="S438">
        <v>3.246753247</v>
      </c>
      <c r="T438">
        <v>3.246753247</v>
      </c>
      <c r="U438">
        <v>0</v>
      </c>
      <c r="V438">
        <v>1.298701299</v>
      </c>
      <c r="W438">
        <v>155</v>
      </c>
      <c r="X438">
        <v>0</v>
      </c>
      <c r="Y438">
        <v>1.2903226E-2</v>
      </c>
      <c r="Z438">
        <v>6.4516130000000001E-3</v>
      </c>
      <c r="AA438">
        <v>0</v>
      </c>
      <c r="AB438">
        <v>3.2258065000000002E-2</v>
      </c>
      <c r="AC438">
        <v>0</v>
      </c>
      <c r="AD438">
        <v>0</v>
      </c>
      <c r="AE438">
        <v>0</v>
      </c>
      <c r="AF438" s="7"/>
      <c r="AG438" s="7">
        <v>0</v>
      </c>
      <c r="AH438" s="7">
        <v>-4.9113899999999999E-3</v>
      </c>
      <c r="AI438" s="7">
        <v>2.0483193E-2</v>
      </c>
      <c r="AJ438">
        <f>(R438-G438)/G438</f>
        <v>0.24609375</v>
      </c>
    </row>
    <row r="439" spans="1:36" x14ac:dyDescent="0.2">
      <c r="A439" t="s">
        <v>915</v>
      </c>
      <c r="B439" t="s">
        <v>982</v>
      </c>
      <c r="C439" t="s">
        <v>983</v>
      </c>
      <c r="D439" t="s">
        <v>984</v>
      </c>
      <c r="E439" t="s">
        <v>985</v>
      </c>
      <c r="F439">
        <v>11.8</v>
      </c>
      <c r="G439">
        <v>5</v>
      </c>
      <c r="H439" t="s">
        <v>17</v>
      </c>
      <c r="I439">
        <v>5</v>
      </c>
      <c r="J439">
        <v>4</v>
      </c>
      <c r="K439">
        <f>IFERROR((I439-J439)/J439, "")</f>
        <v>0.25</v>
      </c>
      <c r="L439" s="4">
        <v>2350000</v>
      </c>
      <c r="M439" s="4">
        <v>0</v>
      </c>
      <c r="N439">
        <v>0</v>
      </c>
      <c r="O439">
        <v>1</v>
      </c>
      <c r="P439">
        <v>1</v>
      </c>
      <c r="Q439">
        <v>2</v>
      </c>
      <c r="R439">
        <v>6.25</v>
      </c>
      <c r="S439">
        <v>0.35335688999999998</v>
      </c>
      <c r="T439">
        <v>1.766784452</v>
      </c>
      <c r="U439">
        <v>1.0600706710000001</v>
      </c>
      <c r="V439">
        <v>2.1201413429999998</v>
      </c>
      <c r="W439">
        <v>285</v>
      </c>
      <c r="X439">
        <v>2.8070174999999999E-2</v>
      </c>
      <c r="Y439">
        <v>3.5087719999999998E-3</v>
      </c>
      <c r="Z439">
        <v>1.7543860000000001E-2</v>
      </c>
      <c r="AA439">
        <v>0</v>
      </c>
      <c r="AB439">
        <v>3.5087719999999998E-3</v>
      </c>
      <c r="AC439">
        <v>7.0175440000000014E-3</v>
      </c>
      <c r="AD439">
        <v>1.4035087999999999E-2</v>
      </c>
      <c r="AE439">
        <v>0</v>
      </c>
      <c r="AF439" s="7"/>
      <c r="AG439" s="7">
        <v>0</v>
      </c>
      <c r="AH439" s="7">
        <v>-2.2000801E-2</v>
      </c>
      <c r="AI439" s="7">
        <v>-8.5579799999999998E-3</v>
      </c>
      <c r="AJ439">
        <f>(R439-G439)/G439</f>
        <v>0.25</v>
      </c>
    </row>
    <row r="440" spans="1:36" x14ac:dyDescent="0.2">
      <c r="A440" t="s">
        <v>988</v>
      </c>
      <c r="B440" t="s">
        <v>945</v>
      </c>
      <c r="C440" t="s">
        <v>989</v>
      </c>
      <c r="D440" t="s">
        <v>990</v>
      </c>
      <c r="E440" t="s">
        <v>79</v>
      </c>
      <c r="F440">
        <v>15</v>
      </c>
      <c r="G440">
        <v>7.5</v>
      </c>
      <c r="H440" t="s">
        <v>17</v>
      </c>
      <c r="I440">
        <v>8.5</v>
      </c>
      <c r="J440">
        <v>7.5</v>
      </c>
      <c r="K440">
        <f>IFERROR((I440-J440)/J440, "")</f>
        <v>0.13333333333333333</v>
      </c>
      <c r="L440" s="4">
        <v>2000000</v>
      </c>
      <c r="M440" s="4">
        <v>0</v>
      </c>
      <c r="N440">
        <v>0</v>
      </c>
      <c r="O440">
        <v>1</v>
      </c>
      <c r="P440">
        <v>1</v>
      </c>
      <c r="Q440">
        <v>1</v>
      </c>
      <c r="R440">
        <v>8.125</v>
      </c>
      <c r="S440">
        <v>1.675977654</v>
      </c>
      <c r="T440">
        <v>2.2346368719999998</v>
      </c>
      <c r="U440">
        <v>1.1173184359999999</v>
      </c>
      <c r="V440">
        <v>2.2346368719999998</v>
      </c>
      <c r="W440">
        <v>183</v>
      </c>
      <c r="X440">
        <v>0</v>
      </c>
      <c r="Y440">
        <v>1.0928962E-2</v>
      </c>
      <c r="Z440">
        <v>1.6393443000000001E-2</v>
      </c>
      <c r="AA440">
        <v>5.4644810000000002E-3</v>
      </c>
      <c r="AB440">
        <v>1.6393443000000001E-2</v>
      </c>
      <c r="AC440">
        <v>5.4644810000000002E-3</v>
      </c>
      <c r="AD440">
        <v>0</v>
      </c>
      <c r="AE440">
        <v>0</v>
      </c>
      <c r="AF440" s="7"/>
      <c r="AG440" s="7">
        <v>0</v>
      </c>
      <c r="AH440" s="7">
        <v>1.0599813E-2</v>
      </c>
      <c r="AI440" s="7">
        <v>-1.6020672E-2</v>
      </c>
      <c r="AJ440">
        <f>(R440-G440)/G440</f>
        <v>8.3333333333333329E-2</v>
      </c>
    </row>
    <row r="441" spans="1:36" x14ac:dyDescent="0.2">
      <c r="A441" t="s">
        <v>988</v>
      </c>
      <c r="B441" t="s">
        <v>906</v>
      </c>
      <c r="C441" t="s">
        <v>991</v>
      </c>
      <c r="D441" t="s">
        <v>153</v>
      </c>
      <c r="E441" t="s">
        <v>16</v>
      </c>
      <c r="F441">
        <v>150</v>
      </c>
      <c r="G441">
        <v>20</v>
      </c>
      <c r="K441" t="str">
        <f>IFERROR((I441-J441)/J441, "")</f>
        <v/>
      </c>
      <c r="L441" s="4">
        <v>7500000</v>
      </c>
      <c r="M441" s="4">
        <v>0</v>
      </c>
      <c r="N441">
        <v>0</v>
      </c>
      <c r="O441">
        <v>1</v>
      </c>
      <c r="P441">
        <v>1</v>
      </c>
      <c r="Q441">
        <v>6</v>
      </c>
      <c r="R441">
        <v>23.5625</v>
      </c>
      <c r="S441">
        <v>0</v>
      </c>
      <c r="T441">
        <v>3.0303030299999998</v>
      </c>
      <c r="U441">
        <v>0</v>
      </c>
      <c r="V441">
        <v>2.0202020200000002</v>
      </c>
      <c r="W441">
        <v>99</v>
      </c>
      <c r="X441">
        <v>0</v>
      </c>
      <c r="Y441">
        <v>0</v>
      </c>
      <c r="Z441">
        <v>4.0404040000000002E-2</v>
      </c>
      <c r="AA441">
        <v>1.0101010000000001E-2</v>
      </c>
      <c r="AB441">
        <v>0</v>
      </c>
      <c r="AC441">
        <v>0</v>
      </c>
      <c r="AD441">
        <v>0</v>
      </c>
      <c r="AE441">
        <v>0</v>
      </c>
      <c r="AF441" s="7"/>
      <c r="AG441" s="7">
        <v>0</v>
      </c>
      <c r="AH441" s="7">
        <v>-1.619594E-3</v>
      </c>
      <c r="AI441" s="7">
        <v>-3.5240041E-2</v>
      </c>
      <c r="AJ441">
        <f>(R441-G441)/G441</f>
        <v>0.17812500000000001</v>
      </c>
    </row>
    <row r="442" spans="1:36" x14ac:dyDescent="0.2">
      <c r="A442" t="s">
        <v>988</v>
      </c>
      <c r="B442" t="s">
        <v>949</v>
      </c>
      <c r="C442" t="s">
        <v>992</v>
      </c>
      <c r="D442" t="s">
        <v>993</v>
      </c>
      <c r="E442" t="s">
        <v>60</v>
      </c>
      <c r="F442">
        <v>26.6</v>
      </c>
      <c r="G442">
        <v>9.5</v>
      </c>
      <c r="H442" t="s">
        <v>17</v>
      </c>
      <c r="I442">
        <v>11</v>
      </c>
      <c r="J442">
        <v>9</v>
      </c>
      <c r="K442">
        <f>IFERROR((I442-J442)/J442, "")</f>
        <v>0.22222222222222221</v>
      </c>
      <c r="L442" s="4">
        <v>2800000</v>
      </c>
      <c r="M442" s="4">
        <v>0</v>
      </c>
      <c r="N442">
        <v>0</v>
      </c>
      <c r="O442">
        <v>1</v>
      </c>
      <c r="P442">
        <v>1</v>
      </c>
      <c r="Q442">
        <v>1</v>
      </c>
      <c r="R442">
        <v>10.5</v>
      </c>
      <c r="S442">
        <v>0.29585798800000002</v>
      </c>
      <c r="T442">
        <v>3.2544378699999998</v>
      </c>
      <c r="U442">
        <v>0</v>
      </c>
      <c r="V442">
        <v>3.2544378699999998</v>
      </c>
      <c r="W442">
        <v>339</v>
      </c>
      <c r="X442">
        <v>5.8997049999999999E-3</v>
      </c>
      <c r="Y442">
        <v>8.8495580000000004E-3</v>
      </c>
      <c r="Z442">
        <v>5.3097344999999997E-2</v>
      </c>
      <c r="AA442">
        <v>2.9498530000000001E-3</v>
      </c>
      <c r="AB442">
        <v>2.0648968E-2</v>
      </c>
      <c r="AC442">
        <v>2.9498530000000001E-3</v>
      </c>
      <c r="AD442">
        <v>1.7699115000000001E-2</v>
      </c>
      <c r="AE442">
        <v>0</v>
      </c>
      <c r="AF442" s="7"/>
      <c r="AG442" s="7">
        <v>0</v>
      </c>
      <c r="AH442" s="7">
        <v>1.0362191999999999E-2</v>
      </c>
      <c r="AI442" s="7">
        <v>-2.246604E-2</v>
      </c>
      <c r="AJ442">
        <f>(R442-G442)/G442</f>
        <v>0.10526315789473684</v>
      </c>
    </row>
    <row r="443" spans="1:36" x14ac:dyDescent="0.2">
      <c r="A443" t="s">
        <v>988</v>
      </c>
      <c r="B443" t="s">
        <v>994</v>
      </c>
      <c r="C443" t="s">
        <v>995</v>
      </c>
      <c r="D443" t="s">
        <v>314</v>
      </c>
      <c r="E443" t="s">
        <v>315</v>
      </c>
      <c r="F443">
        <v>80.599999999999994</v>
      </c>
      <c r="G443">
        <v>18</v>
      </c>
      <c r="H443" t="s">
        <v>17</v>
      </c>
      <c r="K443" t="str">
        <f>IFERROR((I443-J443)/J443, "")</f>
        <v/>
      </c>
      <c r="L443" s="4">
        <v>4480000</v>
      </c>
      <c r="M443" s="4">
        <v>0</v>
      </c>
      <c r="N443">
        <v>0</v>
      </c>
      <c r="O443">
        <v>1</v>
      </c>
      <c r="P443">
        <v>1</v>
      </c>
      <c r="Q443">
        <v>3</v>
      </c>
      <c r="R443">
        <v>21.9375</v>
      </c>
      <c r="S443">
        <v>0</v>
      </c>
      <c r="T443">
        <v>2.8571428569999999</v>
      </c>
      <c r="U443">
        <v>0</v>
      </c>
      <c r="V443">
        <v>0</v>
      </c>
      <c r="W443">
        <v>35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 s="7"/>
      <c r="AG443" s="7">
        <v>0</v>
      </c>
      <c r="AH443" s="7">
        <v>1.5866842999999999E-2</v>
      </c>
      <c r="AI443" s="7">
        <v>0.28434684700000001</v>
      </c>
      <c r="AJ443">
        <f>(R443-G443)/G443</f>
        <v>0.21875</v>
      </c>
    </row>
    <row r="444" spans="1:36" x14ac:dyDescent="0.2">
      <c r="A444" t="s">
        <v>988</v>
      </c>
      <c r="B444" t="s">
        <v>929</v>
      </c>
      <c r="C444" t="s">
        <v>997</v>
      </c>
      <c r="D444" t="s">
        <v>97</v>
      </c>
      <c r="E444" t="s">
        <v>16</v>
      </c>
      <c r="F444">
        <v>55.3</v>
      </c>
      <c r="G444">
        <v>13</v>
      </c>
      <c r="H444" t="s">
        <v>214</v>
      </c>
      <c r="K444" t="str">
        <f>IFERROR((I444-J444)/J444, "")</f>
        <v/>
      </c>
      <c r="L444" s="4">
        <v>4250000</v>
      </c>
      <c r="M444" s="4">
        <v>0</v>
      </c>
      <c r="N444">
        <v>0</v>
      </c>
      <c r="O444">
        <v>1</v>
      </c>
      <c r="P444">
        <v>1</v>
      </c>
      <c r="Q444">
        <v>2</v>
      </c>
      <c r="R444">
        <v>17.375</v>
      </c>
      <c r="S444">
        <v>1.4084507040000001</v>
      </c>
      <c r="T444">
        <v>10.563380280000001</v>
      </c>
      <c r="U444">
        <v>0</v>
      </c>
      <c r="V444">
        <v>0</v>
      </c>
      <c r="W444">
        <v>143</v>
      </c>
      <c r="X444">
        <v>2.7972027999999999E-2</v>
      </c>
      <c r="Y444">
        <v>2.0979021E-2</v>
      </c>
      <c r="Z444">
        <v>1.3986014E-2</v>
      </c>
      <c r="AA444">
        <v>0</v>
      </c>
      <c r="AB444">
        <v>2.0979021E-2</v>
      </c>
      <c r="AC444">
        <v>6.9930069999999999E-3</v>
      </c>
      <c r="AD444">
        <v>0</v>
      </c>
      <c r="AE444">
        <v>0</v>
      </c>
      <c r="AF444" s="7"/>
      <c r="AG444" s="7">
        <v>0</v>
      </c>
      <c r="AH444" s="7">
        <v>2.0876367999999999E-2</v>
      </c>
      <c r="AI444" s="7">
        <v>2.5569503E-2</v>
      </c>
      <c r="AJ444">
        <f>(R444-G444)/G444</f>
        <v>0.33653846153846156</v>
      </c>
    </row>
    <row r="445" spans="1:36" x14ac:dyDescent="0.2">
      <c r="A445" t="s">
        <v>999</v>
      </c>
      <c r="B445" t="s">
        <v>1000</v>
      </c>
      <c r="C445" t="s">
        <v>1001</v>
      </c>
      <c r="D445" t="s">
        <v>234</v>
      </c>
      <c r="E445" t="s">
        <v>16</v>
      </c>
      <c r="F445">
        <v>165</v>
      </c>
      <c r="G445">
        <v>16.5</v>
      </c>
      <c r="H445" t="s">
        <v>17</v>
      </c>
      <c r="K445" t="str">
        <f>IFERROR((I445-J445)/J445, "")</f>
        <v/>
      </c>
      <c r="L445" s="4">
        <v>10000000</v>
      </c>
      <c r="M445" s="4">
        <v>0</v>
      </c>
      <c r="N445">
        <v>0</v>
      </c>
      <c r="O445">
        <v>2</v>
      </c>
      <c r="P445">
        <v>2</v>
      </c>
      <c r="Q445">
        <v>6</v>
      </c>
      <c r="R445">
        <v>14.25</v>
      </c>
      <c r="S445">
        <v>0.77120822599999994</v>
      </c>
      <c r="T445">
        <v>3.0848329049999998</v>
      </c>
      <c r="U445">
        <v>0</v>
      </c>
      <c r="V445">
        <v>2.05655527</v>
      </c>
      <c r="W445">
        <v>389</v>
      </c>
      <c r="X445">
        <v>1.0282776E-2</v>
      </c>
      <c r="Y445">
        <v>2.5706940000000001E-3</v>
      </c>
      <c r="Z445">
        <v>2.3136246999999999E-2</v>
      </c>
      <c r="AA445">
        <v>0</v>
      </c>
      <c r="AB445">
        <v>1.0282776E-2</v>
      </c>
      <c r="AC445">
        <v>2.5706940000000001E-3</v>
      </c>
      <c r="AD445">
        <v>7.7120819999999986E-3</v>
      </c>
      <c r="AE445">
        <v>0</v>
      </c>
      <c r="AF445" s="7"/>
      <c r="AG445" s="7">
        <v>0</v>
      </c>
      <c r="AH445" s="7">
        <v>-6.2297625000000002E-2</v>
      </c>
      <c r="AI445" s="7">
        <v>0.13775743700000001</v>
      </c>
      <c r="AJ445">
        <f>(R445-G445)/G445</f>
        <v>-0.13636363636363635</v>
      </c>
    </row>
    <row r="446" spans="1:36" x14ac:dyDescent="0.2">
      <c r="A446" t="s">
        <v>1002</v>
      </c>
      <c r="B446" t="s">
        <v>949</v>
      </c>
      <c r="C446" t="s">
        <v>1003</v>
      </c>
      <c r="D446" t="s">
        <v>45</v>
      </c>
      <c r="E446" t="s">
        <v>16</v>
      </c>
      <c r="F446">
        <v>14</v>
      </c>
      <c r="G446">
        <v>7</v>
      </c>
      <c r="H446" t="s">
        <v>17</v>
      </c>
      <c r="I446">
        <v>13</v>
      </c>
      <c r="J446">
        <v>11</v>
      </c>
      <c r="K446">
        <f>IFERROR((I446-J446)/J446, "")</f>
        <v>0.18181818181818182</v>
      </c>
      <c r="L446" s="4">
        <v>2000000</v>
      </c>
      <c r="M446" s="4">
        <v>0</v>
      </c>
      <c r="N446">
        <v>1</v>
      </c>
      <c r="O446">
        <v>1</v>
      </c>
      <c r="P446">
        <v>1</v>
      </c>
      <c r="Q446">
        <v>3</v>
      </c>
      <c r="R446">
        <v>7</v>
      </c>
      <c r="S446">
        <v>1.941747573</v>
      </c>
      <c r="T446">
        <v>1.941747573</v>
      </c>
      <c r="U446">
        <v>1.941747573</v>
      </c>
      <c r="V446">
        <v>0.97087378599999996</v>
      </c>
      <c r="W446">
        <v>106</v>
      </c>
      <c r="X446">
        <v>0</v>
      </c>
      <c r="Y446">
        <v>9.4339619999999989E-3</v>
      </c>
      <c r="Z446">
        <v>3.7735849000000002E-2</v>
      </c>
      <c r="AA446">
        <v>1.8867925000000001E-2</v>
      </c>
      <c r="AB446">
        <v>0</v>
      </c>
      <c r="AC446">
        <v>1.8867925000000001E-2</v>
      </c>
      <c r="AD446">
        <v>1.8867925000000001E-2</v>
      </c>
      <c r="AE446">
        <v>0</v>
      </c>
      <c r="AF446" s="7"/>
      <c r="AG446" s="7">
        <v>0</v>
      </c>
      <c r="AH446" s="7">
        <v>1.0362191999999999E-2</v>
      </c>
      <c r="AI446" s="7">
        <v>-2.246604E-2</v>
      </c>
      <c r="AJ446">
        <f>(R446-G446)/G446</f>
        <v>0</v>
      </c>
    </row>
    <row r="447" spans="1:36" x14ac:dyDescent="0.2">
      <c r="A447" t="s">
        <v>1004</v>
      </c>
      <c r="B447" t="s">
        <v>974</v>
      </c>
      <c r="C447" t="s">
        <v>1005</v>
      </c>
      <c r="D447" t="s">
        <v>1006</v>
      </c>
      <c r="E447" t="s">
        <v>476</v>
      </c>
      <c r="F447">
        <v>399.3</v>
      </c>
      <c r="G447">
        <v>23</v>
      </c>
      <c r="H447" t="s">
        <v>25</v>
      </c>
      <c r="K447" t="str">
        <f>IFERROR((I447-J447)/J447, "")</f>
        <v/>
      </c>
      <c r="L447" s="4">
        <v>17360000</v>
      </c>
      <c r="M447" s="4">
        <v>0</v>
      </c>
      <c r="N447">
        <v>0</v>
      </c>
      <c r="O447">
        <v>1</v>
      </c>
      <c r="P447">
        <v>1</v>
      </c>
      <c r="Q447">
        <v>3</v>
      </c>
      <c r="R447">
        <v>26.4375</v>
      </c>
      <c r="S447">
        <v>0</v>
      </c>
      <c r="T447">
        <v>0.91743119299999998</v>
      </c>
      <c r="U447">
        <v>0</v>
      </c>
      <c r="V447">
        <v>0</v>
      </c>
      <c r="W447">
        <v>218</v>
      </c>
      <c r="X447">
        <v>0</v>
      </c>
      <c r="Y447">
        <v>0</v>
      </c>
      <c r="Z447">
        <v>1.8348624000000001E-2</v>
      </c>
      <c r="AA447">
        <v>0</v>
      </c>
      <c r="AB447">
        <v>1.3761468000000001E-2</v>
      </c>
      <c r="AC447">
        <v>4.5871559999999994E-3</v>
      </c>
      <c r="AD447">
        <v>9.1743119999999987E-3</v>
      </c>
      <c r="AE447">
        <v>0</v>
      </c>
      <c r="AF447" s="7"/>
      <c r="AG447" s="7">
        <v>0</v>
      </c>
      <c r="AH447" s="7">
        <v>-3.8381410000000002E-3</v>
      </c>
      <c r="AI447" s="7">
        <v>5.1557464999999997E-2</v>
      </c>
      <c r="AJ447">
        <f>(R447-G447)/G447</f>
        <v>0.14945652173913043</v>
      </c>
    </row>
    <row r="448" spans="1:36" x14ac:dyDescent="0.2">
      <c r="A448" t="s">
        <v>1007</v>
      </c>
      <c r="B448" t="s">
        <v>949</v>
      </c>
      <c r="C448" t="s">
        <v>1008</v>
      </c>
      <c r="D448" t="s">
        <v>218</v>
      </c>
      <c r="E448" t="s">
        <v>16</v>
      </c>
      <c r="F448">
        <v>49.6</v>
      </c>
      <c r="G448">
        <v>16</v>
      </c>
      <c r="I448">
        <v>14</v>
      </c>
      <c r="J448">
        <v>12</v>
      </c>
      <c r="K448">
        <f>IFERROR((I448-J448)/J448, "")</f>
        <v>0.16666666666666666</v>
      </c>
      <c r="L448" s="4">
        <v>3100000</v>
      </c>
      <c r="M448" s="4">
        <v>0</v>
      </c>
      <c r="N448">
        <v>1</v>
      </c>
      <c r="O448">
        <v>1</v>
      </c>
      <c r="P448">
        <v>1</v>
      </c>
      <c r="Q448">
        <v>3</v>
      </c>
      <c r="R448">
        <v>20.0625</v>
      </c>
      <c r="S448">
        <v>1.2269938650000001</v>
      </c>
      <c r="T448">
        <v>2.4539877300000001</v>
      </c>
      <c r="U448">
        <v>0.61349693299999997</v>
      </c>
      <c r="V448">
        <v>0.61349693299999997</v>
      </c>
      <c r="W448">
        <v>164</v>
      </c>
      <c r="X448">
        <v>0</v>
      </c>
      <c r="Y448">
        <v>6.0975609999999996E-3</v>
      </c>
      <c r="Z448">
        <v>1.8292683000000001E-2</v>
      </c>
      <c r="AA448">
        <v>1.2195121999999999E-2</v>
      </c>
      <c r="AB448">
        <v>1.8292683000000001E-2</v>
      </c>
      <c r="AC448">
        <v>6.0975609999999996E-3</v>
      </c>
      <c r="AD448">
        <v>6.0975609999999996E-3</v>
      </c>
      <c r="AE448">
        <v>0</v>
      </c>
      <c r="AF448" s="7"/>
      <c r="AG448" s="7">
        <v>0</v>
      </c>
      <c r="AH448" s="7">
        <v>1.0362191999999999E-2</v>
      </c>
      <c r="AI448" s="7">
        <v>-2.246604E-2</v>
      </c>
      <c r="AJ448">
        <f>(R448-G448)/G448</f>
        <v>0.25390625</v>
      </c>
    </row>
    <row r="449" spans="1:36" x14ac:dyDescent="0.2">
      <c r="A449" t="s">
        <v>1009</v>
      </c>
      <c r="B449" t="s">
        <v>949</v>
      </c>
      <c r="C449" t="s">
        <v>1010</v>
      </c>
      <c r="D449" t="s">
        <v>69</v>
      </c>
      <c r="E449" t="s">
        <v>16</v>
      </c>
      <c r="F449">
        <v>32.4</v>
      </c>
      <c r="G449">
        <v>12</v>
      </c>
      <c r="H449" t="s">
        <v>17</v>
      </c>
      <c r="I449">
        <v>12</v>
      </c>
      <c r="J449">
        <v>10</v>
      </c>
      <c r="K449">
        <f>IFERROR((I449-J449)/J449, "")</f>
        <v>0.2</v>
      </c>
      <c r="L449" s="4">
        <v>2200000</v>
      </c>
      <c r="M449">
        <v>500000</v>
      </c>
      <c r="N449">
        <v>0</v>
      </c>
      <c r="O449">
        <v>1</v>
      </c>
      <c r="P449">
        <v>1</v>
      </c>
      <c r="Q449">
        <v>2</v>
      </c>
      <c r="R449">
        <v>13.625</v>
      </c>
      <c r="S449">
        <v>1.2903225810000001</v>
      </c>
      <c r="T449">
        <v>1.612903226</v>
      </c>
      <c r="U449">
        <v>0.322580645</v>
      </c>
      <c r="V449">
        <v>1.935483871</v>
      </c>
      <c r="W449">
        <v>312</v>
      </c>
      <c r="X449">
        <v>6.4102559999999996E-3</v>
      </c>
      <c r="Y449">
        <v>9.6153850000000006E-3</v>
      </c>
      <c r="Z449">
        <v>1.9230769000000002E-2</v>
      </c>
      <c r="AA449">
        <v>3.2051279999999998E-3</v>
      </c>
      <c r="AB449">
        <v>1.2820513E-2</v>
      </c>
      <c r="AC449">
        <v>6.4102559999999996E-3</v>
      </c>
      <c r="AD449">
        <v>6.4102559999999996E-3</v>
      </c>
      <c r="AE449">
        <v>0</v>
      </c>
      <c r="AF449" s="7"/>
      <c r="AG449" s="7">
        <v>0</v>
      </c>
      <c r="AH449" s="7">
        <v>1.0362191999999999E-2</v>
      </c>
      <c r="AI449" s="7">
        <v>-2.246604E-2</v>
      </c>
      <c r="AJ449">
        <f>(R449-G449)/G449</f>
        <v>0.13541666666666666</v>
      </c>
    </row>
    <row r="450" spans="1:36" x14ac:dyDescent="0.2">
      <c r="A450" t="s">
        <v>747</v>
      </c>
      <c r="B450" t="s">
        <v>966</v>
      </c>
      <c r="C450" t="s">
        <v>1011</v>
      </c>
      <c r="D450" t="s">
        <v>97</v>
      </c>
      <c r="E450" t="s">
        <v>16</v>
      </c>
      <c r="F450">
        <v>65</v>
      </c>
      <c r="G450">
        <v>13</v>
      </c>
      <c r="H450" t="s">
        <v>17</v>
      </c>
      <c r="K450" t="str">
        <f>IFERROR((I450-J450)/J450, "")</f>
        <v/>
      </c>
      <c r="L450" s="4">
        <v>5000000</v>
      </c>
      <c r="M450">
        <v>0</v>
      </c>
      <c r="N450">
        <v>0</v>
      </c>
      <c r="O450">
        <v>1</v>
      </c>
      <c r="P450">
        <v>1</v>
      </c>
      <c r="Q450">
        <v>3</v>
      </c>
      <c r="R450">
        <v>15.125</v>
      </c>
      <c r="S450">
        <v>0.64516129</v>
      </c>
      <c r="T450">
        <v>5.1612903230000002</v>
      </c>
      <c r="U450">
        <v>0</v>
      </c>
      <c r="V450">
        <v>5.1612903230000002</v>
      </c>
      <c r="W450">
        <v>155</v>
      </c>
      <c r="X450">
        <v>0</v>
      </c>
      <c r="Y450">
        <v>0</v>
      </c>
      <c r="Z450">
        <v>3.8709676999999998E-2</v>
      </c>
      <c r="AA450">
        <v>1.2903226E-2</v>
      </c>
      <c r="AB450">
        <v>3.2258065000000002E-2</v>
      </c>
      <c r="AC450">
        <v>0</v>
      </c>
      <c r="AD450">
        <v>6.4516130000000001E-3</v>
      </c>
      <c r="AE450">
        <v>0</v>
      </c>
      <c r="AF450" s="7"/>
      <c r="AG450" s="7">
        <v>0</v>
      </c>
      <c r="AH450" s="7">
        <v>1.2688338E-2</v>
      </c>
      <c r="AI450" s="7">
        <v>3.6823425E-2</v>
      </c>
      <c r="AJ450">
        <f>(R450-G450)/G450</f>
        <v>0.16346153846153846</v>
      </c>
    </row>
    <row r="451" spans="1:36" x14ac:dyDescent="0.2">
      <c r="A451" t="s">
        <v>747</v>
      </c>
      <c r="B451" t="s">
        <v>847</v>
      </c>
      <c r="C451" t="s">
        <v>1013</v>
      </c>
      <c r="D451" t="s">
        <v>566</v>
      </c>
      <c r="E451" t="s">
        <v>1014</v>
      </c>
      <c r="F451">
        <v>34.799999999999997</v>
      </c>
      <c r="G451">
        <v>14.5</v>
      </c>
      <c r="H451" t="s">
        <v>17</v>
      </c>
      <c r="I451">
        <v>13</v>
      </c>
      <c r="J451">
        <v>11</v>
      </c>
      <c r="K451">
        <f>IFERROR((I451-J451)/J451, "")</f>
        <v>0.18181818181818182</v>
      </c>
      <c r="L451" s="4">
        <v>1700000</v>
      </c>
      <c r="M451">
        <v>700000</v>
      </c>
      <c r="N451">
        <v>0</v>
      </c>
      <c r="O451">
        <v>1</v>
      </c>
      <c r="P451">
        <v>1</v>
      </c>
      <c r="Q451">
        <v>3</v>
      </c>
      <c r="R451">
        <v>18.375</v>
      </c>
      <c r="S451">
        <v>2</v>
      </c>
      <c r="T451">
        <v>4</v>
      </c>
      <c r="U451">
        <v>0.66666666699999999</v>
      </c>
      <c r="V451">
        <v>0.66666666699999999</v>
      </c>
      <c r="W451">
        <v>151</v>
      </c>
      <c r="X451">
        <v>0</v>
      </c>
      <c r="Y451">
        <v>0</v>
      </c>
      <c r="Z451">
        <v>3.3112583000000001E-2</v>
      </c>
      <c r="AA451">
        <v>1.3245033E-2</v>
      </c>
      <c r="AB451">
        <v>1.9867550000000001E-2</v>
      </c>
      <c r="AC451">
        <v>1.3245033E-2</v>
      </c>
      <c r="AD451">
        <v>6.6225169999999996E-3</v>
      </c>
      <c r="AE451">
        <v>0</v>
      </c>
      <c r="AF451" s="7"/>
      <c r="AG451" s="7">
        <v>0</v>
      </c>
      <c r="AH451" s="7">
        <v>1.264331E-3</v>
      </c>
      <c r="AI451" s="7">
        <v>5.8285164E-2</v>
      </c>
      <c r="AJ451">
        <f>(R451-G451)/G451</f>
        <v>0.26724137931034481</v>
      </c>
    </row>
    <row r="452" spans="1:36" x14ac:dyDescent="0.2">
      <c r="A452" t="s">
        <v>747</v>
      </c>
      <c r="B452" t="s">
        <v>1015</v>
      </c>
      <c r="C452" t="s">
        <v>1016</v>
      </c>
      <c r="D452" t="s">
        <v>15</v>
      </c>
      <c r="E452" t="s">
        <v>16</v>
      </c>
      <c r="F452">
        <v>64.400000000000006</v>
      </c>
      <c r="G452">
        <v>14</v>
      </c>
      <c r="H452" t="s">
        <v>17</v>
      </c>
      <c r="I452">
        <v>12</v>
      </c>
      <c r="J452">
        <v>10</v>
      </c>
      <c r="K452">
        <f>IFERROR((I452-J452)/J452, "")</f>
        <v>0.2</v>
      </c>
      <c r="L452" s="4">
        <v>3285000</v>
      </c>
      <c r="M452">
        <v>1315000</v>
      </c>
      <c r="N452">
        <v>1</v>
      </c>
      <c r="O452">
        <v>1</v>
      </c>
      <c r="P452">
        <v>1</v>
      </c>
      <c r="Q452">
        <v>4</v>
      </c>
      <c r="R452">
        <v>19.1875</v>
      </c>
      <c r="S452">
        <v>1.910828025</v>
      </c>
      <c r="T452">
        <v>2.5477707010000001</v>
      </c>
      <c r="U452">
        <v>0.63694267500000001</v>
      </c>
      <c r="V452">
        <v>1.27388535</v>
      </c>
      <c r="W452">
        <v>159</v>
      </c>
      <c r="X452">
        <v>0</v>
      </c>
      <c r="Y452">
        <v>6.2893080000000004E-3</v>
      </c>
      <c r="Z452">
        <v>6.2893080000000004E-3</v>
      </c>
      <c r="AA452">
        <v>6.2893080000000004E-3</v>
      </c>
      <c r="AB452">
        <v>1.2578616000000001E-2</v>
      </c>
      <c r="AC452">
        <v>6.2893080000000004E-3</v>
      </c>
      <c r="AD452">
        <v>1.2578616000000001E-2</v>
      </c>
      <c r="AE452">
        <v>0</v>
      </c>
      <c r="AF452" s="7"/>
      <c r="AG452" s="7">
        <v>0</v>
      </c>
      <c r="AH452" s="7">
        <v>-1.6387597E-2</v>
      </c>
      <c r="AI452" s="7">
        <v>3.5925196999999999E-2</v>
      </c>
      <c r="AJ452">
        <f>(R452-G452)/G452</f>
        <v>0.3705357142857143</v>
      </c>
    </row>
    <row r="453" spans="1:36" x14ac:dyDescent="0.2">
      <c r="A453" t="s">
        <v>1018</v>
      </c>
      <c r="B453" t="s">
        <v>908</v>
      </c>
      <c r="C453" t="s">
        <v>1019</v>
      </c>
      <c r="D453" t="s">
        <v>1020</v>
      </c>
      <c r="E453" t="s">
        <v>134</v>
      </c>
      <c r="F453">
        <v>130.5</v>
      </c>
      <c r="G453">
        <v>29</v>
      </c>
      <c r="H453" t="s">
        <v>25</v>
      </c>
      <c r="K453" t="str">
        <f>IFERROR((I453-J453)/J453, "")</f>
        <v/>
      </c>
      <c r="L453" s="4">
        <v>4500000</v>
      </c>
      <c r="M453">
        <v>0</v>
      </c>
      <c r="N453">
        <v>0</v>
      </c>
      <c r="O453">
        <v>1</v>
      </c>
      <c r="P453">
        <v>2</v>
      </c>
      <c r="Q453">
        <v>6</v>
      </c>
      <c r="R453">
        <v>35.4375</v>
      </c>
      <c r="S453">
        <v>0.65789473700000001</v>
      </c>
      <c r="T453">
        <v>3.2894736839999998</v>
      </c>
      <c r="U453">
        <v>0.65789473700000001</v>
      </c>
      <c r="V453">
        <v>1.9736842109999999</v>
      </c>
      <c r="W453">
        <v>154</v>
      </c>
      <c r="X453">
        <v>0</v>
      </c>
      <c r="Y453">
        <v>6.4935059999999996E-3</v>
      </c>
      <c r="Z453">
        <v>1.2987013E-2</v>
      </c>
      <c r="AA453">
        <v>6.4935059999999996E-3</v>
      </c>
      <c r="AB453">
        <v>1.9480519000000002E-2</v>
      </c>
      <c r="AC453">
        <v>6.4935059999999996E-3</v>
      </c>
      <c r="AD453">
        <v>6.4935059999999996E-3</v>
      </c>
      <c r="AE453">
        <v>0</v>
      </c>
      <c r="AF453" s="7"/>
      <c r="AG453" s="7">
        <v>0</v>
      </c>
      <c r="AH453" s="7">
        <v>3.0457030999999999E-2</v>
      </c>
      <c r="AI453" s="7">
        <v>-0.12804586700000001</v>
      </c>
      <c r="AJ453">
        <f>(R453-G453)/G453</f>
        <v>0.22198275862068967</v>
      </c>
    </row>
    <row r="454" spans="1:36" x14ac:dyDescent="0.2">
      <c r="A454" t="s">
        <v>581</v>
      </c>
      <c r="B454" t="s">
        <v>908</v>
      </c>
      <c r="C454" t="s">
        <v>1021</v>
      </c>
      <c r="D454" t="s">
        <v>69</v>
      </c>
      <c r="E454" t="s">
        <v>16</v>
      </c>
      <c r="F454">
        <v>14.4</v>
      </c>
      <c r="G454">
        <v>12</v>
      </c>
      <c r="H454" t="s">
        <v>17</v>
      </c>
      <c r="I454">
        <v>13</v>
      </c>
      <c r="J454">
        <v>11</v>
      </c>
      <c r="K454">
        <f>IFERROR((I454-J454)/J454, "")</f>
        <v>0.18181818181818182</v>
      </c>
      <c r="L454" s="4">
        <v>1200000</v>
      </c>
      <c r="M454" s="4">
        <v>0</v>
      </c>
      <c r="N454">
        <v>0</v>
      </c>
      <c r="O454">
        <v>1</v>
      </c>
      <c r="P454">
        <v>1</v>
      </c>
      <c r="Q454">
        <v>2</v>
      </c>
      <c r="R454">
        <v>13.125</v>
      </c>
      <c r="S454">
        <v>2.6315789469999999</v>
      </c>
      <c r="T454">
        <v>6.5789473679999997</v>
      </c>
      <c r="U454">
        <v>0</v>
      </c>
      <c r="V454">
        <v>1.315789474</v>
      </c>
      <c r="W454">
        <v>76</v>
      </c>
      <c r="X454">
        <v>0</v>
      </c>
      <c r="Y454">
        <v>0</v>
      </c>
      <c r="Z454">
        <v>3.9473684000000002E-2</v>
      </c>
      <c r="AA454">
        <v>0</v>
      </c>
      <c r="AB454">
        <v>2.6315788999999999E-2</v>
      </c>
      <c r="AC454">
        <v>0</v>
      </c>
      <c r="AD454">
        <v>0</v>
      </c>
      <c r="AE454">
        <v>0</v>
      </c>
      <c r="AF454" s="7"/>
      <c r="AG454" s="7">
        <v>0</v>
      </c>
      <c r="AH454" s="7">
        <v>3.0457030999999999E-2</v>
      </c>
      <c r="AI454" s="7">
        <v>-0.12804586700000001</v>
      </c>
      <c r="AJ454">
        <f>(R454-G454)/G454</f>
        <v>9.375E-2</v>
      </c>
    </row>
    <row r="455" spans="1:36" x14ac:dyDescent="0.2">
      <c r="A455" t="s">
        <v>583</v>
      </c>
      <c r="B455" t="s">
        <v>918</v>
      </c>
      <c r="C455" t="s">
        <v>1022</v>
      </c>
      <c r="D455" t="s">
        <v>422</v>
      </c>
      <c r="E455" t="s">
        <v>422</v>
      </c>
      <c r="F455">
        <v>34.1</v>
      </c>
      <c r="G455">
        <v>5</v>
      </c>
      <c r="H455" t="s">
        <v>17</v>
      </c>
      <c r="I455">
        <v>5</v>
      </c>
      <c r="J455">
        <v>5</v>
      </c>
      <c r="K455">
        <f>IFERROR((I455-J455)/J455, "")</f>
        <v>0</v>
      </c>
      <c r="L455" s="4">
        <v>4000000</v>
      </c>
      <c r="M455">
        <v>2820000</v>
      </c>
      <c r="N455">
        <v>0</v>
      </c>
      <c r="O455">
        <v>1</v>
      </c>
      <c r="P455">
        <v>1</v>
      </c>
      <c r="Q455">
        <v>2</v>
      </c>
      <c r="R455">
        <v>10.375</v>
      </c>
      <c r="S455">
        <v>2.0408163269999999</v>
      </c>
      <c r="T455">
        <v>2.9154518949999999</v>
      </c>
      <c r="U455">
        <v>0.87463556900000006</v>
      </c>
      <c r="V455">
        <v>0.87463556900000006</v>
      </c>
      <c r="W455">
        <v>346</v>
      </c>
      <c r="X455">
        <v>8.6705199999999993E-3</v>
      </c>
      <c r="Y455">
        <v>8.6705199999999993E-3</v>
      </c>
      <c r="Z455">
        <v>3.7572253999999999E-2</v>
      </c>
      <c r="AA455">
        <v>5.7803469999999999E-3</v>
      </c>
      <c r="AB455">
        <v>2.0231214000000001E-2</v>
      </c>
      <c r="AC455">
        <v>8.6705199999999993E-3</v>
      </c>
      <c r="AD455">
        <v>8.6705199999999993E-3</v>
      </c>
      <c r="AE455">
        <v>0</v>
      </c>
      <c r="AF455" s="7"/>
      <c r="AG455" s="7">
        <v>0</v>
      </c>
      <c r="AH455" s="7">
        <v>2.0711153E-2</v>
      </c>
      <c r="AI455" s="7">
        <v>-6.7919074999999995E-2</v>
      </c>
      <c r="AJ455">
        <f>(R455-G455)/G455</f>
        <v>1.075</v>
      </c>
    </row>
    <row r="456" spans="1:36" x14ac:dyDescent="0.2">
      <c r="A456" t="s">
        <v>583</v>
      </c>
      <c r="B456" t="s">
        <v>879</v>
      </c>
      <c r="C456" t="s">
        <v>1023</v>
      </c>
      <c r="D456" t="s">
        <v>187</v>
      </c>
      <c r="E456" t="s">
        <v>16</v>
      </c>
      <c r="F456">
        <v>58.7</v>
      </c>
      <c r="G456">
        <v>15</v>
      </c>
      <c r="H456" t="s">
        <v>17</v>
      </c>
      <c r="K456" t="str">
        <f>IFERROR((I456-J456)/J456, "")</f>
        <v/>
      </c>
      <c r="L456" s="4">
        <v>3915000</v>
      </c>
      <c r="M456">
        <v>0</v>
      </c>
      <c r="N456">
        <v>1</v>
      </c>
      <c r="O456">
        <v>1</v>
      </c>
      <c r="P456">
        <v>1</v>
      </c>
      <c r="Q456">
        <v>3</v>
      </c>
      <c r="R456">
        <v>27.625</v>
      </c>
      <c r="S456">
        <v>1.153846154</v>
      </c>
      <c r="T456">
        <v>7.3076923079999991</v>
      </c>
      <c r="U456">
        <v>0.76923076900000009</v>
      </c>
      <c r="V456">
        <v>1.923076923</v>
      </c>
      <c r="W456">
        <v>265</v>
      </c>
      <c r="X456">
        <v>0</v>
      </c>
      <c r="Y456">
        <v>0</v>
      </c>
      <c r="Z456">
        <v>1.5094339999999999E-2</v>
      </c>
      <c r="AA456">
        <v>3.7735849999999999E-3</v>
      </c>
      <c r="AB456">
        <v>3.7735849999999999E-3</v>
      </c>
      <c r="AC456">
        <v>7.5471699999999997E-3</v>
      </c>
      <c r="AD456">
        <v>7.5471699999999997E-3</v>
      </c>
      <c r="AE456">
        <v>0</v>
      </c>
      <c r="AF456" s="7"/>
      <c r="AG456" s="7">
        <v>0</v>
      </c>
      <c r="AH456" s="7">
        <v>1.7889973999999999E-2</v>
      </c>
      <c r="AI456" s="7">
        <v>-3.1762837000000002E-2</v>
      </c>
      <c r="AJ456">
        <f>(R456-G456)/G456</f>
        <v>0.84166666666666667</v>
      </c>
    </row>
    <row r="457" spans="1:36" x14ac:dyDescent="0.2">
      <c r="A457" t="s">
        <v>1025</v>
      </c>
      <c r="B457" t="s">
        <v>143</v>
      </c>
      <c r="C457" t="s">
        <v>1026</v>
      </c>
      <c r="D457" t="s">
        <v>537</v>
      </c>
      <c r="E457" t="s">
        <v>16</v>
      </c>
      <c r="F457">
        <v>57.4</v>
      </c>
      <c r="G457">
        <v>22</v>
      </c>
      <c r="H457" t="s">
        <v>17</v>
      </c>
      <c r="I457">
        <v>11</v>
      </c>
      <c r="J457">
        <v>9</v>
      </c>
      <c r="K457">
        <f>IFERROR((I457-J457)/J457, "")</f>
        <v>0.22222222222222221</v>
      </c>
      <c r="L457" s="4">
        <v>2335950</v>
      </c>
      <c r="M457">
        <v>274050</v>
      </c>
      <c r="N457">
        <v>1</v>
      </c>
      <c r="O457">
        <v>1</v>
      </c>
      <c r="P457">
        <v>1</v>
      </c>
      <c r="Q457">
        <v>4</v>
      </c>
      <c r="R457">
        <v>40.375</v>
      </c>
      <c r="S457">
        <v>1.4598540149999999</v>
      </c>
      <c r="T457">
        <v>1.4598540149999999</v>
      </c>
      <c r="U457">
        <v>0.72992700700000002</v>
      </c>
      <c r="V457">
        <v>2.189781022</v>
      </c>
      <c r="W457">
        <v>139</v>
      </c>
      <c r="X457">
        <v>0</v>
      </c>
      <c r="Y457">
        <v>7.1942450000000002E-3</v>
      </c>
      <c r="Z457">
        <v>1.4388489000000001E-2</v>
      </c>
      <c r="AA457">
        <v>0</v>
      </c>
      <c r="AB457">
        <v>2.1582733999999999E-2</v>
      </c>
      <c r="AC457">
        <v>1.4388489000000001E-2</v>
      </c>
      <c r="AD457">
        <v>0</v>
      </c>
      <c r="AE457">
        <v>0</v>
      </c>
      <c r="AF457" s="7"/>
      <c r="AG457" s="7">
        <v>0</v>
      </c>
      <c r="AH457" s="7">
        <v>2.4214560000000002E-3</v>
      </c>
      <c r="AI457" s="7">
        <v>7.9416531999999998E-2</v>
      </c>
      <c r="AJ457">
        <f>(R457-G457)/G457</f>
        <v>0.83522727272727271</v>
      </c>
    </row>
    <row r="458" spans="1:36" x14ac:dyDescent="0.2">
      <c r="A458" t="s">
        <v>1027</v>
      </c>
      <c r="B458" t="s">
        <v>972</v>
      </c>
      <c r="C458" t="s">
        <v>1028</v>
      </c>
      <c r="D458" t="s">
        <v>1029</v>
      </c>
      <c r="E458" t="s">
        <v>65</v>
      </c>
      <c r="F458">
        <v>9.1999999999999993</v>
      </c>
      <c r="G458">
        <v>5.95</v>
      </c>
      <c r="H458" t="s">
        <v>58</v>
      </c>
      <c r="I458">
        <v>6.05</v>
      </c>
      <c r="J458">
        <v>6.05</v>
      </c>
      <c r="K458">
        <f>IFERROR((I458-J458)/J458, "")</f>
        <v>0</v>
      </c>
      <c r="L458" s="4">
        <v>1550000</v>
      </c>
      <c r="M458" s="4">
        <v>0</v>
      </c>
      <c r="N458">
        <v>0</v>
      </c>
      <c r="O458">
        <v>1</v>
      </c>
      <c r="P458">
        <v>1</v>
      </c>
      <c r="Q458">
        <v>1</v>
      </c>
      <c r="R458">
        <v>5</v>
      </c>
      <c r="S458">
        <v>0.46296296299999989</v>
      </c>
      <c r="T458">
        <v>3.2407407410000002</v>
      </c>
      <c r="U458">
        <v>0.23148148099999999</v>
      </c>
      <c r="V458">
        <v>1.851851852</v>
      </c>
      <c r="W458">
        <v>436</v>
      </c>
      <c r="X458">
        <v>1.146789E-2</v>
      </c>
      <c r="Y458">
        <v>1.6055046E-2</v>
      </c>
      <c r="Z458">
        <v>2.5229358E-2</v>
      </c>
      <c r="AA458">
        <v>2.2935780000000001E-3</v>
      </c>
      <c r="AB458">
        <v>1.8348624000000001E-2</v>
      </c>
      <c r="AC458">
        <v>9.1743119999999987E-3</v>
      </c>
      <c r="AD458">
        <v>1.6055046E-2</v>
      </c>
      <c r="AE458">
        <v>0</v>
      </c>
      <c r="AF458" s="7"/>
      <c r="AG458" s="7">
        <v>0</v>
      </c>
      <c r="AH458" s="7">
        <v>-1.7806584E-2</v>
      </c>
      <c r="AI458" s="7">
        <v>0.10434372</v>
      </c>
      <c r="AJ458">
        <f>(R458-G458)/G458</f>
        <v>-0.1596638655462185</v>
      </c>
    </row>
    <row r="459" spans="1:36" x14ac:dyDescent="0.2">
      <c r="A459" t="s">
        <v>899</v>
      </c>
      <c r="B459" t="s">
        <v>1012</v>
      </c>
      <c r="C459" t="s">
        <v>1030</v>
      </c>
      <c r="D459" t="s">
        <v>1031</v>
      </c>
      <c r="E459" t="s">
        <v>663</v>
      </c>
      <c r="F459">
        <v>118.4</v>
      </c>
      <c r="G459">
        <v>20</v>
      </c>
      <c r="H459" t="s">
        <v>25</v>
      </c>
      <c r="I459">
        <v>19</v>
      </c>
      <c r="J459">
        <v>17</v>
      </c>
      <c r="K459">
        <f>IFERROR((I459-J459)/J459, "")</f>
        <v>0.11764705882352941</v>
      </c>
      <c r="L459" s="4">
        <v>3360000</v>
      </c>
      <c r="M459">
        <v>2560000</v>
      </c>
      <c r="N459">
        <v>0</v>
      </c>
      <c r="O459">
        <v>1</v>
      </c>
      <c r="P459">
        <v>1</v>
      </c>
      <c r="Q459">
        <v>4</v>
      </c>
      <c r="R459">
        <v>21.5625</v>
      </c>
      <c r="S459">
        <v>1.754385965</v>
      </c>
      <c r="T459">
        <v>5.263157895</v>
      </c>
      <c r="U459">
        <v>0</v>
      </c>
      <c r="V459">
        <v>1.754385965</v>
      </c>
      <c r="W459">
        <v>57</v>
      </c>
      <c r="X459">
        <v>0</v>
      </c>
      <c r="Y459">
        <v>0</v>
      </c>
      <c r="Z459">
        <v>1.7543860000000001E-2</v>
      </c>
      <c r="AA459">
        <v>1.7543860000000001E-2</v>
      </c>
      <c r="AB459">
        <v>1.7543860000000001E-2</v>
      </c>
      <c r="AC459">
        <v>0</v>
      </c>
      <c r="AD459">
        <v>0</v>
      </c>
      <c r="AE459">
        <v>0</v>
      </c>
      <c r="AF459" s="7"/>
      <c r="AG459" s="7">
        <v>0</v>
      </c>
      <c r="AH459" s="7">
        <v>1.3354916999999999E-2</v>
      </c>
      <c r="AI459" s="7">
        <v>-3.6387548999999998E-2</v>
      </c>
      <c r="AJ459">
        <f>(R459-G459)/G459</f>
        <v>7.8125E-2</v>
      </c>
    </row>
    <row r="460" spans="1:36" x14ac:dyDescent="0.2">
      <c r="A460" t="s">
        <v>901</v>
      </c>
      <c r="B460" t="s">
        <v>1012</v>
      </c>
      <c r="C460" t="s">
        <v>1032</v>
      </c>
      <c r="D460" t="s">
        <v>662</v>
      </c>
      <c r="E460" t="s">
        <v>663</v>
      </c>
      <c r="F460">
        <v>136</v>
      </c>
      <c r="G460">
        <v>16</v>
      </c>
      <c r="H460" t="s">
        <v>25</v>
      </c>
      <c r="I460">
        <v>16</v>
      </c>
      <c r="J460">
        <v>14</v>
      </c>
      <c r="K460">
        <f>IFERROR((I460-J460)/J460, "")</f>
        <v>0.14285714285714285</v>
      </c>
      <c r="L460" s="4">
        <v>4000000</v>
      </c>
      <c r="M460">
        <v>4500000</v>
      </c>
      <c r="N460">
        <v>0</v>
      </c>
      <c r="O460">
        <v>1</v>
      </c>
      <c r="P460">
        <v>1</v>
      </c>
      <c r="Q460">
        <v>2</v>
      </c>
      <c r="R460">
        <v>18.0625</v>
      </c>
      <c r="S460">
        <v>2.2421524659999998</v>
      </c>
      <c r="T460">
        <v>7.6233183860000002</v>
      </c>
      <c r="U460">
        <v>0.44843049299999999</v>
      </c>
      <c r="V460">
        <v>0</v>
      </c>
      <c r="W460">
        <v>225</v>
      </c>
      <c r="X460">
        <v>0</v>
      </c>
      <c r="Y460">
        <v>4.4444440000000014E-3</v>
      </c>
      <c r="Z460">
        <v>1.3333332999999999E-2</v>
      </c>
      <c r="AA460">
        <v>4.4444440000000014E-3</v>
      </c>
      <c r="AB460">
        <v>8.8888890000000005E-3</v>
      </c>
      <c r="AC460">
        <v>0</v>
      </c>
      <c r="AD460">
        <v>4.4444440000000014E-3</v>
      </c>
      <c r="AE460">
        <v>0</v>
      </c>
      <c r="AF460" s="7"/>
      <c r="AG460" s="7">
        <v>0</v>
      </c>
      <c r="AH460" s="7">
        <v>1.3354916999999999E-2</v>
      </c>
      <c r="AI460" s="7">
        <v>-3.6387548999999998E-2</v>
      </c>
      <c r="AJ460">
        <f>(R460-G460)/G460</f>
        <v>0.12890625</v>
      </c>
    </row>
    <row r="461" spans="1:36" x14ac:dyDescent="0.2">
      <c r="A461" t="s">
        <v>873</v>
      </c>
      <c r="B461" t="s">
        <v>966</v>
      </c>
      <c r="C461" t="s">
        <v>1034</v>
      </c>
      <c r="D461" t="s">
        <v>1035</v>
      </c>
      <c r="E461" t="s">
        <v>1036</v>
      </c>
      <c r="F461">
        <v>11.2</v>
      </c>
      <c r="G461">
        <v>7</v>
      </c>
      <c r="H461" t="s">
        <v>58</v>
      </c>
      <c r="I461">
        <v>8</v>
      </c>
      <c r="J461">
        <v>6</v>
      </c>
      <c r="K461">
        <f>IFERROR((I461-J461)/J461, "")</f>
        <v>0.33333333333333331</v>
      </c>
      <c r="L461" s="4">
        <v>1600000</v>
      </c>
      <c r="M461" s="4">
        <v>0</v>
      </c>
      <c r="N461">
        <v>0</v>
      </c>
      <c r="O461">
        <v>1</v>
      </c>
      <c r="P461">
        <v>1</v>
      </c>
      <c r="Q461">
        <v>1</v>
      </c>
      <c r="R461">
        <v>7.46875</v>
      </c>
      <c r="S461">
        <v>0.44345898</v>
      </c>
      <c r="T461">
        <v>1.1086474500000001</v>
      </c>
      <c r="U461">
        <v>1.99556541</v>
      </c>
      <c r="V461">
        <v>4.4345898000000004</v>
      </c>
      <c r="W461">
        <v>464</v>
      </c>
      <c r="X461">
        <v>2.1551719999999999E-3</v>
      </c>
      <c r="Y461">
        <v>8.6206900000000003E-3</v>
      </c>
      <c r="Z461">
        <v>2.1551724000000001E-2</v>
      </c>
      <c r="AA461">
        <v>4.3103450000000001E-3</v>
      </c>
      <c r="AB461">
        <v>1.5086207000000001E-2</v>
      </c>
      <c r="AC461">
        <v>2.1551719999999999E-3</v>
      </c>
      <c r="AD461">
        <v>6.4655169999999996E-3</v>
      </c>
      <c r="AE461">
        <v>0</v>
      </c>
      <c r="AF461" s="7"/>
      <c r="AG461" s="7">
        <v>0</v>
      </c>
      <c r="AH461" s="7">
        <v>1.2688338E-2</v>
      </c>
      <c r="AI461" s="7">
        <v>3.6823425E-2</v>
      </c>
      <c r="AJ461">
        <f>(R461-G461)/G461</f>
        <v>6.6964285714285712E-2</v>
      </c>
    </row>
    <row r="462" spans="1:36" x14ac:dyDescent="0.2">
      <c r="A462" t="s">
        <v>902</v>
      </c>
      <c r="B462" t="s">
        <v>149</v>
      </c>
      <c r="C462" t="s">
        <v>1037</v>
      </c>
      <c r="D462" t="s">
        <v>701</v>
      </c>
      <c r="E462" t="s">
        <v>16</v>
      </c>
      <c r="F462">
        <v>47.9</v>
      </c>
      <c r="G462">
        <v>14.5</v>
      </c>
      <c r="H462" t="s">
        <v>177</v>
      </c>
      <c r="I462">
        <v>5.5</v>
      </c>
      <c r="K462" t="str">
        <f>IFERROR((I462-J462)/J462, "")</f>
        <v/>
      </c>
      <c r="L462" s="4">
        <v>3300000</v>
      </c>
      <c r="M462" s="4">
        <v>0</v>
      </c>
      <c r="N462">
        <v>0</v>
      </c>
      <c r="O462">
        <v>1</v>
      </c>
      <c r="P462">
        <v>1</v>
      </c>
      <c r="Q462">
        <v>3</v>
      </c>
      <c r="R462">
        <v>14.6875</v>
      </c>
      <c r="S462">
        <v>3.3980582519999998</v>
      </c>
      <c r="T462">
        <v>2.9126213590000001</v>
      </c>
      <c r="U462">
        <v>0.48543689299999998</v>
      </c>
      <c r="V462">
        <v>1.4563106800000001</v>
      </c>
      <c r="W462">
        <v>207</v>
      </c>
      <c r="X462">
        <v>0</v>
      </c>
      <c r="Y462">
        <v>4.830918E-3</v>
      </c>
      <c r="Z462">
        <v>9.661836E-3</v>
      </c>
      <c r="AA462">
        <v>0</v>
      </c>
      <c r="AB462">
        <v>4.830918E-3</v>
      </c>
      <c r="AC462">
        <v>9.661836E-3</v>
      </c>
      <c r="AD462">
        <v>4.830918E-3</v>
      </c>
      <c r="AE462">
        <v>0</v>
      </c>
      <c r="AF462" s="7"/>
      <c r="AG462" s="7">
        <v>0</v>
      </c>
      <c r="AH462" s="7">
        <v>2.0259691E-2</v>
      </c>
      <c r="AI462" s="7">
        <v>0.23236741399999999</v>
      </c>
      <c r="AJ462">
        <f>(R462-G462)/G462</f>
        <v>1.2931034482758621E-2</v>
      </c>
    </row>
    <row r="463" spans="1:36" x14ac:dyDescent="0.2">
      <c r="A463" t="s">
        <v>832</v>
      </c>
      <c r="B463" t="s">
        <v>929</v>
      </c>
      <c r="C463" t="s">
        <v>1038</v>
      </c>
      <c r="D463" t="s">
        <v>24</v>
      </c>
      <c r="E463" t="s">
        <v>16</v>
      </c>
      <c r="F463">
        <v>73.2</v>
      </c>
      <c r="G463">
        <v>24</v>
      </c>
      <c r="H463" t="s">
        <v>17</v>
      </c>
      <c r="K463" t="str">
        <f>IFERROR((I463-J463)/J463, "")</f>
        <v/>
      </c>
      <c r="L463" s="4">
        <v>2409500</v>
      </c>
      <c r="M463">
        <v>640500</v>
      </c>
      <c r="N463">
        <v>0</v>
      </c>
      <c r="O463">
        <v>1</v>
      </c>
      <c r="P463">
        <v>1</v>
      </c>
      <c r="Q463">
        <v>4</v>
      </c>
      <c r="R463">
        <v>53.625</v>
      </c>
      <c r="S463">
        <v>1.025641026</v>
      </c>
      <c r="T463">
        <v>3.5897435899999999</v>
      </c>
      <c r="U463">
        <v>0.51282051299999998</v>
      </c>
      <c r="V463">
        <v>2.0512820509999998</v>
      </c>
      <c r="W463">
        <v>197</v>
      </c>
      <c r="X463">
        <v>0</v>
      </c>
      <c r="Y463">
        <v>1.0152283999999999E-2</v>
      </c>
      <c r="Z463">
        <v>5.0761420000000014E-3</v>
      </c>
      <c r="AA463">
        <v>5.0761420000000014E-3</v>
      </c>
      <c r="AB463">
        <v>1.5228426E-2</v>
      </c>
      <c r="AC463">
        <v>5.0761420000000014E-3</v>
      </c>
      <c r="AD463">
        <v>5.0761420000000014E-3</v>
      </c>
      <c r="AE463">
        <v>1</v>
      </c>
      <c r="AF463" s="7"/>
      <c r="AG463" s="7">
        <v>0</v>
      </c>
      <c r="AH463" s="7">
        <v>2.0876367999999999E-2</v>
      </c>
      <c r="AI463" s="7">
        <v>2.5569503E-2</v>
      </c>
      <c r="AJ463">
        <f>(R463-G463)/G463</f>
        <v>1.234375</v>
      </c>
    </row>
    <row r="464" spans="1:36" x14ac:dyDescent="0.2">
      <c r="A464" t="s">
        <v>832</v>
      </c>
      <c r="B464" t="s">
        <v>929</v>
      </c>
      <c r="C464" t="s">
        <v>1038</v>
      </c>
      <c r="D464" t="s">
        <v>24</v>
      </c>
      <c r="E464" t="s">
        <v>16</v>
      </c>
      <c r="F464">
        <v>73.2</v>
      </c>
      <c r="G464">
        <v>24</v>
      </c>
      <c r="H464" t="s">
        <v>17</v>
      </c>
      <c r="K464" t="str">
        <f>IFERROR((I464-J464)/J464, "")</f>
        <v/>
      </c>
      <c r="L464" s="4">
        <v>2409500</v>
      </c>
      <c r="M464">
        <v>640500</v>
      </c>
      <c r="N464">
        <v>0</v>
      </c>
      <c r="O464">
        <v>1</v>
      </c>
      <c r="P464">
        <v>1</v>
      </c>
      <c r="Q464">
        <v>4</v>
      </c>
      <c r="R464">
        <v>53.625</v>
      </c>
      <c r="S464">
        <v>1.025641026</v>
      </c>
      <c r="T464">
        <v>3.5897435899999999</v>
      </c>
      <c r="U464">
        <v>0.51282051299999998</v>
      </c>
      <c r="V464">
        <v>2.0512820509999998</v>
      </c>
      <c r="W464">
        <v>197</v>
      </c>
      <c r="X464">
        <v>0</v>
      </c>
      <c r="Y464">
        <v>1.0152283999999999E-2</v>
      </c>
      <c r="Z464">
        <v>5.0761420000000014E-3</v>
      </c>
      <c r="AA464">
        <v>5.0761420000000014E-3</v>
      </c>
      <c r="AB464">
        <v>1.5228426E-2</v>
      </c>
      <c r="AC464">
        <v>5.0761420000000014E-3</v>
      </c>
      <c r="AD464">
        <v>5.0761420000000014E-3</v>
      </c>
      <c r="AE464">
        <v>1</v>
      </c>
      <c r="AF464" s="7"/>
      <c r="AG464" s="7">
        <v>0</v>
      </c>
      <c r="AH464" s="7">
        <v>2.0876367999999999E-2</v>
      </c>
      <c r="AI464" s="7">
        <v>2.5569503E-2</v>
      </c>
      <c r="AJ464">
        <f>(R464-G464)/G464</f>
        <v>1.234375</v>
      </c>
    </row>
    <row r="465" spans="1:36" x14ac:dyDescent="0.2">
      <c r="A465" t="s">
        <v>761</v>
      </c>
      <c r="B465" t="s">
        <v>1039</v>
      </c>
      <c r="C465" t="s">
        <v>1040</v>
      </c>
      <c r="D465" t="s">
        <v>97</v>
      </c>
      <c r="E465" t="s">
        <v>16</v>
      </c>
      <c r="F465">
        <v>33.799999999999997</v>
      </c>
      <c r="G465">
        <v>13</v>
      </c>
      <c r="H465" t="s">
        <v>17</v>
      </c>
      <c r="I465">
        <v>13</v>
      </c>
      <c r="J465">
        <v>11</v>
      </c>
      <c r="K465">
        <f>IFERROR((I465-J465)/J465, "")</f>
        <v>0.18181818181818182</v>
      </c>
      <c r="L465" s="4">
        <v>2600000</v>
      </c>
      <c r="M465" s="4">
        <v>0</v>
      </c>
      <c r="N465">
        <v>0</v>
      </c>
      <c r="O465">
        <v>1</v>
      </c>
      <c r="P465">
        <v>1</v>
      </c>
      <c r="Q465">
        <v>3</v>
      </c>
      <c r="R465">
        <v>16.640625</v>
      </c>
      <c r="S465">
        <v>1.7751479290000001</v>
      </c>
      <c r="T465">
        <v>5.9171597629999999</v>
      </c>
      <c r="U465">
        <v>0</v>
      </c>
      <c r="V465">
        <v>0</v>
      </c>
      <c r="W465">
        <v>170</v>
      </c>
      <c r="X465">
        <v>5.8823530000000008E-3</v>
      </c>
      <c r="Y465">
        <v>0</v>
      </c>
      <c r="Z465">
        <v>5.2941176E-2</v>
      </c>
      <c r="AA465">
        <v>5.8823530000000008E-3</v>
      </c>
      <c r="AB465">
        <v>1.7647059E-2</v>
      </c>
      <c r="AC465">
        <v>0</v>
      </c>
      <c r="AD465">
        <v>5.8823530000000008E-3</v>
      </c>
      <c r="AE465">
        <v>0</v>
      </c>
      <c r="AF465" s="7"/>
      <c r="AG465" s="7">
        <v>0</v>
      </c>
      <c r="AH465" s="7">
        <v>-3.7870233000000003E-2</v>
      </c>
      <c r="AI465" s="7">
        <v>0.21396283299999999</v>
      </c>
      <c r="AJ465">
        <f>(R465-G465)/G465</f>
        <v>0.28004807692307693</v>
      </c>
    </row>
    <row r="466" spans="1:36" x14ac:dyDescent="0.2">
      <c r="A466" t="s">
        <v>875</v>
      </c>
      <c r="B466" t="s">
        <v>980</v>
      </c>
      <c r="C466" t="s">
        <v>1041</v>
      </c>
      <c r="D466" t="s">
        <v>566</v>
      </c>
      <c r="E466" t="s">
        <v>1014</v>
      </c>
      <c r="F466">
        <v>42.3</v>
      </c>
      <c r="G466">
        <v>14.5</v>
      </c>
      <c r="H466" t="s">
        <v>177</v>
      </c>
      <c r="K466" t="str">
        <f>IFERROR((I466-J466)/J466, "")</f>
        <v/>
      </c>
      <c r="L466" s="4">
        <v>2041000</v>
      </c>
      <c r="M466">
        <v>873000</v>
      </c>
      <c r="N466">
        <v>1</v>
      </c>
      <c r="O466">
        <v>1</v>
      </c>
      <c r="P466">
        <v>1</v>
      </c>
      <c r="Q466">
        <v>3</v>
      </c>
      <c r="R466">
        <v>15.5625</v>
      </c>
      <c r="S466">
        <v>2.4911032030000002</v>
      </c>
      <c r="T466">
        <v>3.2028469749999999</v>
      </c>
      <c r="U466">
        <v>0</v>
      </c>
      <c r="V466">
        <v>2.1352313170000001</v>
      </c>
      <c r="W466">
        <v>282</v>
      </c>
      <c r="X466">
        <v>3.546099E-3</v>
      </c>
      <c r="Y466">
        <v>0</v>
      </c>
      <c r="Z466">
        <v>1.0638297999999999E-2</v>
      </c>
      <c r="AA466">
        <v>7.0921990000000004E-3</v>
      </c>
      <c r="AB466">
        <v>1.0638297999999999E-2</v>
      </c>
      <c r="AC466">
        <v>0</v>
      </c>
      <c r="AD466">
        <v>1.0638297999999999E-2</v>
      </c>
      <c r="AE466">
        <v>0</v>
      </c>
      <c r="AF466" s="7"/>
      <c r="AG466" s="7">
        <v>0</v>
      </c>
      <c r="AH466" s="7">
        <v>2.4639880999999999E-2</v>
      </c>
      <c r="AI466" s="7">
        <v>-8.6644125000000002E-2</v>
      </c>
      <c r="AJ466">
        <f>(R466-G466)/G466</f>
        <v>7.3275862068965511E-2</v>
      </c>
    </row>
    <row r="467" spans="1:36" x14ac:dyDescent="0.2">
      <c r="A467" t="s">
        <v>875</v>
      </c>
      <c r="B467" t="s">
        <v>845</v>
      </c>
      <c r="C467" t="s">
        <v>1042</v>
      </c>
      <c r="D467" t="s">
        <v>187</v>
      </c>
      <c r="E467" t="s">
        <v>16</v>
      </c>
      <c r="F467">
        <v>82.5</v>
      </c>
      <c r="G467">
        <v>15</v>
      </c>
      <c r="H467" t="s">
        <v>17</v>
      </c>
      <c r="K467" t="str">
        <f>IFERROR((I467-J467)/J467, "")</f>
        <v/>
      </c>
      <c r="L467" s="4">
        <v>5500000</v>
      </c>
      <c r="M467">
        <v>0</v>
      </c>
      <c r="N467">
        <v>0</v>
      </c>
      <c r="O467">
        <v>1</v>
      </c>
      <c r="P467">
        <v>1</v>
      </c>
      <c r="Q467">
        <v>3</v>
      </c>
      <c r="R467">
        <v>24.1875</v>
      </c>
      <c r="S467">
        <v>2.7027027029999999</v>
      </c>
      <c r="T467">
        <v>2.7027027029999999</v>
      </c>
      <c r="U467">
        <v>0</v>
      </c>
      <c r="V467">
        <v>2.7027027029999999</v>
      </c>
      <c r="W467">
        <v>75</v>
      </c>
      <c r="X467">
        <v>0</v>
      </c>
      <c r="Y467">
        <v>0</v>
      </c>
      <c r="Z467">
        <v>2.6666667000000002E-2</v>
      </c>
      <c r="AA467">
        <v>0</v>
      </c>
      <c r="AB467">
        <v>1.3333332999999999E-2</v>
      </c>
      <c r="AC467">
        <v>1.3333332999999999E-2</v>
      </c>
      <c r="AD467">
        <v>0</v>
      </c>
      <c r="AE467">
        <v>0</v>
      </c>
      <c r="AF467" s="7"/>
      <c r="AG467" s="7">
        <v>0</v>
      </c>
      <c r="AH467" s="7">
        <v>1.2458024999999999E-2</v>
      </c>
      <c r="AI467" s="7">
        <v>-6.6183137000000003E-2</v>
      </c>
      <c r="AJ467">
        <f>(R467-G467)/G467</f>
        <v>0.61250000000000004</v>
      </c>
    </row>
    <row r="468" spans="1:36" x14ac:dyDescent="0.2">
      <c r="A468" t="s">
        <v>875</v>
      </c>
      <c r="B468" t="s">
        <v>852</v>
      </c>
      <c r="C468" t="s">
        <v>1043</v>
      </c>
      <c r="D468" t="s">
        <v>36</v>
      </c>
      <c r="E468" t="s">
        <v>146</v>
      </c>
      <c r="F468">
        <v>180.4</v>
      </c>
      <c r="G468">
        <v>16</v>
      </c>
      <c r="H468" t="s">
        <v>25</v>
      </c>
      <c r="I468">
        <v>16</v>
      </c>
      <c r="J468">
        <v>14</v>
      </c>
      <c r="K468">
        <f>IFERROR((I468-J468)/J468, "")</f>
        <v>0.14285714285714285</v>
      </c>
      <c r="L468" s="4">
        <v>0</v>
      </c>
      <c r="M468">
        <v>11276858</v>
      </c>
      <c r="N468">
        <v>0</v>
      </c>
      <c r="O468">
        <v>1</v>
      </c>
      <c r="P468">
        <v>1</v>
      </c>
      <c r="Q468">
        <v>2</v>
      </c>
      <c r="R468">
        <v>17.125</v>
      </c>
      <c r="S468">
        <v>0</v>
      </c>
      <c r="T468">
        <v>0</v>
      </c>
      <c r="U468">
        <v>0</v>
      </c>
      <c r="V468">
        <v>0</v>
      </c>
      <c r="W468">
        <v>13</v>
      </c>
      <c r="X468">
        <v>0</v>
      </c>
      <c r="Y468">
        <v>0</v>
      </c>
      <c r="Z468">
        <v>0</v>
      </c>
      <c r="AA468">
        <v>0</v>
      </c>
      <c r="AB468">
        <v>0.15384615400000001</v>
      </c>
      <c r="AC468">
        <v>0</v>
      </c>
      <c r="AD468">
        <v>0</v>
      </c>
      <c r="AE468">
        <v>0</v>
      </c>
      <c r="AF468" s="7"/>
      <c r="AG468" s="7">
        <v>0</v>
      </c>
      <c r="AH468" s="7">
        <v>-6.8991540000000002E-3</v>
      </c>
      <c r="AI468" s="7">
        <v>2.8155340000000001E-2</v>
      </c>
      <c r="AJ468">
        <f>(R468-G468)/G468</f>
        <v>7.03125E-2</v>
      </c>
    </row>
    <row r="469" spans="1:36" x14ac:dyDescent="0.2">
      <c r="A469" t="s">
        <v>875</v>
      </c>
      <c r="B469" t="s">
        <v>852</v>
      </c>
      <c r="C469" t="s">
        <v>1043</v>
      </c>
      <c r="D469" t="s">
        <v>36</v>
      </c>
      <c r="E469" t="s">
        <v>146</v>
      </c>
      <c r="F469">
        <v>180.4</v>
      </c>
      <c r="G469">
        <v>16</v>
      </c>
      <c r="H469" t="s">
        <v>25</v>
      </c>
      <c r="I469">
        <v>16</v>
      </c>
      <c r="J469">
        <v>14</v>
      </c>
      <c r="K469">
        <f>IFERROR((I469-J469)/J469, "")</f>
        <v>0.14285714285714285</v>
      </c>
      <c r="L469" s="4">
        <v>0</v>
      </c>
      <c r="M469">
        <v>11276858</v>
      </c>
      <c r="N469">
        <v>0</v>
      </c>
      <c r="O469">
        <v>1</v>
      </c>
      <c r="P469">
        <v>1</v>
      </c>
      <c r="Q469">
        <v>2</v>
      </c>
      <c r="R469">
        <v>17.125</v>
      </c>
      <c r="S469">
        <v>0</v>
      </c>
      <c r="T469">
        <v>0</v>
      </c>
      <c r="U469">
        <v>0</v>
      </c>
      <c r="V469">
        <v>0</v>
      </c>
      <c r="W469">
        <v>13</v>
      </c>
      <c r="X469">
        <v>0</v>
      </c>
      <c r="Y469">
        <v>0</v>
      </c>
      <c r="Z469">
        <v>0</v>
      </c>
      <c r="AA469">
        <v>0</v>
      </c>
      <c r="AB469">
        <v>0.15384615400000001</v>
      </c>
      <c r="AC469">
        <v>0</v>
      </c>
      <c r="AD469">
        <v>0</v>
      </c>
      <c r="AE469">
        <v>0</v>
      </c>
      <c r="AF469" s="7"/>
      <c r="AG469" s="7">
        <v>0</v>
      </c>
      <c r="AH469" s="7">
        <v>-6.8991540000000002E-3</v>
      </c>
      <c r="AI469" s="7">
        <v>2.8155340000000001E-2</v>
      </c>
      <c r="AJ469">
        <f>(R469-G469)/G469</f>
        <v>7.03125E-2</v>
      </c>
    </row>
    <row r="470" spans="1:36" x14ac:dyDescent="0.2">
      <c r="A470" t="s">
        <v>875</v>
      </c>
      <c r="B470" t="s">
        <v>1044</v>
      </c>
      <c r="C470" t="s">
        <v>1045</v>
      </c>
      <c r="D470" t="s">
        <v>218</v>
      </c>
      <c r="E470" t="s">
        <v>16</v>
      </c>
      <c r="F470">
        <v>40</v>
      </c>
      <c r="G470">
        <v>16</v>
      </c>
      <c r="H470" t="s">
        <v>17</v>
      </c>
      <c r="I470">
        <v>14</v>
      </c>
      <c r="J470">
        <v>12</v>
      </c>
      <c r="K470">
        <f>IFERROR((I470-J470)/J470, "")</f>
        <v>0.16666666666666666</v>
      </c>
      <c r="L470" s="4">
        <v>2500000</v>
      </c>
      <c r="M470" s="4">
        <v>0</v>
      </c>
      <c r="N470">
        <v>0</v>
      </c>
      <c r="O470">
        <v>1</v>
      </c>
      <c r="P470">
        <v>1</v>
      </c>
      <c r="Q470">
        <v>3</v>
      </c>
      <c r="R470">
        <v>21.625</v>
      </c>
      <c r="S470">
        <v>1.6393442620000001</v>
      </c>
      <c r="T470">
        <v>2.4590163930000002</v>
      </c>
      <c r="U470">
        <v>0</v>
      </c>
      <c r="V470">
        <v>1.6393442620000001</v>
      </c>
      <c r="W470">
        <v>124</v>
      </c>
      <c r="X470">
        <v>0</v>
      </c>
      <c r="Y470">
        <v>8.064515999999999E-3</v>
      </c>
      <c r="Z470">
        <v>1.6129032000000001E-2</v>
      </c>
      <c r="AA470">
        <v>8.064515999999999E-3</v>
      </c>
      <c r="AB470">
        <v>8.064515999999999E-3</v>
      </c>
      <c r="AC470">
        <v>1.6129032000000001E-2</v>
      </c>
      <c r="AD470">
        <v>1.6129032000000001E-2</v>
      </c>
      <c r="AE470">
        <v>0</v>
      </c>
      <c r="AF470" s="7"/>
      <c r="AG470" s="7">
        <v>0</v>
      </c>
      <c r="AH470" s="7">
        <v>-7.6821349999999997E-3</v>
      </c>
      <c r="AI470" s="7">
        <v>-2.8122021000000001E-2</v>
      </c>
      <c r="AJ470">
        <f>(R470-G470)/G470</f>
        <v>0.3515625</v>
      </c>
    </row>
    <row r="471" spans="1:36" x14ac:dyDescent="0.2">
      <c r="A471" t="s">
        <v>1047</v>
      </c>
      <c r="B471" t="s">
        <v>1048</v>
      </c>
      <c r="C471" t="s">
        <v>1049</v>
      </c>
      <c r="D471" t="s">
        <v>97</v>
      </c>
      <c r="E471" t="s">
        <v>16</v>
      </c>
      <c r="F471">
        <v>28.6</v>
      </c>
      <c r="G471">
        <v>13</v>
      </c>
      <c r="H471" t="s">
        <v>17</v>
      </c>
      <c r="I471">
        <v>13</v>
      </c>
      <c r="J471">
        <v>11</v>
      </c>
      <c r="K471">
        <f>IFERROR((I471-J471)/J471, "")</f>
        <v>0.18181818181818182</v>
      </c>
      <c r="L471" s="4">
        <v>2200000</v>
      </c>
      <c r="M471" s="4">
        <v>0</v>
      </c>
      <c r="N471">
        <v>0</v>
      </c>
      <c r="O471">
        <v>1</v>
      </c>
      <c r="P471">
        <v>1</v>
      </c>
      <c r="Q471">
        <v>2</v>
      </c>
      <c r="R471">
        <v>19.5</v>
      </c>
      <c r="S471">
        <v>1.984126984</v>
      </c>
      <c r="T471">
        <v>6.7460317459999999</v>
      </c>
      <c r="U471">
        <v>0</v>
      </c>
      <c r="V471">
        <v>0.39682539700000002</v>
      </c>
      <c r="W471">
        <v>254</v>
      </c>
      <c r="X471">
        <v>3.9370079999999997E-3</v>
      </c>
      <c r="Y471">
        <v>7.8740159999999993E-3</v>
      </c>
      <c r="Z471">
        <v>1.9685039000000001E-2</v>
      </c>
      <c r="AA471">
        <v>0</v>
      </c>
      <c r="AB471">
        <v>1.9685039000000001E-2</v>
      </c>
      <c r="AC471">
        <v>7.8740159999999993E-3</v>
      </c>
      <c r="AD471">
        <v>0</v>
      </c>
      <c r="AE471">
        <v>0</v>
      </c>
      <c r="AF471" s="7"/>
      <c r="AG471" s="7">
        <v>0</v>
      </c>
      <c r="AH471" s="7">
        <v>2.9169305E-2</v>
      </c>
      <c r="AI471" s="7">
        <v>-6.9411202000000005E-2</v>
      </c>
      <c r="AJ471">
        <f>(R471-G471)/G471</f>
        <v>0.5</v>
      </c>
    </row>
    <row r="472" spans="1:36" x14ac:dyDescent="0.2">
      <c r="A472" t="s">
        <v>956</v>
      </c>
      <c r="B472" t="s">
        <v>847</v>
      </c>
      <c r="C472" t="s">
        <v>1050</v>
      </c>
      <c r="D472" t="s">
        <v>1051</v>
      </c>
      <c r="E472" t="s">
        <v>79</v>
      </c>
      <c r="F472">
        <v>6.3</v>
      </c>
      <c r="G472">
        <v>5</v>
      </c>
      <c r="H472" t="s">
        <v>90</v>
      </c>
      <c r="I472">
        <v>5</v>
      </c>
      <c r="J472">
        <v>5</v>
      </c>
      <c r="K472">
        <f>IFERROR((I472-J472)/J472, "")</f>
        <v>0</v>
      </c>
      <c r="L472" s="4">
        <v>1260000</v>
      </c>
      <c r="M472" s="4">
        <v>0</v>
      </c>
      <c r="N472">
        <v>0</v>
      </c>
      <c r="O472">
        <v>1</v>
      </c>
      <c r="P472">
        <v>1</v>
      </c>
      <c r="Q472">
        <v>1</v>
      </c>
      <c r="R472">
        <v>4.6875</v>
      </c>
      <c r="S472">
        <v>0.81632653099999997</v>
      </c>
      <c r="T472">
        <v>5.3061224490000001</v>
      </c>
      <c r="U472">
        <v>0</v>
      </c>
      <c r="V472">
        <v>4.4897959180000004</v>
      </c>
      <c r="W472">
        <v>248</v>
      </c>
      <c r="X472">
        <v>0</v>
      </c>
      <c r="Y472">
        <v>1.2096773999999999E-2</v>
      </c>
      <c r="Z472">
        <v>3.6290322999999999E-2</v>
      </c>
      <c r="AA472">
        <v>8.064515999999999E-3</v>
      </c>
      <c r="AB472">
        <v>3.2258065000000002E-2</v>
      </c>
      <c r="AC472">
        <v>0</v>
      </c>
      <c r="AD472">
        <v>0</v>
      </c>
      <c r="AE472">
        <v>0</v>
      </c>
      <c r="AF472" s="7"/>
      <c r="AG472" s="7">
        <v>0</v>
      </c>
      <c r="AH472" s="7">
        <v>1.264331E-3</v>
      </c>
      <c r="AI472" s="7">
        <v>5.8285164E-2</v>
      </c>
      <c r="AJ472">
        <f>(R472-G472)/G472</f>
        <v>-6.25E-2</v>
      </c>
    </row>
    <row r="473" spans="1:36" x14ac:dyDescent="0.2">
      <c r="A473" t="s">
        <v>920</v>
      </c>
      <c r="B473" t="s">
        <v>855</v>
      </c>
      <c r="C473" t="s">
        <v>1052</v>
      </c>
      <c r="D473" t="s">
        <v>165</v>
      </c>
      <c r="E473" t="s">
        <v>16</v>
      </c>
      <c r="F473">
        <v>33.299999999999997</v>
      </c>
      <c r="G473">
        <v>10</v>
      </c>
      <c r="H473" t="s">
        <v>17</v>
      </c>
      <c r="I473">
        <v>10</v>
      </c>
      <c r="J473">
        <v>10</v>
      </c>
      <c r="K473">
        <f>IFERROR((I473-J473)/J473, "")</f>
        <v>0</v>
      </c>
      <c r="L473" s="4">
        <v>3000000</v>
      </c>
      <c r="M473">
        <v>330000</v>
      </c>
      <c r="N473">
        <v>0</v>
      </c>
      <c r="O473">
        <v>1</v>
      </c>
      <c r="P473">
        <v>1</v>
      </c>
      <c r="Q473">
        <v>3</v>
      </c>
      <c r="R473">
        <v>12.25</v>
      </c>
      <c r="S473">
        <v>2.0547945209999998</v>
      </c>
      <c r="T473">
        <v>5.1369863010000003</v>
      </c>
      <c r="U473">
        <v>0</v>
      </c>
      <c r="V473">
        <v>0.34246575299999998</v>
      </c>
      <c r="W473">
        <v>292</v>
      </c>
      <c r="X473">
        <v>1.0273973E-2</v>
      </c>
      <c r="Y473">
        <v>3.4246580000000001E-3</v>
      </c>
      <c r="Z473">
        <v>1.0273973E-2</v>
      </c>
      <c r="AA473">
        <v>0</v>
      </c>
      <c r="AB473">
        <v>1.7123288E-2</v>
      </c>
      <c r="AC473">
        <v>6.8493149999999999E-3</v>
      </c>
      <c r="AD473">
        <v>1.0273973E-2</v>
      </c>
      <c r="AE473">
        <v>0</v>
      </c>
      <c r="AF473" s="7"/>
      <c r="AG473" s="7">
        <v>0</v>
      </c>
      <c r="AH473" s="7">
        <v>2.3970549999999999E-3</v>
      </c>
      <c r="AI473" s="7">
        <v>-0.119708694</v>
      </c>
      <c r="AJ473">
        <f>(R473-G473)/G473</f>
        <v>0.22500000000000001</v>
      </c>
    </row>
    <row r="474" spans="1:36" x14ac:dyDescent="0.2">
      <c r="A474" t="s">
        <v>962</v>
      </c>
      <c r="B474" t="s">
        <v>845</v>
      </c>
      <c r="C474" t="s">
        <v>1053</v>
      </c>
      <c r="D474" t="s">
        <v>546</v>
      </c>
      <c r="E474" t="s">
        <v>16</v>
      </c>
      <c r="F474">
        <v>40.5</v>
      </c>
      <c r="G474">
        <v>18.5</v>
      </c>
      <c r="H474" t="s">
        <v>17</v>
      </c>
      <c r="I474">
        <v>17</v>
      </c>
      <c r="J474">
        <v>15</v>
      </c>
      <c r="K474">
        <f>IFERROR((I474-J474)/J474, "")</f>
        <v>0.13333333333333333</v>
      </c>
      <c r="L474" s="4">
        <v>1563000</v>
      </c>
      <c r="M474">
        <v>625000</v>
      </c>
      <c r="N474">
        <v>0</v>
      </c>
      <c r="O474">
        <v>1</v>
      </c>
      <c r="P474">
        <v>1</v>
      </c>
      <c r="Q474">
        <v>2</v>
      </c>
      <c r="R474">
        <v>23.125</v>
      </c>
      <c r="S474">
        <v>1.941747573</v>
      </c>
      <c r="T474">
        <v>3.8834951460000009</v>
      </c>
      <c r="U474">
        <v>0</v>
      </c>
      <c r="V474">
        <v>0</v>
      </c>
      <c r="W474">
        <v>104</v>
      </c>
      <c r="X474">
        <v>0</v>
      </c>
      <c r="Y474">
        <v>0</v>
      </c>
      <c r="Z474">
        <v>2.8846153999999999E-2</v>
      </c>
      <c r="AA474">
        <v>9.6153850000000006E-3</v>
      </c>
      <c r="AB474">
        <v>1.9230769000000002E-2</v>
      </c>
      <c r="AC474">
        <v>9.6153850000000006E-3</v>
      </c>
      <c r="AD474">
        <v>0</v>
      </c>
      <c r="AE474">
        <v>0</v>
      </c>
      <c r="AF474" s="7"/>
      <c r="AG474" s="7">
        <v>0</v>
      </c>
      <c r="AH474" s="7">
        <v>1.2458024999999999E-2</v>
      </c>
      <c r="AI474" s="7">
        <v>-6.6183137000000003E-2</v>
      </c>
      <c r="AJ474">
        <f>(R474-G474)/G474</f>
        <v>0.25</v>
      </c>
    </row>
    <row r="475" spans="1:36" x14ac:dyDescent="0.2">
      <c r="A475" t="s">
        <v>962</v>
      </c>
      <c r="B475" t="s">
        <v>855</v>
      </c>
      <c r="C475" t="s">
        <v>1054</v>
      </c>
      <c r="D475" t="s">
        <v>97</v>
      </c>
      <c r="E475" t="s">
        <v>16</v>
      </c>
      <c r="F475">
        <v>85.8</v>
      </c>
      <c r="G475">
        <v>13</v>
      </c>
      <c r="H475" t="s">
        <v>17</v>
      </c>
      <c r="I475">
        <v>13</v>
      </c>
      <c r="J475">
        <v>11</v>
      </c>
      <c r="K475">
        <f>IFERROR((I475-J475)/J475, "")</f>
        <v>0.18181818181818182</v>
      </c>
      <c r="L475" s="4">
        <v>6600000</v>
      </c>
      <c r="M475" s="4">
        <v>0</v>
      </c>
      <c r="N475">
        <v>0</v>
      </c>
      <c r="O475">
        <v>1</v>
      </c>
      <c r="P475">
        <v>1</v>
      </c>
      <c r="Q475">
        <v>3</v>
      </c>
      <c r="R475">
        <v>18</v>
      </c>
      <c r="S475">
        <v>3.3557046979999998</v>
      </c>
      <c r="T475">
        <v>8.0536912750000003</v>
      </c>
      <c r="U475">
        <v>0.67114094000000002</v>
      </c>
      <c r="V475">
        <v>0</v>
      </c>
      <c r="W475">
        <v>150</v>
      </c>
      <c r="X475">
        <v>0</v>
      </c>
      <c r="Y475">
        <v>0</v>
      </c>
      <c r="Z475">
        <v>3.3333333E-2</v>
      </c>
      <c r="AA475">
        <v>6.6666669999999994E-3</v>
      </c>
      <c r="AB475">
        <v>4.6666667000000002E-2</v>
      </c>
      <c r="AC475">
        <v>6.6666669999999994E-3</v>
      </c>
      <c r="AD475">
        <v>6.6666669999999994E-3</v>
      </c>
      <c r="AE475">
        <v>0</v>
      </c>
      <c r="AF475" s="7"/>
      <c r="AG475" s="7">
        <v>0</v>
      </c>
      <c r="AH475" s="7">
        <v>2.3970549999999999E-3</v>
      </c>
      <c r="AI475" s="7">
        <v>-0.119708694</v>
      </c>
      <c r="AJ475">
        <f>(R475-G475)/G475</f>
        <v>0.38461538461538464</v>
      </c>
    </row>
    <row r="476" spans="1:36" x14ac:dyDescent="0.2">
      <c r="A476" t="s">
        <v>962</v>
      </c>
      <c r="B476" t="s">
        <v>1015</v>
      </c>
      <c r="C476" t="s">
        <v>1055</v>
      </c>
      <c r="D476" t="s">
        <v>157</v>
      </c>
      <c r="E476" t="s">
        <v>476</v>
      </c>
      <c r="F476">
        <v>332</v>
      </c>
      <c r="G476">
        <v>25</v>
      </c>
      <c r="H476" t="s">
        <v>25</v>
      </c>
      <c r="K476" t="str">
        <f>IFERROR((I476-J476)/J476, "")</f>
        <v/>
      </c>
      <c r="L476" s="4">
        <v>5530184</v>
      </c>
      <c r="M476">
        <v>7749816</v>
      </c>
      <c r="N476">
        <v>0</v>
      </c>
      <c r="O476">
        <v>2</v>
      </c>
      <c r="P476">
        <v>2</v>
      </c>
      <c r="Q476">
        <v>5</v>
      </c>
      <c r="R476">
        <v>28.0625</v>
      </c>
      <c r="S476">
        <v>0</v>
      </c>
      <c r="T476">
        <v>8.6021505380000001</v>
      </c>
      <c r="U476">
        <v>0</v>
      </c>
      <c r="V476">
        <v>3.225806452</v>
      </c>
      <c r="W476">
        <v>93</v>
      </c>
      <c r="X476">
        <v>0</v>
      </c>
      <c r="Y476">
        <v>0</v>
      </c>
      <c r="Z476">
        <v>1.0752688E-2</v>
      </c>
      <c r="AA476">
        <v>0</v>
      </c>
      <c r="AB476">
        <v>1.0752688E-2</v>
      </c>
      <c r="AC476">
        <v>0</v>
      </c>
      <c r="AD476">
        <v>0</v>
      </c>
      <c r="AE476">
        <v>0</v>
      </c>
      <c r="AF476" s="7"/>
      <c r="AG476" s="7">
        <v>0</v>
      </c>
      <c r="AH476" s="7">
        <v>-1.6387597E-2</v>
      </c>
      <c r="AI476" s="7">
        <v>3.5925196999999999E-2</v>
      </c>
      <c r="AJ476">
        <f>(R476-G476)/G476</f>
        <v>0.1225</v>
      </c>
    </row>
    <row r="477" spans="1:36" x14ac:dyDescent="0.2">
      <c r="A477" t="s">
        <v>962</v>
      </c>
      <c r="B477" t="s">
        <v>1057</v>
      </c>
      <c r="C477" t="s">
        <v>1058</v>
      </c>
      <c r="D477" t="s">
        <v>69</v>
      </c>
      <c r="E477" t="s">
        <v>16</v>
      </c>
      <c r="F477">
        <v>36</v>
      </c>
      <c r="G477">
        <v>12</v>
      </c>
      <c r="H477" t="s">
        <v>17</v>
      </c>
      <c r="I477">
        <v>15</v>
      </c>
      <c r="J477">
        <v>13</v>
      </c>
      <c r="K477">
        <f>IFERROR((I477-J477)/J477, "")</f>
        <v>0.15384615384615385</v>
      </c>
      <c r="L477" s="4">
        <v>3000000</v>
      </c>
      <c r="M477" s="4">
        <v>0</v>
      </c>
      <c r="N477">
        <v>1</v>
      </c>
      <c r="O477">
        <v>1</v>
      </c>
      <c r="P477">
        <v>1</v>
      </c>
      <c r="Q477">
        <v>2</v>
      </c>
      <c r="R477">
        <v>11.25</v>
      </c>
      <c r="S477">
        <v>0.47169811299999997</v>
      </c>
      <c r="T477">
        <v>1.886792453</v>
      </c>
      <c r="U477">
        <v>0.94339622599999995</v>
      </c>
      <c r="V477">
        <v>4.2452830189999986</v>
      </c>
      <c r="W477">
        <v>214</v>
      </c>
      <c r="X477">
        <v>0</v>
      </c>
      <c r="Y477">
        <v>2.8037382999999999E-2</v>
      </c>
      <c r="Z477">
        <v>2.8037382999999999E-2</v>
      </c>
      <c r="AA477">
        <v>1.4018691999999999E-2</v>
      </c>
      <c r="AB477">
        <v>1.4018691999999999E-2</v>
      </c>
      <c r="AC477">
        <v>9.345794000000001E-3</v>
      </c>
      <c r="AD477">
        <v>9.345794000000001E-3</v>
      </c>
      <c r="AE477">
        <v>0</v>
      </c>
      <c r="AF477" s="7"/>
      <c r="AG477" s="7">
        <v>0</v>
      </c>
      <c r="AH477" s="7">
        <v>1.7758033999999999E-2</v>
      </c>
      <c r="AI477" s="7">
        <v>-5.9956236000000003E-2</v>
      </c>
      <c r="AJ477">
        <f>(R477-G477)/G477</f>
        <v>-6.25E-2</v>
      </c>
    </row>
    <row r="478" spans="1:36" x14ac:dyDescent="0.2">
      <c r="A478" t="s">
        <v>850</v>
      </c>
      <c r="B478" t="s">
        <v>845</v>
      </c>
      <c r="C478" t="s">
        <v>1060</v>
      </c>
      <c r="D478" t="s">
        <v>187</v>
      </c>
      <c r="E478" t="s">
        <v>16</v>
      </c>
      <c r="F478">
        <v>52.5</v>
      </c>
      <c r="G478">
        <v>15</v>
      </c>
      <c r="H478" t="s">
        <v>17</v>
      </c>
      <c r="I478">
        <v>12</v>
      </c>
      <c r="J478">
        <v>10</v>
      </c>
      <c r="K478">
        <f>IFERROR((I478-J478)/J478, "")</f>
        <v>0.2</v>
      </c>
      <c r="L478" s="4">
        <v>3500000</v>
      </c>
      <c r="M478" s="4">
        <v>0</v>
      </c>
      <c r="N478">
        <v>0</v>
      </c>
      <c r="O478">
        <v>1</v>
      </c>
      <c r="P478">
        <v>1</v>
      </c>
      <c r="Q478">
        <v>3</v>
      </c>
      <c r="R478">
        <v>21.875</v>
      </c>
      <c r="S478">
        <v>0.869565217</v>
      </c>
      <c r="T478">
        <v>3.4782608700000002</v>
      </c>
      <c r="U478">
        <v>0</v>
      </c>
      <c r="V478">
        <v>0.43478260899999999</v>
      </c>
      <c r="W478">
        <v>231</v>
      </c>
      <c r="X478">
        <v>4.329004E-3</v>
      </c>
      <c r="Y478">
        <v>1.2987013E-2</v>
      </c>
      <c r="Z478">
        <v>2.1645022E-2</v>
      </c>
      <c r="AA478">
        <v>4.329004E-3</v>
      </c>
      <c r="AB478">
        <v>1.7316017E-2</v>
      </c>
      <c r="AC478">
        <v>1.7316017E-2</v>
      </c>
      <c r="AD478">
        <v>8.6580089999999995E-3</v>
      </c>
      <c r="AE478">
        <v>0</v>
      </c>
      <c r="AF478" s="7"/>
      <c r="AG478" s="7">
        <v>0</v>
      </c>
      <c r="AH478" s="7">
        <v>1.2458024999999999E-2</v>
      </c>
      <c r="AI478" s="7">
        <v>-6.6183137000000003E-2</v>
      </c>
      <c r="AJ478">
        <f>(R478-G478)/G478</f>
        <v>0.45833333333333331</v>
      </c>
    </row>
    <row r="479" spans="1:36" x14ac:dyDescent="0.2">
      <c r="A479" t="s">
        <v>850</v>
      </c>
      <c r="B479" t="s">
        <v>1015</v>
      </c>
      <c r="C479" t="s">
        <v>1061</v>
      </c>
      <c r="D479" t="s">
        <v>51</v>
      </c>
      <c r="E479" t="s">
        <v>1062</v>
      </c>
      <c r="F479">
        <v>126.5</v>
      </c>
      <c r="G479">
        <v>23</v>
      </c>
      <c r="H479" t="s">
        <v>17</v>
      </c>
      <c r="K479" t="str">
        <f>IFERROR((I479-J479)/J479, "")</f>
        <v/>
      </c>
      <c r="L479" s="4">
        <v>5500000</v>
      </c>
      <c r="M479" s="4">
        <v>0</v>
      </c>
      <c r="N479">
        <v>1</v>
      </c>
      <c r="O479">
        <v>1</v>
      </c>
      <c r="P479">
        <v>1</v>
      </c>
      <c r="Q479">
        <v>3</v>
      </c>
      <c r="R479">
        <v>27.0625</v>
      </c>
      <c r="S479">
        <v>0.75187969900000007</v>
      </c>
      <c r="T479">
        <v>3.0075187969999999</v>
      </c>
      <c r="U479">
        <v>0</v>
      </c>
      <c r="V479">
        <v>0</v>
      </c>
      <c r="W479">
        <v>134</v>
      </c>
      <c r="X479">
        <v>0</v>
      </c>
      <c r="Y479">
        <v>0</v>
      </c>
      <c r="Z479">
        <v>5.2238805999999999E-2</v>
      </c>
      <c r="AA479">
        <v>0</v>
      </c>
      <c r="AB479">
        <v>2.9850746000000001E-2</v>
      </c>
      <c r="AC479">
        <v>0</v>
      </c>
      <c r="AD479">
        <v>2.2388060000000001E-2</v>
      </c>
      <c r="AE479">
        <v>1</v>
      </c>
      <c r="AF479" s="7"/>
      <c r="AG479" s="7">
        <v>0</v>
      </c>
      <c r="AH479" s="7">
        <v>-1.6387597E-2</v>
      </c>
      <c r="AI479" s="7">
        <v>3.5925196999999999E-2</v>
      </c>
      <c r="AJ479">
        <f>(R479-G479)/G479</f>
        <v>0.1766304347826087</v>
      </c>
    </row>
    <row r="480" spans="1:36" x14ac:dyDescent="0.2">
      <c r="A480" t="s">
        <v>850</v>
      </c>
      <c r="B480" t="s">
        <v>1063</v>
      </c>
      <c r="C480" t="s">
        <v>1064</v>
      </c>
      <c r="D480" t="s">
        <v>537</v>
      </c>
      <c r="E480" t="s">
        <v>16</v>
      </c>
      <c r="F480">
        <v>105.6</v>
      </c>
      <c r="G480">
        <v>22</v>
      </c>
      <c r="H480" t="s">
        <v>25</v>
      </c>
      <c r="K480" t="str">
        <f>IFERROR((I480-J480)/J480, "")</f>
        <v/>
      </c>
      <c r="L480" s="4">
        <v>4800000</v>
      </c>
      <c r="M480" s="4">
        <v>0</v>
      </c>
      <c r="N480">
        <v>0</v>
      </c>
      <c r="O480">
        <v>1</v>
      </c>
      <c r="P480">
        <v>1</v>
      </c>
      <c r="Q480">
        <v>5</v>
      </c>
      <c r="R480">
        <v>26.625</v>
      </c>
      <c r="S480">
        <v>1.913875598</v>
      </c>
      <c r="T480">
        <v>3.8277511959999999</v>
      </c>
      <c r="U480">
        <v>0</v>
      </c>
      <c r="V480">
        <v>4.3062200960000014</v>
      </c>
      <c r="W480">
        <v>209</v>
      </c>
      <c r="X480">
        <v>0</v>
      </c>
      <c r="Y480">
        <v>0</v>
      </c>
      <c r="Z480">
        <v>1.4354067E-2</v>
      </c>
      <c r="AA480">
        <v>4.784689E-3</v>
      </c>
      <c r="AB480">
        <v>1.4354067E-2</v>
      </c>
      <c r="AC480">
        <v>0</v>
      </c>
      <c r="AD480">
        <v>0</v>
      </c>
      <c r="AE480">
        <v>0</v>
      </c>
      <c r="AF480" s="7"/>
      <c r="AG480" s="7">
        <v>0</v>
      </c>
      <c r="AH480" s="7">
        <v>-8.9011779999999992E-3</v>
      </c>
      <c r="AI480" s="7">
        <v>3.0403800000000002E-2</v>
      </c>
      <c r="AJ480">
        <f>(R480-G480)/G480</f>
        <v>0.21022727272727273</v>
      </c>
    </row>
    <row r="481" spans="1:36" x14ac:dyDescent="0.2">
      <c r="A481" t="s">
        <v>945</v>
      </c>
      <c r="B481" t="s">
        <v>852</v>
      </c>
      <c r="C481" t="s">
        <v>1065</v>
      </c>
      <c r="D481" t="s">
        <v>34</v>
      </c>
      <c r="E481" t="s">
        <v>16</v>
      </c>
      <c r="F481">
        <v>17.2</v>
      </c>
      <c r="G481">
        <v>11</v>
      </c>
      <c r="H481" t="s">
        <v>17</v>
      </c>
      <c r="K481" t="str">
        <f>IFERROR((I481-J481)/J481, "")</f>
        <v/>
      </c>
      <c r="L481" s="4">
        <v>1497548</v>
      </c>
      <c r="M481">
        <v>67452</v>
      </c>
      <c r="N481">
        <v>1</v>
      </c>
      <c r="O481">
        <v>1</v>
      </c>
      <c r="P481">
        <v>1</v>
      </c>
      <c r="Q481">
        <v>4</v>
      </c>
      <c r="R481">
        <v>13.3125</v>
      </c>
      <c r="S481">
        <v>1.212121212</v>
      </c>
      <c r="T481">
        <v>3.6363636360000009</v>
      </c>
      <c r="U481">
        <v>0</v>
      </c>
      <c r="V481">
        <v>3.6363636360000009</v>
      </c>
      <c r="W481">
        <v>169</v>
      </c>
      <c r="X481">
        <v>0</v>
      </c>
      <c r="Y481">
        <v>1.7751479000000001E-2</v>
      </c>
      <c r="Z481">
        <v>2.9585798999999999E-2</v>
      </c>
      <c r="AA481">
        <v>5.9171600000000003E-3</v>
      </c>
      <c r="AB481">
        <v>1.1834320000000001E-2</v>
      </c>
      <c r="AC481">
        <v>5.9171600000000003E-3</v>
      </c>
      <c r="AD481">
        <v>1.1834320000000001E-2</v>
      </c>
      <c r="AE481">
        <v>0</v>
      </c>
      <c r="AF481" s="7"/>
      <c r="AG481" s="7">
        <v>0</v>
      </c>
      <c r="AH481" s="7">
        <v>-6.8991540000000002E-3</v>
      </c>
      <c r="AI481" s="7">
        <v>2.8155340000000001E-2</v>
      </c>
      <c r="AJ481">
        <f>(R481-G481)/G481</f>
        <v>0.21022727272727273</v>
      </c>
    </row>
    <row r="482" spans="1:36" x14ac:dyDescent="0.2">
      <c r="A482" t="s">
        <v>974</v>
      </c>
      <c r="B482" t="s">
        <v>1057</v>
      </c>
      <c r="C482" t="s">
        <v>1067</v>
      </c>
      <c r="D482" t="s">
        <v>97</v>
      </c>
      <c r="E482" t="s">
        <v>16</v>
      </c>
      <c r="F482">
        <v>46.8</v>
      </c>
      <c r="G482">
        <v>13</v>
      </c>
      <c r="H482" t="s">
        <v>25</v>
      </c>
      <c r="K482" t="str">
        <f>IFERROR((I482-J482)/J482, "")</f>
        <v/>
      </c>
      <c r="L482" s="4">
        <v>3600000</v>
      </c>
      <c r="M482">
        <v>0</v>
      </c>
      <c r="N482">
        <v>0</v>
      </c>
      <c r="O482">
        <v>1</v>
      </c>
      <c r="P482">
        <v>1</v>
      </c>
      <c r="Q482">
        <v>5</v>
      </c>
      <c r="R482">
        <v>14.5</v>
      </c>
      <c r="S482">
        <v>1.2096774189999999</v>
      </c>
      <c r="T482">
        <v>3.6290322580000001</v>
      </c>
      <c r="U482">
        <v>0</v>
      </c>
      <c r="V482">
        <v>0</v>
      </c>
      <c r="W482">
        <v>248</v>
      </c>
      <c r="X482">
        <v>2.4193547999999999E-2</v>
      </c>
      <c r="Y482">
        <v>0</v>
      </c>
      <c r="Z482">
        <v>4.0322580000000004E-3</v>
      </c>
      <c r="AA482">
        <v>1.6129032000000001E-2</v>
      </c>
      <c r="AB482">
        <v>4.0322580000000004E-3</v>
      </c>
      <c r="AC482">
        <v>4.0322580000000004E-3</v>
      </c>
      <c r="AD482">
        <v>0</v>
      </c>
      <c r="AE482">
        <v>0</v>
      </c>
      <c r="AF482" s="7"/>
      <c r="AG482" s="7">
        <v>0</v>
      </c>
      <c r="AH482" s="7">
        <v>1.7758033999999999E-2</v>
      </c>
      <c r="AI482" s="7">
        <v>-5.9956236000000003E-2</v>
      </c>
      <c r="AJ482">
        <f>(R482-G482)/G482</f>
        <v>0.11538461538461539</v>
      </c>
    </row>
    <row r="483" spans="1:36" x14ac:dyDescent="0.2">
      <c r="A483" t="s">
        <v>1068</v>
      </c>
      <c r="B483" t="s">
        <v>972</v>
      </c>
      <c r="C483" t="s">
        <v>1069</v>
      </c>
      <c r="D483" t="s">
        <v>1070</v>
      </c>
      <c r="E483" t="s">
        <v>134</v>
      </c>
      <c r="F483">
        <v>166.9</v>
      </c>
      <c r="G483">
        <v>15</v>
      </c>
      <c r="H483" t="s">
        <v>17</v>
      </c>
      <c r="K483" t="str">
        <f>IFERROR((I483-J483)/J483, "")</f>
        <v/>
      </c>
      <c r="L483" s="4">
        <v>9625000</v>
      </c>
      <c r="M483">
        <v>1500000</v>
      </c>
      <c r="N483">
        <v>1</v>
      </c>
      <c r="O483">
        <v>1</v>
      </c>
      <c r="P483">
        <v>1</v>
      </c>
      <c r="Q483">
        <v>5</v>
      </c>
      <c r="R483">
        <v>15</v>
      </c>
      <c r="S483">
        <v>3.3519553069999999</v>
      </c>
      <c r="T483">
        <v>2.2346368719999998</v>
      </c>
      <c r="U483">
        <v>0</v>
      </c>
      <c r="V483">
        <v>1.1173184359999999</v>
      </c>
      <c r="W483">
        <v>182</v>
      </c>
      <c r="X483">
        <v>1.0989011E-2</v>
      </c>
      <c r="Y483">
        <v>0</v>
      </c>
      <c r="Z483">
        <v>3.8461538000000003E-2</v>
      </c>
      <c r="AA483">
        <v>5.4945050000000002E-3</v>
      </c>
      <c r="AB483">
        <v>3.8461538000000003E-2</v>
      </c>
      <c r="AC483">
        <v>0</v>
      </c>
      <c r="AD483">
        <v>1.0989011E-2</v>
      </c>
      <c r="AE483">
        <v>0</v>
      </c>
      <c r="AF483" s="7"/>
      <c r="AG483" s="7">
        <v>0</v>
      </c>
      <c r="AH483" s="7">
        <v>-1.7806584E-2</v>
      </c>
      <c r="AI483" s="7">
        <v>0.10434372</v>
      </c>
      <c r="AJ483">
        <f>(R483-G483)/G483</f>
        <v>0</v>
      </c>
    </row>
    <row r="484" spans="1:36" x14ac:dyDescent="0.2">
      <c r="A484" t="s">
        <v>1068</v>
      </c>
      <c r="B484" t="s">
        <v>1071</v>
      </c>
      <c r="C484" t="s">
        <v>1072</v>
      </c>
      <c r="D484" t="s">
        <v>141</v>
      </c>
      <c r="E484" t="s">
        <v>16</v>
      </c>
      <c r="F484">
        <v>30.6</v>
      </c>
      <c r="G484">
        <v>15.5</v>
      </c>
      <c r="H484" t="s">
        <v>17</v>
      </c>
      <c r="K484" t="str">
        <f>IFERROR((I484-J484)/J484, "")</f>
        <v/>
      </c>
      <c r="L484" s="4">
        <v>1976250</v>
      </c>
      <c r="M484">
        <v>0</v>
      </c>
      <c r="N484">
        <v>0</v>
      </c>
      <c r="O484">
        <v>1</v>
      </c>
      <c r="P484">
        <v>1</v>
      </c>
      <c r="Q484">
        <v>4</v>
      </c>
      <c r="R484">
        <v>15.875</v>
      </c>
      <c r="S484">
        <v>1.2195121950000001</v>
      </c>
      <c r="T484">
        <v>4.8780487800000003</v>
      </c>
      <c r="U484">
        <v>0</v>
      </c>
      <c r="V484">
        <v>4.8780487800000003</v>
      </c>
      <c r="W484">
        <v>83</v>
      </c>
      <c r="X484">
        <v>0</v>
      </c>
      <c r="Y484">
        <v>0</v>
      </c>
      <c r="Z484">
        <v>2.4096386000000001E-2</v>
      </c>
      <c r="AA484">
        <v>0</v>
      </c>
      <c r="AB484">
        <v>1.2048193E-2</v>
      </c>
      <c r="AC484">
        <v>1.2048193E-2</v>
      </c>
      <c r="AD484">
        <v>0</v>
      </c>
      <c r="AE484">
        <v>0</v>
      </c>
      <c r="AF484" s="7"/>
      <c r="AG484" s="7">
        <v>0</v>
      </c>
      <c r="AH484" s="7">
        <v>2.2119548999999999E-2</v>
      </c>
      <c r="AI484" s="7">
        <v>-6.7272727000000004E-2</v>
      </c>
      <c r="AJ484">
        <f>(R484-G484)/G484</f>
        <v>2.4193548387096774E-2</v>
      </c>
    </row>
    <row r="485" spans="1:36" x14ac:dyDescent="0.2">
      <c r="A485" t="s">
        <v>1068</v>
      </c>
      <c r="B485" t="s">
        <v>1071</v>
      </c>
      <c r="C485" t="s">
        <v>1073</v>
      </c>
      <c r="D485" t="s">
        <v>89</v>
      </c>
      <c r="E485" t="s">
        <v>16</v>
      </c>
      <c r="F485">
        <v>18</v>
      </c>
      <c r="G485">
        <v>9</v>
      </c>
      <c r="H485" t="s">
        <v>17</v>
      </c>
      <c r="K485" t="str">
        <f>IFERROR((I485-J485)/J485, "")</f>
        <v/>
      </c>
      <c r="L485" s="4">
        <v>2000000</v>
      </c>
      <c r="M485">
        <v>0</v>
      </c>
      <c r="N485">
        <v>0</v>
      </c>
      <c r="O485">
        <v>1</v>
      </c>
      <c r="P485">
        <v>1</v>
      </c>
      <c r="Q485">
        <v>3</v>
      </c>
      <c r="R485">
        <v>8.1875</v>
      </c>
      <c r="S485">
        <v>0</v>
      </c>
      <c r="T485">
        <v>7.5187969920000004</v>
      </c>
      <c r="U485">
        <v>0</v>
      </c>
      <c r="V485">
        <v>4.511278195</v>
      </c>
      <c r="W485">
        <v>133</v>
      </c>
      <c r="X485">
        <v>0</v>
      </c>
      <c r="Y485">
        <v>7.5187969999999998E-3</v>
      </c>
      <c r="Z485">
        <v>7.5187969999999998E-3</v>
      </c>
      <c r="AA485">
        <v>7.5187969999999998E-3</v>
      </c>
      <c r="AB485">
        <v>2.2556390999999999E-2</v>
      </c>
      <c r="AC485">
        <v>0</v>
      </c>
      <c r="AD485">
        <v>1.5037594E-2</v>
      </c>
      <c r="AE485">
        <v>0</v>
      </c>
      <c r="AF485" s="7"/>
      <c r="AG485" s="7">
        <v>0</v>
      </c>
      <c r="AH485" s="7">
        <v>2.2119548999999999E-2</v>
      </c>
      <c r="AI485" s="7">
        <v>-6.7272727000000004E-2</v>
      </c>
      <c r="AJ485">
        <f>(R485-G485)/G485</f>
        <v>-9.0277777777777776E-2</v>
      </c>
    </row>
    <row r="486" spans="1:36" x14ac:dyDescent="0.2">
      <c r="A486" t="s">
        <v>1068</v>
      </c>
      <c r="B486" t="s">
        <v>1074</v>
      </c>
      <c r="C486" t="s">
        <v>1075</v>
      </c>
      <c r="D486" t="s">
        <v>69</v>
      </c>
      <c r="E486" t="s">
        <v>16</v>
      </c>
      <c r="F486">
        <v>34.200000000000003</v>
      </c>
      <c r="G486">
        <v>12</v>
      </c>
      <c r="H486" t="s">
        <v>17</v>
      </c>
      <c r="K486" t="str">
        <f>IFERROR((I486-J486)/J486, "")</f>
        <v/>
      </c>
      <c r="L486" s="4">
        <v>2850000</v>
      </c>
      <c r="M486">
        <v>0</v>
      </c>
      <c r="N486">
        <v>1</v>
      </c>
      <c r="O486">
        <v>1</v>
      </c>
      <c r="P486">
        <v>1</v>
      </c>
      <c r="Q486">
        <v>3</v>
      </c>
      <c r="R486">
        <v>19.6875</v>
      </c>
      <c r="S486">
        <v>0</v>
      </c>
      <c r="T486">
        <v>4.1666666670000003</v>
      </c>
      <c r="U486">
        <v>0.83333333300000001</v>
      </c>
      <c r="V486">
        <v>4.1666666670000003</v>
      </c>
      <c r="W486">
        <v>125</v>
      </c>
      <c r="X486">
        <v>0</v>
      </c>
      <c r="Y486">
        <v>0</v>
      </c>
      <c r="Z486">
        <v>0.04</v>
      </c>
      <c r="AA486">
        <v>8.0000000000000002E-3</v>
      </c>
      <c r="AB486">
        <v>1.6E-2</v>
      </c>
      <c r="AC486">
        <v>8.0000000000000002E-3</v>
      </c>
      <c r="AD486">
        <v>8.0000000000000002E-3</v>
      </c>
      <c r="AE486">
        <v>0</v>
      </c>
      <c r="AF486" s="7"/>
      <c r="AG486" s="7">
        <v>0</v>
      </c>
      <c r="AH486" s="7">
        <v>2.9822296000000002E-2</v>
      </c>
      <c r="AI486" s="7">
        <v>-6.2462098000000001E-2</v>
      </c>
      <c r="AJ486">
        <f>(R486-G486)/G486</f>
        <v>0.640625</v>
      </c>
    </row>
    <row r="487" spans="1:36" x14ac:dyDescent="0.2">
      <c r="A487" t="s">
        <v>953</v>
      </c>
      <c r="B487" t="s">
        <v>1044</v>
      </c>
      <c r="C487" t="s">
        <v>1077</v>
      </c>
      <c r="D487" t="s">
        <v>97</v>
      </c>
      <c r="E487" t="s">
        <v>16</v>
      </c>
      <c r="F487">
        <v>35.1</v>
      </c>
      <c r="G487">
        <v>13</v>
      </c>
      <c r="H487" t="s">
        <v>17</v>
      </c>
      <c r="I487">
        <v>14</v>
      </c>
      <c r="J487">
        <v>12</v>
      </c>
      <c r="K487">
        <f>IFERROR((I487-J487)/J487, "")</f>
        <v>0.16666666666666666</v>
      </c>
      <c r="L487" s="4">
        <v>2700000</v>
      </c>
      <c r="M487" s="4">
        <v>0</v>
      </c>
      <c r="N487">
        <v>1</v>
      </c>
      <c r="O487">
        <v>1</v>
      </c>
      <c r="P487">
        <v>1</v>
      </c>
      <c r="Q487">
        <v>3</v>
      </c>
      <c r="R487">
        <v>15.5</v>
      </c>
      <c r="S487">
        <v>2.0325203250000001</v>
      </c>
      <c r="T487">
        <v>6.0975609759999996</v>
      </c>
      <c r="U487">
        <v>0</v>
      </c>
      <c r="V487">
        <v>0.81300813000000005</v>
      </c>
      <c r="W487">
        <v>249</v>
      </c>
      <c r="X487">
        <v>0</v>
      </c>
      <c r="Y487">
        <v>0</v>
      </c>
      <c r="Z487">
        <v>4.4176707000000003E-2</v>
      </c>
      <c r="AA487">
        <v>4.0160640000000006E-3</v>
      </c>
      <c r="AB487">
        <v>4.0160640000000006E-3</v>
      </c>
      <c r="AC487">
        <v>4.0160640000000006E-3</v>
      </c>
      <c r="AD487">
        <v>4.0160640000000006E-3</v>
      </c>
      <c r="AE487">
        <v>0</v>
      </c>
      <c r="AF487" s="7"/>
      <c r="AG487" s="7">
        <v>0</v>
      </c>
      <c r="AH487" s="7">
        <v>-7.6821349999999997E-3</v>
      </c>
      <c r="AI487" s="7">
        <v>-2.8122021000000001E-2</v>
      </c>
      <c r="AJ487">
        <f>(R487-G487)/G487</f>
        <v>0.19230769230769232</v>
      </c>
    </row>
    <row r="488" spans="1:36" x14ac:dyDescent="0.2">
      <c r="A488" t="s">
        <v>906</v>
      </c>
      <c r="B488" t="s">
        <v>913</v>
      </c>
      <c r="C488" t="s">
        <v>1078</v>
      </c>
      <c r="D488" t="s">
        <v>169</v>
      </c>
      <c r="E488" t="s">
        <v>170</v>
      </c>
      <c r="F488">
        <v>11.6</v>
      </c>
      <c r="G488">
        <v>7.25</v>
      </c>
      <c r="H488" t="s">
        <v>58</v>
      </c>
      <c r="I488">
        <v>8</v>
      </c>
      <c r="J488">
        <v>6</v>
      </c>
      <c r="K488">
        <f>IFERROR((I488-J488)/J488, "")</f>
        <v>0.33333333333333331</v>
      </c>
      <c r="L488" s="4">
        <v>1600000</v>
      </c>
      <c r="M488" s="4">
        <v>0</v>
      </c>
      <c r="N488">
        <v>0</v>
      </c>
      <c r="O488">
        <v>1</v>
      </c>
      <c r="P488">
        <v>1</v>
      </c>
      <c r="Q488">
        <v>1</v>
      </c>
      <c r="R488">
        <v>7.75</v>
      </c>
      <c r="S488">
        <v>0</v>
      </c>
      <c r="T488">
        <v>3.125</v>
      </c>
      <c r="U488">
        <v>0</v>
      </c>
      <c r="V488">
        <v>2.2321428569999999</v>
      </c>
      <c r="W488">
        <v>226</v>
      </c>
      <c r="X488">
        <v>4.4247790000000002E-3</v>
      </c>
      <c r="Y488">
        <v>4.4247790000000002E-3</v>
      </c>
      <c r="Z488">
        <v>3.0973451000000009E-2</v>
      </c>
      <c r="AA488">
        <v>4.4247790000000002E-3</v>
      </c>
      <c r="AB488">
        <v>1.7699115000000001E-2</v>
      </c>
      <c r="AC488">
        <v>4.4247790000000002E-3</v>
      </c>
      <c r="AD488">
        <v>4.4247790000000002E-3</v>
      </c>
      <c r="AE488">
        <v>0</v>
      </c>
      <c r="AF488" s="7"/>
      <c r="AG488" s="7">
        <v>0</v>
      </c>
      <c r="AH488" s="7">
        <v>-1.4481134E-2</v>
      </c>
      <c r="AI488" s="7">
        <v>7.0175439000000006E-2</v>
      </c>
      <c r="AJ488">
        <f>(R488-G488)/G488</f>
        <v>6.8965517241379309E-2</v>
      </c>
    </row>
    <row r="489" spans="1:36" x14ac:dyDescent="0.2">
      <c r="A489" t="s">
        <v>908</v>
      </c>
      <c r="B489" t="s">
        <v>1046</v>
      </c>
      <c r="C489" t="s">
        <v>1080</v>
      </c>
      <c r="D489" t="s">
        <v>34</v>
      </c>
      <c r="E489" t="s">
        <v>16</v>
      </c>
      <c r="F489">
        <v>63.8</v>
      </c>
      <c r="G489">
        <v>11</v>
      </c>
      <c r="H489" t="s">
        <v>25</v>
      </c>
      <c r="I489">
        <v>13</v>
      </c>
      <c r="J489">
        <v>11</v>
      </c>
      <c r="K489">
        <f>IFERROR((I489-J489)/J489, "")</f>
        <v>0.18181818181818182</v>
      </c>
      <c r="L489" s="4">
        <v>5800000</v>
      </c>
      <c r="M489" s="4">
        <v>0</v>
      </c>
      <c r="N489">
        <v>0</v>
      </c>
      <c r="O489">
        <v>1</v>
      </c>
      <c r="P489">
        <v>1</v>
      </c>
      <c r="Q489">
        <v>3</v>
      </c>
      <c r="R489">
        <v>15.5</v>
      </c>
      <c r="S489">
        <v>2.9761904760000002</v>
      </c>
      <c r="T489">
        <v>7.1428571429999996</v>
      </c>
      <c r="U489">
        <v>0</v>
      </c>
      <c r="V489">
        <v>1.7857142859999999</v>
      </c>
      <c r="W489">
        <v>169</v>
      </c>
      <c r="X489">
        <v>0</v>
      </c>
      <c r="Y489">
        <v>5.9171600000000003E-3</v>
      </c>
      <c r="Z489">
        <v>2.9585798999999999E-2</v>
      </c>
      <c r="AA489">
        <v>5.9171600000000003E-3</v>
      </c>
      <c r="AB489">
        <v>2.9585798999999999E-2</v>
      </c>
      <c r="AC489">
        <v>0</v>
      </c>
      <c r="AD489">
        <v>0</v>
      </c>
      <c r="AE489">
        <v>0</v>
      </c>
      <c r="AF489" s="7"/>
      <c r="AG489" s="7">
        <v>0</v>
      </c>
      <c r="AH489" s="7">
        <v>-1.8449453000000001E-2</v>
      </c>
      <c r="AI489" s="7">
        <v>-2.6908023E-2</v>
      </c>
      <c r="AJ489">
        <f>(R489-G489)/G489</f>
        <v>0.40909090909090912</v>
      </c>
    </row>
    <row r="490" spans="1:36" x14ac:dyDescent="0.2">
      <c r="A490" t="s">
        <v>908</v>
      </c>
      <c r="B490" t="s">
        <v>1082</v>
      </c>
      <c r="C490" t="s">
        <v>1083</v>
      </c>
      <c r="D490" t="s">
        <v>741</v>
      </c>
      <c r="E490" t="s">
        <v>16</v>
      </c>
      <c r="F490">
        <v>36.5</v>
      </c>
      <c r="G490">
        <v>12.5</v>
      </c>
      <c r="H490" t="s">
        <v>25</v>
      </c>
      <c r="K490" t="str">
        <f>IFERROR((I490-J490)/J490, "")</f>
        <v/>
      </c>
      <c r="L490" s="4">
        <v>1654624</v>
      </c>
      <c r="M490">
        <v>1264745</v>
      </c>
      <c r="N490">
        <v>0</v>
      </c>
      <c r="O490">
        <v>1</v>
      </c>
      <c r="P490">
        <v>1</v>
      </c>
      <c r="Q490">
        <v>2</v>
      </c>
      <c r="R490">
        <v>12.5625</v>
      </c>
      <c r="S490">
        <v>4.3689320389999997</v>
      </c>
      <c r="T490">
        <v>2.4271844659999999</v>
      </c>
      <c r="U490">
        <v>0</v>
      </c>
      <c r="V490">
        <v>2.9126213590000001</v>
      </c>
      <c r="W490">
        <v>207</v>
      </c>
      <c r="X490">
        <v>0</v>
      </c>
      <c r="Y490">
        <v>9.661836E-3</v>
      </c>
      <c r="Z490">
        <v>2.4154589000000001E-2</v>
      </c>
      <c r="AA490">
        <v>1.4492754E-2</v>
      </c>
      <c r="AB490">
        <v>2.4154589000000001E-2</v>
      </c>
      <c r="AC490">
        <v>0</v>
      </c>
      <c r="AD490">
        <v>4.830918E-3</v>
      </c>
      <c r="AE490">
        <v>0</v>
      </c>
      <c r="AF490" s="7"/>
      <c r="AG490" s="7">
        <v>0</v>
      </c>
      <c r="AH490" s="7">
        <v>-2.1778676E-2</v>
      </c>
      <c r="AI490" s="7">
        <v>1.1509517E-2</v>
      </c>
      <c r="AJ490">
        <f>(R490-G490)/G490</f>
        <v>5.0000000000000001E-3</v>
      </c>
    </row>
    <row r="491" spans="1:36" x14ac:dyDescent="0.2">
      <c r="A491" t="s">
        <v>949</v>
      </c>
      <c r="B491" t="s">
        <v>1086</v>
      </c>
      <c r="C491" t="s">
        <v>1087</v>
      </c>
      <c r="D491" t="s">
        <v>165</v>
      </c>
      <c r="E491" t="s">
        <v>16</v>
      </c>
      <c r="F491">
        <v>32.5</v>
      </c>
      <c r="G491">
        <v>10</v>
      </c>
      <c r="H491" t="s">
        <v>17</v>
      </c>
      <c r="K491" t="str">
        <f>IFERROR((I491-J491)/J491, "")</f>
        <v/>
      </c>
      <c r="L491" s="4">
        <v>3250000</v>
      </c>
      <c r="M491">
        <v>0</v>
      </c>
      <c r="N491">
        <v>1</v>
      </c>
      <c r="O491">
        <v>1</v>
      </c>
      <c r="P491">
        <v>1</v>
      </c>
      <c r="Q491">
        <v>2</v>
      </c>
      <c r="R491">
        <v>10.03125</v>
      </c>
      <c r="S491">
        <v>1.6666666670000001</v>
      </c>
      <c r="T491">
        <v>3.3333333330000001</v>
      </c>
      <c r="U491">
        <v>0.83333333300000001</v>
      </c>
      <c r="V491">
        <v>0.83333333300000001</v>
      </c>
      <c r="W491">
        <v>121</v>
      </c>
      <c r="X491">
        <v>0</v>
      </c>
      <c r="Y491">
        <v>8.2644629999999997E-3</v>
      </c>
      <c r="Z491">
        <v>1.6528925999999999E-2</v>
      </c>
      <c r="AA491">
        <v>0</v>
      </c>
      <c r="AB491">
        <v>0</v>
      </c>
      <c r="AC491">
        <v>1.6528925999999999E-2</v>
      </c>
      <c r="AD491">
        <v>0</v>
      </c>
      <c r="AE491">
        <v>0</v>
      </c>
      <c r="AF491" s="7"/>
      <c r="AG491" s="7">
        <v>0</v>
      </c>
      <c r="AH491" s="7">
        <v>-9.1671400000000007E-3</v>
      </c>
      <c r="AI491" s="7">
        <v>-3.1717260000000001E-3</v>
      </c>
      <c r="AJ491">
        <f>(R491-G491)/G491</f>
        <v>3.1250000000000002E-3</v>
      </c>
    </row>
    <row r="492" spans="1:36" x14ac:dyDescent="0.2">
      <c r="A492" t="s">
        <v>949</v>
      </c>
      <c r="B492" t="s">
        <v>1059</v>
      </c>
      <c r="C492" t="s">
        <v>1088</v>
      </c>
      <c r="D492" t="s">
        <v>97</v>
      </c>
      <c r="E492" t="s">
        <v>16</v>
      </c>
      <c r="F492">
        <v>43.9</v>
      </c>
      <c r="G492">
        <v>13</v>
      </c>
      <c r="H492" t="s">
        <v>17</v>
      </c>
      <c r="K492" t="str">
        <f>IFERROR((I492-J492)/J492, "")</f>
        <v/>
      </c>
      <c r="L492" s="4">
        <v>3084000</v>
      </c>
      <c r="M492">
        <v>293333</v>
      </c>
      <c r="N492">
        <v>0</v>
      </c>
      <c r="O492">
        <v>1</v>
      </c>
      <c r="P492">
        <v>1</v>
      </c>
      <c r="Q492">
        <v>3</v>
      </c>
      <c r="R492">
        <v>12.375</v>
      </c>
      <c r="S492">
        <v>0</v>
      </c>
      <c r="T492">
        <v>2.4590163930000002</v>
      </c>
      <c r="U492">
        <v>0.81967213099999991</v>
      </c>
      <c r="V492">
        <v>2.4590163930000002</v>
      </c>
      <c r="W492">
        <v>123</v>
      </c>
      <c r="X492">
        <v>1.6260163000000001E-2</v>
      </c>
      <c r="Y492">
        <v>0</v>
      </c>
      <c r="Z492">
        <v>2.4390243999999998E-2</v>
      </c>
      <c r="AA492">
        <v>0</v>
      </c>
      <c r="AB492">
        <v>3.2520325000000003E-2</v>
      </c>
      <c r="AC492">
        <v>0</v>
      </c>
      <c r="AD492">
        <v>0</v>
      </c>
      <c r="AE492">
        <v>0</v>
      </c>
      <c r="AF492" s="7"/>
      <c r="AG492" s="7">
        <v>0</v>
      </c>
      <c r="AH492" s="7">
        <v>-1.1412752E-2</v>
      </c>
      <c r="AI492" s="7">
        <v>0.11074458099999999</v>
      </c>
      <c r="AJ492">
        <f>(R492-G492)/G492</f>
        <v>-4.807692307692308E-2</v>
      </c>
    </row>
    <row r="493" spans="1:36" x14ac:dyDescent="0.2">
      <c r="A493" t="s">
        <v>949</v>
      </c>
      <c r="B493" t="s">
        <v>1089</v>
      </c>
      <c r="C493" t="s">
        <v>1090</v>
      </c>
      <c r="D493" t="s">
        <v>89</v>
      </c>
      <c r="E493" t="s">
        <v>16</v>
      </c>
      <c r="F493">
        <v>22.5</v>
      </c>
      <c r="G493">
        <v>9</v>
      </c>
      <c r="H493" t="s">
        <v>17</v>
      </c>
      <c r="I493">
        <v>12</v>
      </c>
      <c r="J493">
        <v>10</v>
      </c>
      <c r="K493">
        <f>IFERROR((I493-J493)/J493, "")</f>
        <v>0.2</v>
      </c>
      <c r="L493" s="4">
        <v>2500000</v>
      </c>
      <c r="M493" s="4">
        <v>0</v>
      </c>
      <c r="N493">
        <v>0</v>
      </c>
      <c r="O493">
        <v>1</v>
      </c>
      <c r="P493">
        <v>1</v>
      </c>
      <c r="Q493">
        <v>2</v>
      </c>
      <c r="R493">
        <v>9.1875</v>
      </c>
      <c r="S493">
        <v>1.754385965</v>
      </c>
      <c r="T493">
        <v>4.6783625730000002</v>
      </c>
      <c r="U493">
        <v>0</v>
      </c>
      <c r="V493">
        <v>1.754385965</v>
      </c>
      <c r="W493">
        <v>172</v>
      </c>
      <c r="X493">
        <v>0</v>
      </c>
      <c r="Y493">
        <v>0</v>
      </c>
      <c r="Z493">
        <v>1.1627907E-2</v>
      </c>
      <c r="AA493">
        <v>0</v>
      </c>
      <c r="AB493">
        <v>5.8139530000000002E-3</v>
      </c>
      <c r="AC493">
        <v>0</v>
      </c>
      <c r="AD493">
        <v>0</v>
      </c>
      <c r="AE493">
        <v>0</v>
      </c>
      <c r="AF493" s="7"/>
      <c r="AG493" s="7">
        <v>0</v>
      </c>
      <c r="AH493" s="7">
        <v>1.9544564E-2</v>
      </c>
      <c r="AI493" s="7">
        <v>-0.100899101</v>
      </c>
      <c r="AJ493">
        <f>(R493-G493)/G493</f>
        <v>2.0833333333333332E-2</v>
      </c>
    </row>
    <row r="494" spans="1:36" x14ac:dyDescent="0.2">
      <c r="A494" t="s">
        <v>897</v>
      </c>
      <c r="B494" t="s">
        <v>1046</v>
      </c>
      <c r="C494" t="s">
        <v>1092</v>
      </c>
      <c r="D494" t="s">
        <v>165</v>
      </c>
      <c r="E494" t="s">
        <v>16</v>
      </c>
      <c r="F494">
        <v>25</v>
      </c>
      <c r="G494">
        <v>10</v>
      </c>
      <c r="H494" t="s">
        <v>17</v>
      </c>
      <c r="I494">
        <v>10</v>
      </c>
      <c r="J494">
        <v>8</v>
      </c>
      <c r="K494">
        <f>IFERROR((I494-J494)/J494, "")</f>
        <v>0.25</v>
      </c>
      <c r="L494" s="4">
        <v>2500000</v>
      </c>
      <c r="M494" s="4">
        <v>0</v>
      </c>
      <c r="N494">
        <v>0</v>
      </c>
      <c r="O494">
        <v>1</v>
      </c>
      <c r="P494">
        <v>1</v>
      </c>
      <c r="Q494">
        <v>2</v>
      </c>
      <c r="R494">
        <v>10.625</v>
      </c>
      <c r="S494">
        <v>2.2222222220000001</v>
      </c>
      <c r="T494">
        <v>2.9629629629999998</v>
      </c>
      <c r="U494">
        <v>0</v>
      </c>
      <c r="V494">
        <v>3.703703704</v>
      </c>
      <c r="W494">
        <v>138</v>
      </c>
      <c r="X494">
        <v>0</v>
      </c>
      <c r="Y494">
        <v>0</v>
      </c>
      <c r="Z494">
        <v>3.6231883999999999E-2</v>
      </c>
      <c r="AA494">
        <v>7.2463769999999983E-3</v>
      </c>
      <c r="AB494">
        <v>0</v>
      </c>
      <c r="AC494">
        <v>2.1739129999999999E-2</v>
      </c>
      <c r="AD494">
        <v>1.4492754E-2</v>
      </c>
      <c r="AE494">
        <v>0</v>
      </c>
      <c r="AF494" s="7"/>
      <c r="AG494" s="7">
        <v>0</v>
      </c>
      <c r="AH494" s="7">
        <v>-1.8449453000000001E-2</v>
      </c>
      <c r="AI494" s="7">
        <v>-2.6908023E-2</v>
      </c>
      <c r="AJ494">
        <f>(R494-G494)/G494</f>
        <v>6.25E-2</v>
      </c>
    </row>
    <row r="495" spans="1:36" x14ac:dyDescent="0.2">
      <c r="A495" t="s">
        <v>897</v>
      </c>
      <c r="B495" t="s">
        <v>913</v>
      </c>
      <c r="C495" t="s">
        <v>1094</v>
      </c>
      <c r="D495" t="s">
        <v>97</v>
      </c>
      <c r="E495" t="s">
        <v>16</v>
      </c>
      <c r="F495">
        <v>41</v>
      </c>
      <c r="G495">
        <v>13</v>
      </c>
      <c r="H495" t="s">
        <v>17</v>
      </c>
      <c r="K495" t="str">
        <f>IFERROR((I495-J495)/J495, "")</f>
        <v/>
      </c>
      <c r="L495" s="4">
        <v>2331818</v>
      </c>
      <c r="M495">
        <v>818182</v>
      </c>
      <c r="N495">
        <v>1</v>
      </c>
      <c r="O495">
        <v>1</v>
      </c>
      <c r="P495">
        <v>1</v>
      </c>
      <c r="Q495">
        <v>4</v>
      </c>
      <c r="R495">
        <v>15.9375</v>
      </c>
      <c r="S495">
        <v>3.8251366120000001</v>
      </c>
      <c r="T495">
        <v>2.1857923499999998</v>
      </c>
      <c r="U495">
        <v>0</v>
      </c>
      <c r="V495">
        <v>1.6393442620000001</v>
      </c>
      <c r="W495">
        <v>184</v>
      </c>
      <c r="X495">
        <v>0</v>
      </c>
      <c r="Y495">
        <v>0</v>
      </c>
      <c r="Z495">
        <v>1.6304348E-2</v>
      </c>
      <c r="AA495">
        <v>5.4347830000000003E-3</v>
      </c>
      <c r="AB495">
        <v>3.2608696E-2</v>
      </c>
      <c r="AC495">
        <v>0</v>
      </c>
      <c r="AD495">
        <v>0</v>
      </c>
      <c r="AE495">
        <v>0</v>
      </c>
      <c r="AF495" s="7"/>
      <c r="AG495" s="7">
        <v>0</v>
      </c>
      <c r="AH495" s="7">
        <v>-1.4481134E-2</v>
      </c>
      <c r="AI495" s="7">
        <v>7.0175439000000006E-2</v>
      </c>
      <c r="AJ495">
        <f>(R495-G495)/G495</f>
        <v>0.22596153846153846</v>
      </c>
    </row>
    <row r="496" spans="1:36" x14ac:dyDescent="0.2">
      <c r="A496" t="s">
        <v>879</v>
      </c>
      <c r="B496" t="s">
        <v>1095</v>
      </c>
      <c r="C496" t="s">
        <v>1096</v>
      </c>
      <c r="D496" t="s">
        <v>36</v>
      </c>
      <c r="E496" t="s">
        <v>146</v>
      </c>
      <c r="F496">
        <v>160</v>
      </c>
      <c r="G496">
        <v>16</v>
      </c>
      <c r="H496" t="s">
        <v>17</v>
      </c>
      <c r="I496">
        <v>16</v>
      </c>
      <c r="J496">
        <v>14</v>
      </c>
      <c r="K496">
        <f>IFERROR((I496-J496)/J496, "")</f>
        <v>0.14285714285714285</v>
      </c>
      <c r="L496" s="4">
        <v>10000000</v>
      </c>
      <c r="M496" s="4">
        <v>0</v>
      </c>
      <c r="N496">
        <v>0</v>
      </c>
      <c r="O496">
        <v>1</v>
      </c>
      <c r="P496">
        <v>1</v>
      </c>
      <c r="Q496">
        <v>3</v>
      </c>
      <c r="R496">
        <v>17.375</v>
      </c>
      <c r="S496">
        <v>1.838235294</v>
      </c>
      <c r="T496">
        <v>3.6764705879999999</v>
      </c>
      <c r="U496">
        <v>0</v>
      </c>
      <c r="V496">
        <v>2.9411764709999999</v>
      </c>
      <c r="W496">
        <v>280</v>
      </c>
      <c r="X496">
        <v>1.0714286E-2</v>
      </c>
      <c r="Y496">
        <v>3.5714290000000001E-3</v>
      </c>
      <c r="Z496">
        <v>2.1428571E-2</v>
      </c>
      <c r="AA496">
        <v>1.0714286E-2</v>
      </c>
      <c r="AB496">
        <v>2.5000000000000001E-2</v>
      </c>
      <c r="AC496">
        <v>7.1428569999999999E-3</v>
      </c>
      <c r="AD496">
        <v>1.4285714E-2</v>
      </c>
      <c r="AE496">
        <v>0</v>
      </c>
      <c r="AF496" s="7"/>
      <c r="AG496" s="7">
        <v>0</v>
      </c>
      <c r="AH496" s="7">
        <v>3.2164851000000001E-2</v>
      </c>
      <c r="AI496" s="7">
        <v>-0.22115753199999999</v>
      </c>
      <c r="AJ496">
        <f>(R496-G496)/G496</f>
        <v>8.59375E-2</v>
      </c>
    </row>
    <row r="497" spans="1:36" x14ac:dyDescent="0.2">
      <c r="A497" t="s">
        <v>879</v>
      </c>
      <c r="B497" t="s">
        <v>1085</v>
      </c>
      <c r="C497" t="s">
        <v>1097</v>
      </c>
      <c r="D497" t="s">
        <v>50</v>
      </c>
      <c r="E497" t="s">
        <v>16</v>
      </c>
      <c r="F497">
        <v>36.200000000000003</v>
      </c>
      <c r="G497">
        <v>8</v>
      </c>
      <c r="H497" t="s">
        <v>25</v>
      </c>
      <c r="I497">
        <v>11</v>
      </c>
      <c r="J497">
        <v>9</v>
      </c>
      <c r="K497">
        <f>IFERROR((I497-J497)/J497, "")</f>
        <v>0.22222222222222221</v>
      </c>
      <c r="L497" s="4">
        <v>4525000</v>
      </c>
      <c r="M497" s="4">
        <v>0</v>
      </c>
      <c r="N497">
        <v>0</v>
      </c>
      <c r="O497">
        <v>1</v>
      </c>
      <c r="P497">
        <v>1</v>
      </c>
      <c r="Q497">
        <v>3</v>
      </c>
      <c r="R497">
        <v>8</v>
      </c>
      <c r="S497">
        <v>0.64935064899999995</v>
      </c>
      <c r="T497">
        <v>6.493506494</v>
      </c>
      <c r="U497">
        <v>0</v>
      </c>
      <c r="V497">
        <v>4.5454545450000001</v>
      </c>
      <c r="W497">
        <v>156</v>
      </c>
      <c r="X497">
        <v>0</v>
      </c>
      <c r="Y497">
        <v>0</v>
      </c>
      <c r="Z497">
        <v>6.4102559999999996E-3</v>
      </c>
      <c r="AA497">
        <v>6.4102559999999996E-3</v>
      </c>
      <c r="AB497">
        <v>3.8461538000000003E-2</v>
      </c>
      <c r="AC497">
        <v>0</v>
      </c>
      <c r="AD497">
        <v>1.9230769000000002E-2</v>
      </c>
      <c r="AE497">
        <v>0</v>
      </c>
      <c r="AF497" s="7"/>
      <c r="AG497" s="7">
        <v>0</v>
      </c>
      <c r="AH497" s="7">
        <v>-1.3746642999999999E-2</v>
      </c>
      <c r="AI497" s="7">
        <v>2.3143684000000001E-2</v>
      </c>
      <c r="AJ497">
        <f>(R497-G497)/G497</f>
        <v>0</v>
      </c>
    </row>
    <row r="498" spans="1:36" x14ac:dyDescent="0.2">
      <c r="A498" t="s">
        <v>1024</v>
      </c>
      <c r="B498" t="s">
        <v>1099</v>
      </c>
      <c r="C498" t="s">
        <v>1100</v>
      </c>
      <c r="D498" t="s">
        <v>15</v>
      </c>
      <c r="E498" t="s">
        <v>16</v>
      </c>
      <c r="F498">
        <v>56</v>
      </c>
      <c r="G498">
        <v>14</v>
      </c>
      <c r="H498" t="s">
        <v>25</v>
      </c>
      <c r="K498" t="str">
        <f>IFERROR((I498-J498)/J498, "")</f>
        <v/>
      </c>
      <c r="L498" s="4">
        <v>4000000</v>
      </c>
      <c r="M498" s="4">
        <v>0</v>
      </c>
      <c r="N498">
        <v>0</v>
      </c>
      <c r="O498">
        <v>1</v>
      </c>
      <c r="P498">
        <v>1</v>
      </c>
      <c r="Q498">
        <v>4</v>
      </c>
      <c r="R498">
        <v>14</v>
      </c>
      <c r="S498">
        <v>1.0101010100000001</v>
      </c>
      <c r="T498">
        <v>5.050505051</v>
      </c>
      <c r="U498">
        <v>0</v>
      </c>
      <c r="V498">
        <v>0</v>
      </c>
      <c r="W498">
        <v>99</v>
      </c>
      <c r="X498">
        <v>0</v>
      </c>
      <c r="Y498">
        <v>0</v>
      </c>
      <c r="Z498">
        <v>1.0101010000000001E-2</v>
      </c>
      <c r="AA498">
        <v>0</v>
      </c>
      <c r="AB498">
        <v>3.0303030000000002E-2</v>
      </c>
      <c r="AC498">
        <v>0</v>
      </c>
      <c r="AD498">
        <v>0</v>
      </c>
      <c r="AE498">
        <v>0</v>
      </c>
      <c r="AF498" s="7"/>
      <c r="AG498" s="7">
        <v>0</v>
      </c>
      <c r="AH498" s="7">
        <v>1.7763989999999999E-3</v>
      </c>
      <c r="AI498" s="7">
        <v>6.5642458000000001E-2</v>
      </c>
      <c r="AJ498">
        <f>(R498-G498)/G498</f>
        <v>0</v>
      </c>
    </row>
    <row r="499" spans="1:36" x14ac:dyDescent="0.2">
      <c r="A499" t="s">
        <v>1024</v>
      </c>
      <c r="B499" t="s">
        <v>1102</v>
      </c>
      <c r="C499" t="s">
        <v>1103</v>
      </c>
      <c r="D499" t="s">
        <v>1104</v>
      </c>
      <c r="E499" t="s">
        <v>60</v>
      </c>
      <c r="F499">
        <v>240</v>
      </c>
      <c r="G499">
        <v>15</v>
      </c>
      <c r="H499" t="s">
        <v>25</v>
      </c>
      <c r="K499" t="str">
        <f>IFERROR((I499-J499)/J499, "")</f>
        <v/>
      </c>
      <c r="L499" s="4">
        <v>13333600</v>
      </c>
      <c r="M499">
        <v>2666400</v>
      </c>
      <c r="N499">
        <v>0</v>
      </c>
      <c r="O499">
        <v>1</v>
      </c>
      <c r="P499">
        <v>1</v>
      </c>
      <c r="Q499">
        <v>7</v>
      </c>
      <c r="R499">
        <v>15.625</v>
      </c>
      <c r="S499">
        <v>0</v>
      </c>
      <c r="T499">
        <v>5.4216867470000008</v>
      </c>
      <c r="U499">
        <v>0</v>
      </c>
      <c r="V499">
        <v>1.8072289159999999</v>
      </c>
      <c r="W499">
        <v>166</v>
      </c>
      <c r="X499">
        <v>0</v>
      </c>
      <c r="Y499">
        <v>0</v>
      </c>
      <c r="Z499">
        <v>1.2048193E-2</v>
      </c>
      <c r="AA499">
        <v>0</v>
      </c>
      <c r="AB499">
        <v>1.2048193E-2</v>
      </c>
      <c r="AC499">
        <v>0</v>
      </c>
      <c r="AD499">
        <v>0</v>
      </c>
      <c r="AE499">
        <v>0</v>
      </c>
      <c r="AF499" s="7"/>
      <c r="AG499" s="7">
        <v>0</v>
      </c>
      <c r="AH499" s="7">
        <v>-2.7154125000000001E-2</v>
      </c>
      <c r="AI499" s="7">
        <v>4.8737104000000003E-2</v>
      </c>
      <c r="AJ499">
        <f>(R499-G499)/G499</f>
        <v>4.1666666666666664E-2</v>
      </c>
    </row>
    <row r="500" spans="1:36" x14ac:dyDescent="0.2">
      <c r="A500" t="s">
        <v>1106</v>
      </c>
      <c r="B500" t="s">
        <v>1015</v>
      </c>
      <c r="C500" t="s">
        <v>1107</v>
      </c>
      <c r="D500" t="s">
        <v>1104</v>
      </c>
      <c r="E500" t="s">
        <v>171</v>
      </c>
      <c r="F500">
        <v>76.5</v>
      </c>
      <c r="G500">
        <v>18</v>
      </c>
      <c r="H500" t="s">
        <v>25</v>
      </c>
      <c r="K500" t="str">
        <f>IFERROR((I500-J500)/J500, "")</f>
        <v/>
      </c>
      <c r="L500" s="4">
        <v>1416667</v>
      </c>
      <c r="M500">
        <v>2833333</v>
      </c>
      <c r="N500">
        <v>0</v>
      </c>
      <c r="O500">
        <v>1</v>
      </c>
      <c r="P500">
        <v>1</v>
      </c>
      <c r="Q500">
        <v>3</v>
      </c>
      <c r="R500">
        <v>18.25</v>
      </c>
      <c r="S500">
        <v>0.99502487599999989</v>
      </c>
      <c r="T500">
        <v>5.4726368160000014</v>
      </c>
      <c r="U500">
        <v>0</v>
      </c>
      <c r="V500">
        <v>4.9751243780000003</v>
      </c>
      <c r="W500">
        <v>205</v>
      </c>
      <c r="X500">
        <v>0</v>
      </c>
      <c r="Y500">
        <v>4.8780490000000006E-3</v>
      </c>
      <c r="Z500">
        <v>1.4634146000000001E-2</v>
      </c>
      <c r="AA500">
        <v>0</v>
      </c>
      <c r="AB500">
        <v>1.4634146000000001E-2</v>
      </c>
      <c r="AC500">
        <v>4.8780490000000006E-3</v>
      </c>
      <c r="AD500">
        <v>0</v>
      </c>
      <c r="AE500">
        <v>0</v>
      </c>
      <c r="AF500" s="7"/>
      <c r="AG500" s="7">
        <v>0</v>
      </c>
      <c r="AH500" s="7">
        <v>-1.6387597E-2</v>
      </c>
      <c r="AI500" s="7">
        <v>3.5925196999999999E-2</v>
      </c>
      <c r="AJ500">
        <f>(R500-G500)/G500</f>
        <v>1.3888888888888888E-2</v>
      </c>
    </row>
    <row r="501" spans="1:36" x14ac:dyDescent="0.2">
      <c r="A501" t="s">
        <v>1106</v>
      </c>
      <c r="B501" t="s">
        <v>1108</v>
      </c>
      <c r="C501" t="s">
        <v>1109</v>
      </c>
      <c r="D501" t="s">
        <v>1110</v>
      </c>
      <c r="E501" t="s">
        <v>1111</v>
      </c>
      <c r="F501">
        <v>266.89999999999998</v>
      </c>
      <c r="G501">
        <v>19</v>
      </c>
      <c r="H501" t="s">
        <v>25</v>
      </c>
      <c r="K501" t="str">
        <f>IFERROR((I501-J501)/J501, "")</f>
        <v/>
      </c>
      <c r="L501" s="4">
        <v>2087999</v>
      </c>
      <c r="M501">
        <v>11957781</v>
      </c>
      <c r="N501">
        <v>0</v>
      </c>
      <c r="O501">
        <v>1</v>
      </c>
      <c r="P501">
        <v>1</v>
      </c>
      <c r="Q501">
        <v>3</v>
      </c>
      <c r="R501">
        <v>19.8125</v>
      </c>
      <c r="S501">
        <v>0</v>
      </c>
      <c r="T501">
        <v>3.50877193</v>
      </c>
      <c r="U501">
        <v>0</v>
      </c>
      <c r="V501">
        <v>0</v>
      </c>
      <c r="W501">
        <v>58</v>
      </c>
      <c r="X501">
        <v>0</v>
      </c>
      <c r="Y501">
        <v>1.7241379000000001E-2</v>
      </c>
      <c r="Z501">
        <v>0</v>
      </c>
      <c r="AA501">
        <v>1.7241379000000001E-2</v>
      </c>
      <c r="AB501">
        <v>5.1724138000000003E-2</v>
      </c>
      <c r="AC501">
        <v>0</v>
      </c>
      <c r="AD501">
        <v>0</v>
      </c>
      <c r="AE501">
        <v>0</v>
      </c>
      <c r="AF501" s="7"/>
      <c r="AG501" s="7">
        <v>0</v>
      </c>
      <c r="AH501" s="7">
        <v>5.1166600000000003E-3</v>
      </c>
      <c r="AI501" s="7">
        <v>-0.103115401</v>
      </c>
      <c r="AJ501">
        <f>(R501-G501)/G501</f>
        <v>4.2763157894736843E-2</v>
      </c>
    </row>
    <row r="502" spans="1:36" x14ac:dyDescent="0.2">
      <c r="A502" t="s">
        <v>1106</v>
      </c>
      <c r="B502" t="s">
        <v>1046</v>
      </c>
      <c r="C502" t="s">
        <v>1114</v>
      </c>
      <c r="D502" t="s">
        <v>34</v>
      </c>
      <c r="E502" t="s">
        <v>16</v>
      </c>
      <c r="F502">
        <v>56.1</v>
      </c>
      <c r="G502">
        <v>11</v>
      </c>
      <c r="H502" t="s">
        <v>17</v>
      </c>
      <c r="I502">
        <v>12</v>
      </c>
      <c r="J502">
        <v>10</v>
      </c>
      <c r="K502">
        <f>IFERROR((I502-J502)/J502, "")</f>
        <v>0.2</v>
      </c>
      <c r="L502" s="4">
        <v>3650000</v>
      </c>
      <c r="M502">
        <v>1450000</v>
      </c>
      <c r="N502">
        <v>0</v>
      </c>
      <c r="O502">
        <v>1</v>
      </c>
      <c r="P502">
        <v>1</v>
      </c>
      <c r="Q502">
        <v>3</v>
      </c>
      <c r="R502">
        <v>11.5625</v>
      </c>
      <c r="S502">
        <v>1.9607843140000001</v>
      </c>
      <c r="T502">
        <v>1.9607843140000001</v>
      </c>
      <c r="U502">
        <v>1.3071895419999999</v>
      </c>
      <c r="V502">
        <v>0.65359477099999996</v>
      </c>
      <c r="W502">
        <v>154</v>
      </c>
      <c r="X502">
        <v>0</v>
      </c>
      <c r="Y502">
        <v>1.9480519000000002E-2</v>
      </c>
      <c r="Z502">
        <v>1.9480519000000002E-2</v>
      </c>
      <c r="AA502">
        <v>1.2987013E-2</v>
      </c>
      <c r="AB502">
        <v>6.4935059999999996E-3</v>
      </c>
      <c r="AC502">
        <v>1.2987013E-2</v>
      </c>
      <c r="AD502">
        <v>0</v>
      </c>
      <c r="AE502">
        <v>0</v>
      </c>
      <c r="AF502" s="7"/>
      <c r="AG502" s="7">
        <v>0</v>
      </c>
      <c r="AH502" s="7">
        <v>-1.8449453000000001E-2</v>
      </c>
      <c r="AI502" s="7">
        <v>-2.6908023E-2</v>
      </c>
      <c r="AJ502">
        <f>(R502-G502)/G502</f>
        <v>5.113636363636364E-2</v>
      </c>
    </row>
    <row r="503" spans="1:36" x14ac:dyDescent="0.2">
      <c r="A503" t="s">
        <v>143</v>
      </c>
      <c r="B503" t="s">
        <v>1115</v>
      </c>
      <c r="C503" t="s">
        <v>1116</v>
      </c>
      <c r="D503" t="s">
        <v>326</v>
      </c>
      <c r="E503" t="s">
        <v>16</v>
      </c>
      <c r="F503">
        <v>27.5</v>
      </c>
      <c r="G503">
        <v>5.5</v>
      </c>
      <c r="H503" t="s">
        <v>17</v>
      </c>
      <c r="I503">
        <v>10</v>
      </c>
      <c r="J503">
        <v>8</v>
      </c>
      <c r="K503">
        <f>IFERROR((I503-J503)/J503, "")</f>
        <v>0.25</v>
      </c>
      <c r="L503" s="4">
        <v>5000000</v>
      </c>
      <c r="M503" s="4">
        <v>0</v>
      </c>
      <c r="N503">
        <v>0</v>
      </c>
      <c r="O503">
        <v>1</v>
      </c>
      <c r="P503">
        <v>1</v>
      </c>
      <c r="Q503">
        <v>3</v>
      </c>
      <c r="R503">
        <v>6</v>
      </c>
      <c r="S503">
        <v>0</v>
      </c>
      <c r="T503">
        <v>3.125</v>
      </c>
      <c r="U503">
        <v>0</v>
      </c>
      <c r="V503">
        <v>0</v>
      </c>
      <c r="W503">
        <v>128</v>
      </c>
      <c r="X503">
        <v>1.5625E-2</v>
      </c>
      <c r="Y503">
        <v>0</v>
      </c>
      <c r="Z503">
        <v>4.6875E-2</v>
      </c>
      <c r="AA503">
        <v>1.5625E-2</v>
      </c>
      <c r="AB503">
        <v>0</v>
      </c>
      <c r="AC503">
        <v>1.5625E-2</v>
      </c>
      <c r="AD503">
        <v>0</v>
      </c>
      <c r="AE503">
        <v>0</v>
      </c>
      <c r="AF503" s="7"/>
      <c r="AG503" s="7">
        <v>0</v>
      </c>
      <c r="AH503" s="7">
        <v>2.0767312999999999E-2</v>
      </c>
      <c r="AI503" s="7">
        <v>-3.7752413999999998E-2</v>
      </c>
      <c r="AJ503">
        <f>(R503-G503)/G503</f>
        <v>9.0909090909090912E-2</v>
      </c>
    </row>
    <row r="504" spans="1:36" x14ac:dyDescent="0.2">
      <c r="A504" t="s">
        <v>148</v>
      </c>
      <c r="B504" t="s">
        <v>913</v>
      </c>
      <c r="C504" t="s">
        <v>1118</v>
      </c>
      <c r="D504" t="s">
        <v>240</v>
      </c>
      <c r="E504" t="s">
        <v>16</v>
      </c>
      <c r="F504">
        <v>12</v>
      </c>
      <c r="G504">
        <v>6</v>
      </c>
      <c r="H504" t="s">
        <v>17</v>
      </c>
      <c r="I504">
        <v>8.5</v>
      </c>
      <c r="J504">
        <v>7.5</v>
      </c>
      <c r="K504">
        <f>IFERROR((I504-J504)/J504, "")</f>
        <v>0.13333333333333333</v>
      </c>
      <c r="L504" s="4">
        <v>2000000</v>
      </c>
      <c r="M504" s="4">
        <v>0</v>
      </c>
      <c r="N504">
        <v>0</v>
      </c>
      <c r="O504">
        <v>1</v>
      </c>
      <c r="P504">
        <v>1</v>
      </c>
      <c r="Q504">
        <v>2</v>
      </c>
      <c r="R504">
        <v>6.25</v>
      </c>
      <c r="S504">
        <v>1.22324159</v>
      </c>
      <c r="T504">
        <v>3.0581039759999999</v>
      </c>
      <c r="U504">
        <v>0.61162079499999999</v>
      </c>
      <c r="V504">
        <v>1.529051988</v>
      </c>
      <c r="W504">
        <v>329</v>
      </c>
      <c r="X504">
        <v>3.0395140000000001E-3</v>
      </c>
      <c r="Y504">
        <v>3.0395140000000001E-3</v>
      </c>
      <c r="Z504">
        <v>2.1276595999999998E-2</v>
      </c>
      <c r="AA504">
        <v>3.0395140000000001E-3</v>
      </c>
      <c r="AB504">
        <v>2.4316108999999999E-2</v>
      </c>
      <c r="AC504">
        <v>3.0395140000000001E-3</v>
      </c>
      <c r="AD504">
        <v>1.2158054999999999E-2</v>
      </c>
      <c r="AE504">
        <v>0</v>
      </c>
      <c r="AF504" s="7"/>
      <c r="AG504" s="7">
        <v>0</v>
      </c>
      <c r="AH504" s="7">
        <v>-1.4481134E-2</v>
      </c>
      <c r="AI504" s="7">
        <v>7.0175439000000006E-2</v>
      </c>
      <c r="AJ504">
        <f>(R504-G504)/G504</f>
        <v>4.1666666666666664E-2</v>
      </c>
    </row>
    <row r="505" spans="1:36" x14ac:dyDescent="0.2">
      <c r="A505" t="s">
        <v>994</v>
      </c>
      <c r="B505" t="s">
        <v>1081</v>
      </c>
      <c r="C505" t="s">
        <v>1119</v>
      </c>
      <c r="D505" t="s">
        <v>97</v>
      </c>
      <c r="E505" t="s">
        <v>16</v>
      </c>
      <c r="F505">
        <v>32.5</v>
      </c>
      <c r="G505">
        <v>13</v>
      </c>
      <c r="H505" t="s">
        <v>17</v>
      </c>
      <c r="I505">
        <v>15</v>
      </c>
      <c r="J505">
        <v>13</v>
      </c>
      <c r="K505">
        <f>IFERROR((I505-J505)/J505, "")</f>
        <v>0.15384615384615385</v>
      </c>
      <c r="L505" s="4">
        <v>2000000</v>
      </c>
      <c r="M505">
        <v>500000</v>
      </c>
      <c r="N505">
        <v>0</v>
      </c>
      <c r="O505">
        <v>1</v>
      </c>
      <c r="P505">
        <v>1</v>
      </c>
      <c r="Q505">
        <v>3</v>
      </c>
      <c r="R505">
        <v>12.75</v>
      </c>
      <c r="S505">
        <v>2.0618556699999999</v>
      </c>
      <c r="T505">
        <v>4.1237113399999998</v>
      </c>
      <c r="U505">
        <v>0</v>
      </c>
      <c r="V505">
        <v>0</v>
      </c>
      <c r="W505">
        <v>98</v>
      </c>
      <c r="X505">
        <v>0</v>
      </c>
      <c r="Y505">
        <v>0</v>
      </c>
      <c r="Z505">
        <v>1.0204082E-2</v>
      </c>
      <c r="AA505">
        <v>1.0204082E-2</v>
      </c>
      <c r="AB505">
        <v>2.0408163E-2</v>
      </c>
      <c r="AC505">
        <v>2.0408163E-2</v>
      </c>
      <c r="AD505">
        <v>1.0204082E-2</v>
      </c>
      <c r="AE505">
        <v>0</v>
      </c>
      <c r="AF505" s="7"/>
      <c r="AG505" s="7">
        <v>0</v>
      </c>
      <c r="AH505" s="7">
        <v>-2.2617867999999999E-2</v>
      </c>
      <c r="AI505" s="7">
        <v>-7.0939335000000006E-2</v>
      </c>
      <c r="AJ505">
        <f>(R505-G505)/G505</f>
        <v>-1.9230769230769232E-2</v>
      </c>
    </row>
    <row r="506" spans="1:36" x14ac:dyDescent="0.2">
      <c r="A506" t="s">
        <v>996</v>
      </c>
      <c r="B506" t="s">
        <v>1120</v>
      </c>
      <c r="C506" t="s">
        <v>1121</v>
      </c>
      <c r="D506" t="s">
        <v>1122</v>
      </c>
      <c r="E506" t="s">
        <v>1123</v>
      </c>
      <c r="F506">
        <v>471.2</v>
      </c>
      <c r="G506">
        <v>19</v>
      </c>
      <c r="H506" t="s">
        <v>25</v>
      </c>
      <c r="K506" t="str">
        <f>IFERROR((I506-J506)/J506, "")</f>
        <v/>
      </c>
      <c r="L506" s="4">
        <v>24800000</v>
      </c>
      <c r="M506">
        <v>0</v>
      </c>
      <c r="N506">
        <v>0</v>
      </c>
      <c r="O506">
        <v>1</v>
      </c>
      <c r="P506">
        <v>3</v>
      </c>
      <c r="Q506">
        <v>7</v>
      </c>
      <c r="R506">
        <v>19</v>
      </c>
      <c r="S506">
        <v>1.780821918</v>
      </c>
      <c r="T506">
        <v>4.1095890410000004</v>
      </c>
      <c r="U506">
        <v>0</v>
      </c>
      <c r="V506">
        <v>1.9178082190000001</v>
      </c>
      <c r="W506">
        <v>731</v>
      </c>
      <c r="X506">
        <v>6.8399450000000001E-3</v>
      </c>
      <c r="Y506">
        <v>1.367989E-3</v>
      </c>
      <c r="Z506">
        <v>8.2079340000000001E-3</v>
      </c>
      <c r="AA506">
        <v>4.103967E-3</v>
      </c>
      <c r="AB506">
        <v>3.0095759E-2</v>
      </c>
      <c r="AC506">
        <v>4.103967E-3</v>
      </c>
      <c r="AD506">
        <v>6.8399450000000001E-3</v>
      </c>
      <c r="AE506">
        <v>0</v>
      </c>
      <c r="AF506" s="7"/>
      <c r="AG506" s="7">
        <v>0</v>
      </c>
      <c r="AH506" s="7">
        <v>-3.6719811999999998E-2</v>
      </c>
      <c r="AI506" s="7">
        <v>8.2393330000000001E-2</v>
      </c>
      <c r="AJ506">
        <f>(R506-G506)/G506</f>
        <v>0</v>
      </c>
    </row>
    <row r="507" spans="1:36" x14ac:dyDescent="0.2">
      <c r="A507" t="s">
        <v>996</v>
      </c>
      <c r="B507" t="s">
        <v>1124</v>
      </c>
      <c r="C507" t="s">
        <v>1125</v>
      </c>
      <c r="D507" t="s">
        <v>165</v>
      </c>
      <c r="E507" t="s">
        <v>16</v>
      </c>
      <c r="F507">
        <v>22.5</v>
      </c>
      <c r="G507">
        <v>10</v>
      </c>
      <c r="H507" t="s">
        <v>17</v>
      </c>
      <c r="I507">
        <v>12</v>
      </c>
      <c r="J507">
        <v>10</v>
      </c>
      <c r="K507">
        <f>IFERROR((I507-J507)/J507, "")</f>
        <v>0.2</v>
      </c>
      <c r="L507" s="4">
        <v>2250000</v>
      </c>
      <c r="M507" s="4">
        <v>0</v>
      </c>
      <c r="N507">
        <v>0</v>
      </c>
      <c r="O507">
        <v>1</v>
      </c>
      <c r="P507">
        <v>1</v>
      </c>
      <c r="Q507">
        <v>3</v>
      </c>
      <c r="R507">
        <v>10.0625</v>
      </c>
      <c r="S507">
        <v>0</v>
      </c>
      <c r="T507">
        <v>2.8985507250000002</v>
      </c>
      <c r="U507">
        <v>0</v>
      </c>
      <c r="V507">
        <v>2.8985507250000002</v>
      </c>
      <c r="W507">
        <v>138</v>
      </c>
      <c r="X507">
        <v>0</v>
      </c>
      <c r="Y507">
        <v>0</v>
      </c>
      <c r="Z507">
        <v>2.1739129999999999E-2</v>
      </c>
      <c r="AA507">
        <v>1.4492754E-2</v>
      </c>
      <c r="AB507">
        <v>7.2463769999999983E-3</v>
      </c>
      <c r="AC507">
        <v>7.2463769999999983E-3</v>
      </c>
      <c r="AD507">
        <v>0</v>
      </c>
      <c r="AE507">
        <v>0</v>
      </c>
      <c r="AF507" s="7"/>
      <c r="AG507" s="7">
        <v>0</v>
      </c>
      <c r="AH507" s="7">
        <v>2.2767260000000002E-3</v>
      </c>
      <c r="AI507" s="7">
        <v>-7.2232644999999998E-2</v>
      </c>
      <c r="AJ507">
        <f>(R507-G507)/G507</f>
        <v>6.2500000000000003E-3</v>
      </c>
    </row>
    <row r="508" spans="1:36" x14ac:dyDescent="0.2">
      <c r="A508" t="s">
        <v>1126</v>
      </c>
      <c r="B508" t="s">
        <v>1127</v>
      </c>
      <c r="C508" t="s">
        <v>1128</v>
      </c>
      <c r="D508" t="s">
        <v>165</v>
      </c>
      <c r="E508" t="s">
        <v>16</v>
      </c>
      <c r="F508">
        <v>75</v>
      </c>
      <c r="G508">
        <v>10</v>
      </c>
      <c r="H508" t="s">
        <v>25</v>
      </c>
      <c r="K508" t="str">
        <f>IFERROR((I508-J508)/J508, "")</f>
        <v/>
      </c>
      <c r="L508" s="4">
        <v>4053807</v>
      </c>
      <c r="M508">
        <v>3446193</v>
      </c>
      <c r="N508">
        <v>0</v>
      </c>
      <c r="O508">
        <v>1</v>
      </c>
      <c r="P508">
        <v>1</v>
      </c>
      <c r="Q508">
        <v>4</v>
      </c>
      <c r="R508">
        <v>10.9375</v>
      </c>
      <c r="S508">
        <v>2.9629629629999998</v>
      </c>
      <c r="T508">
        <v>3.703703704</v>
      </c>
      <c r="U508">
        <v>0</v>
      </c>
      <c r="V508">
        <v>5.9259259260000006</v>
      </c>
      <c r="W508">
        <v>136</v>
      </c>
      <c r="X508">
        <v>0</v>
      </c>
      <c r="Y508">
        <v>0</v>
      </c>
      <c r="Z508">
        <v>3.6764706000000001E-2</v>
      </c>
      <c r="AA508">
        <v>0</v>
      </c>
      <c r="AB508">
        <v>2.9411764999999999E-2</v>
      </c>
      <c r="AC508">
        <v>0</v>
      </c>
      <c r="AD508">
        <v>7.352941E-3</v>
      </c>
      <c r="AE508">
        <v>0</v>
      </c>
      <c r="AF508" s="7"/>
      <c r="AG508" s="7">
        <v>0</v>
      </c>
      <c r="AH508" s="7">
        <v>-3.5791774999999998E-2</v>
      </c>
      <c r="AI508" s="7">
        <v>8.2298851000000006E-2</v>
      </c>
      <c r="AJ508">
        <f>(R508-G508)/G508</f>
        <v>9.375E-2</v>
      </c>
    </row>
    <row r="509" spans="1:36" x14ac:dyDescent="0.2">
      <c r="A509" t="s">
        <v>964</v>
      </c>
      <c r="B509" t="s">
        <v>933</v>
      </c>
      <c r="C509" t="s">
        <v>1131</v>
      </c>
      <c r="D509" t="s">
        <v>34</v>
      </c>
      <c r="E509" t="s">
        <v>16</v>
      </c>
      <c r="F509">
        <v>33</v>
      </c>
      <c r="G509">
        <v>11</v>
      </c>
      <c r="H509" t="s">
        <v>17</v>
      </c>
      <c r="K509" t="str">
        <f>IFERROR((I509-J509)/J509, "")</f>
        <v/>
      </c>
      <c r="L509" s="4">
        <v>3000000</v>
      </c>
      <c r="M509">
        <v>0</v>
      </c>
      <c r="N509">
        <v>1</v>
      </c>
      <c r="O509">
        <v>1</v>
      </c>
      <c r="P509">
        <v>1</v>
      </c>
      <c r="Q509">
        <v>3</v>
      </c>
      <c r="R509">
        <v>11</v>
      </c>
      <c r="S509">
        <v>2.4096385539999998</v>
      </c>
      <c r="T509">
        <v>2.4096385539999998</v>
      </c>
      <c r="U509">
        <v>1.2048192769999999</v>
      </c>
      <c r="V509">
        <v>2.4096385539999998</v>
      </c>
      <c r="W509">
        <v>168</v>
      </c>
      <c r="X509">
        <v>0</v>
      </c>
      <c r="Y509">
        <v>0</v>
      </c>
      <c r="Z509">
        <v>4.1666666999999998E-2</v>
      </c>
      <c r="AA509">
        <v>5.9523809999999996E-3</v>
      </c>
      <c r="AB509">
        <v>1.7857142999999999E-2</v>
      </c>
      <c r="AC509">
        <v>1.1904761999999999E-2</v>
      </c>
      <c r="AD509">
        <v>1.1904761999999999E-2</v>
      </c>
      <c r="AE509">
        <v>0</v>
      </c>
      <c r="AF509" s="7"/>
      <c r="AG509" s="7">
        <v>0</v>
      </c>
      <c r="AH509" s="7">
        <v>-2.1240437000000001E-2</v>
      </c>
      <c r="AI509" s="7">
        <v>0.15166835200000001</v>
      </c>
      <c r="AJ509">
        <f>(R509-G509)/G509</f>
        <v>0</v>
      </c>
    </row>
    <row r="510" spans="1:36" x14ac:dyDescent="0.2">
      <c r="A510" t="s">
        <v>966</v>
      </c>
      <c r="B510" t="s">
        <v>1015</v>
      </c>
      <c r="C510" t="s">
        <v>1132</v>
      </c>
      <c r="D510" t="s">
        <v>40</v>
      </c>
      <c r="E510" t="s">
        <v>16</v>
      </c>
      <c r="F510">
        <v>59.5</v>
      </c>
      <c r="G510">
        <v>17</v>
      </c>
      <c r="H510" t="s">
        <v>17</v>
      </c>
      <c r="K510" t="str">
        <f>IFERROR((I510-J510)/J510, "")</f>
        <v/>
      </c>
      <c r="L510" s="4">
        <v>3500000</v>
      </c>
      <c r="M510">
        <v>0</v>
      </c>
      <c r="N510">
        <v>1</v>
      </c>
      <c r="O510">
        <v>1</v>
      </c>
      <c r="P510">
        <v>1</v>
      </c>
      <c r="Q510">
        <v>2</v>
      </c>
      <c r="R510">
        <v>17</v>
      </c>
      <c r="S510">
        <v>2.7027027029999999</v>
      </c>
      <c r="T510">
        <v>5.4054054049999998</v>
      </c>
      <c r="U510">
        <v>0</v>
      </c>
      <c r="V510">
        <v>4.0540540539999999</v>
      </c>
      <c r="W510">
        <v>76</v>
      </c>
      <c r="X510">
        <v>0</v>
      </c>
      <c r="Y510">
        <v>0</v>
      </c>
      <c r="Z510">
        <v>2.6315788999999999E-2</v>
      </c>
      <c r="AA510">
        <v>0</v>
      </c>
      <c r="AB510">
        <v>1.3157894999999999E-2</v>
      </c>
      <c r="AC510">
        <v>1.3157894999999999E-2</v>
      </c>
      <c r="AD510">
        <v>0</v>
      </c>
      <c r="AE510">
        <v>0</v>
      </c>
      <c r="AF510" s="7"/>
      <c r="AG510" s="7">
        <v>0</v>
      </c>
      <c r="AH510" s="7">
        <v>-1.6387597E-2</v>
      </c>
      <c r="AI510" s="7">
        <v>3.5925196999999999E-2</v>
      </c>
      <c r="AJ510">
        <f>(R510-G510)/G510</f>
        <v>0</v>
      </c>
    </row>
    <row r="511" spans="1:36" x14ac:dyDescent="0.2">
      <c r="A511" t="s">
        <v>1012</v>
      </c>
      <c r="B511" t="s">
        <v>1133</v>
      </c>
      <c r="C511" t="s">
        <v>1134</v>
      </c>
      <c r="D511" t="s">
        <v>469</v>
      </c>
      <c r="E511" t="s">
        <v>16</v>
      </c>
      <c r="F511">
        <v>89.8</v>
      </c>
      <c r="G511">
        <v>13.5</v>
      </c>
      <c r="H511" t="s">
        <v>25</v>
      </c>
      <c r="I511">
        <v>19</v>
      </c>
      <c r="J511">
        <v>16</v>
      </c>
      <c r="K511">
        <f>IFERROR((I511-J511)/J511, "")</f>
        <v>0.1875</v>
      </c>
      <c r="L511" s="4">
        <v>6650000</v>
      </c>
      <c r="M511" s="4">
        <v>0</v>
      </c>
      <c r="N511">
        <v>0</v>
      </c>
      <c r="O511">
        <v>1</v>
      </c>
      <c r="P511">
        <v>1</v>
      </c>
      <c r="Q511">
        <v>5</v>
      </c>
      <c r="R511">
        <v>15</v>
      </c>
      <c r="S511">
        <v>3.225806452</v>
      </c>
      <c r="T511">
        <v>0</v>
      </c>
      <c r="U511">
        <v>0</v>
      </c>
      <c r="V511">
        <v>3.225806452</v>
      </c>
      <c r="W511">
        <v>31</v>
      </c>
      <c r="X511">
        <v>0</v>
      </c>
      <c r="Y511">
        <v>0</v>
      </c>
      <c r="Z511">
        <v>6.4516129000000005E-2</v>
      </c>
      <c r="AA511">
        <v>0</v>
      </c>
      <c r="AB511">
        <v>3.2258065000000002E-2</v>
      </c>
      <c r="AC511">
        <v>0</v>
      </c>
      <c r="AD511">
        <v>0</v>
      </c>
      <c r="AE511">
        <v>0</v>
      </c>
      <c r="AF511" s="7"/>
      <c r="AG511" s="7">
        <v>0</v>
      </c>
      <c r="AH511" s="7">
        <v>3.1601952000000003E-2</v>
      </c>
      <c r="AI511" s="7">
        <v>-3.9742212999999998E-2</v>
      </c>
      <c r="AJ511">
        <f>(R511-G511)/G511</f>
        <v>0.1111111111111111</v>
      </c>
    </row>
    <row r="512" spans="1:36" x14ac:dyDescent="0.2">
      <c r="A512" t="s">
        <v>1033</v>
      </c>
      <c r="B512" t="s">
        <v>1085</v>
      </c>
      <c r="C512" t="s">
        <v>1135</v>
      </c>
      <c r="D512" t="s">
        <v>187</v>
      </c>
      <c r="E512" t="s">
        <v>16</v>
      </c>
      <c r="F512">
        <v>60</v>
      </c>
      <c r="G512">
        <v>15</v>
      </c>
      <c r="H512" t="s">
        <v>17</v>
      </c>
      <c r="I512">
        <v>16</v>
      </c>
      <c r="J512">
        <v>14</v>
      </c>
      <c r="K512">
        <f>IFERROR((I512-J512)/J512, "")</f>
        <v>0.14285714285714285</v>
      </c>
      <c r="L512" s="4">
        <v>4000000</v>
      </c>
      <c r="M512" s="4">
        <v>0</v>
      </c>
      <c r="N512">
        <v>0</v>
      </c>
      <c r="O512">
        <v>1</v>
      </c>
      <c r="P512">
        <v>1</v>
      </c>
      <c r="Q512">
        <v>1</v>
      </c>
      <c r="R512">
        <v>14.75</v>
      </c>
      <c r="S512">
        <v>1.0204081629999999</v>
      </c>
      <c r="T512">
        <v>1.0204081629999999</v>
      </c>
      <c r="U512">
        <v>7.1428571429999996</v>
      </c>
      <c r="V512">
        <v>0</v>
      </c>
      <c r="W512">
        <v>98</v>
      </c>
      <c r="X512">
        <v>0</v>
      </c>
      <c r="Y512">
        <v>0</v>
      </c>
      <c r="Z512">
        <v>3.0612245E-2</v>
      </c>
      <c r="AA512">
        <v>1.0204082E-2</v>
      </c>
      <c r="AB512">
        <v>5.1020408000000003E-2</v>
      </c>
      <c r="AC512">
        <v>0</v>
      </c>
      <c r="AD512">
        <v>0</v>
      </c>
      <c r="AE512">
        <v>0</v>
      </c>
      <c r="AF512" s="7"/>
      <c r="AG512" s="7">
        <v>0</v>
      </c>
      <c r="AH512" s="7">
        <v>-1.3746642999999999E-2</v>
      </c>
      <c r="AI512" s="7">
        <v>2.3143684000000001E-2</v>
      </c>
      <c r="AJ512">
        <f>(R512-G512)/G512</f>
        <v>-1.6666666666666666E-2</v>
      </c>
    </row>
    <row r="513" spans="1:36" x14ac:dyDescent="0.2">
      <c r="A513" t="s">
        <v>1033</v>
      </c>
      <c r="B513" t="s">
        <v>1091</v>
      </c>
      <c r="C513" t="s">
        <v>1136</v>
      </c>
      <c r="D513" t="s">
        <v>50</v>
      </c>
      <c r="E513" t="s">
        <v>16</v>
      </c>
      <c r="F513">
        <v>20</v>
      </c>
      <c r="G513">
        <v>8</v>
      </c>
      <c r="H513" t="s">
        <v>17</v>
      </c>
      <c r="I513">
        <v>12</v>
      </c>
      <c r="J513">
        <v>10</v>
      </c>
      <c r="K513">
        <f>IFERROR((I513-J513)/J513, "")</f>
        <v>0.2</v>
      </c>
      <c r="L513" s="4">
        <v>2500000</v>
      </c>
      <c r="M513" s="4">
        <v>0</v>
      </c>
      <c r="N513">
        <v>1</v>
      </c>
      <c r="O513">
        <v>1</v>
      </c>
      <c r="P513">
        <v>1</v>
      </c>
      <c r="Q513">
        <v>2</v>
      </c>
      <c r="R513">
        <v>8.125</v>
      </c>
      <c r="S513">
        <v>0.47393364900000001</v>
      </c>
      <c r="T513">
        <v>2.843601896</v>
      </c>
      <c r="U513">
        <v>0.47393364900000001</v>
      </c>
      <c r="V513">
        <v>1.8957345969999999</v>
      </c>
      <c r="W513">
        <v>213</v>
      </c>
      <c r="X513">
        <v>0</v>
      </c>
      <c r="Y513">
        <v>2.8169013999999999E-2</v>
      </c>
      <c r="Z513">
        <v>1.8779343E-2</v>
      </c>
      <c r="AA513">
        <v>2.3474177999999998E-2</v>
      </c>
      <c r="AB513">
        <v>4.694836E-3</v>
      </c>
      <c r="AC513">
        <v>9.3896710000000005E-3</v>
      </c>
      <c r="AD513">
        <v>4.694836E-3</v>
      </c>
      <c r="AE513">
        <v>0</v>
      </c>
      <c r="AF513" s="7"/>
      <c r="AG513" s="7">
        <v>0</v>
      </c>
      <c r="AH513" s="7">
        <v>1.6503421000000001E-2</v>
      </c>
      <c r="AI513" s="7">
        <v>-0.127407407</v>
      </c>
      <c r="AJ513">
        <f>(R513-G513)/G513</f>
        <v>1.5625E-2</v>
      </c>
    </row>
    <row r="514" spans="1:36" x14ac:dyDescent="0.2">
      <c r="A514" t="s">
        <v>1033</v>
      </c>
      <c r="B514" t="s">
        <v>1137</v>
      </c>
      <c r="C514" t="s">
        <v>1138</v>
      </c>
      <c r="D514" t="s">
        <v>97</v>
      </c>
      <c r="E514" t="s">
        <v>134</v>
      </c>
      <c r="F514">
        <v>201.6</v>
      </c>
      <c r="G514">
        <v>14</v>
      </c>
      <c r="H514" t="s">
        <v>17</v>
      </c>
      <c r="K514" t="str">
        <f>IFERROR((I514-J514)/J514, "")</f>
        <v/>
      </c>
      <c r="L514" s="4">
        <v>14400000</v>
      </c>
      <c r="M514" s="4">
        <v>0</v>
      </c>
      <c r="N514">
        <v>0</v>
      </c>
      <c r="O514">
        <v>2</v>
      </c>
      <c r="P514">
        <v>2</v>
      </c>
      <c r="Q514">
        <v>3</v>
      </c>
      <c r="R514">
        <v>20.75</v>
      </c>
      <c r="S514">
        <v>1.320132013</v>
      </c>
      <c r="T514">
        <v>3.6303630359999999</v>
      </c>
      <c r="U514">
        <v>1.320132013</v>
      </c>
      <c r="V514">
        <v>0.66006600700000007</v>
      </c>
      <c r="W514">
        <v>308</v>
      </c>
      <c r="X514">
        <v>9.7402600000000006E-3</v>
      </c>
      <c r="Y514">
        <v>3.2467529999999998E-3</v>
      </c>
      <c r="Z514">
        <v>2.5974026000000001E-2</v>
      </c>
      <c r="AA514">
        <v>3.2467529999999998E-3</v>
      </c>
      <c r="AB514">
        <v>1.2987013E-2</v>
      </c>
      <c r="AC514">
        <v>3.2467532E-2</v>
      </c>
      <c r="AD514">
        <v>1.6233766E-2</v>
      </c>
      <c r="AE514">
        <v>0</v>
      </c>
      <c r="AF514" s="7"/>
      <c r="AG514" s="7">
        <v>0</v>
      </c>
      <c r="AH514" s="7">
        <v>3.2819341000000002E-2</v>
      </c>
      <c r="AI514" s="7">
        <v>0</v>
      </c>
      <c r="AJ514">
        <f>(R514-G514)/G514</f>
        <v>0.48214285714285715</v>
      </c>
    </row>
    <row r="515" spans="1:36" x14ac:dyDescent="0.2">
      <c r="A515" t="s">
        <v>982</v>
      </c>
      <c r="B515" t="s">
        <v>1086</v>
      </c>
      <c r="C515" t="s">
        <v>1140</v>
      </c>
      <c r="D515" t="s">
        <v>382</v>
      </c>
      <c r="E515" t="s">
        <v>16</v>
      </c>
      <c r="F515">
        <v>25.2</v>
      </c>
      <c r="G515">
        <v>10.5</v>
      </c>
      <c r="H515" t="s">
        <v>17</v>
      </c>
      <c r="K515" t="str">
        <f>IFERROR((I515-J515)/J515, "")</f>
        <v/>
      </c>
      <c r="L515" s="4">
        <v>1003372</v>
      </c>
      <c r="M515">
        <v>1396628</v>
      </c>
      <c r="N515">
        <v>0</v>
      </c>
      <c r="O515">
        <v>1</v>
      </c>
      <c r="P515">
        <v>1</v>
      </c>
      <c r="Q515">
        <v>2</v>
      </c>
      <c r="R515">
        <v>12.3125</v>
      </c>
      <c r="S515">
        <v>1.869158879</v>
      </c>
      <c r="T515">
        <v>3.7383177569999999</v>
      </c>
      <c r="U515">
        <v>0.93457943900000007</v>
      </c>
      <c r="V515">
        <v>2.8037383180000002</v>
      </c>
      <c r="W515">
        <v>108</v>
      </c>
      <c r="X515">
        <v>0</v>
      </c>
      <c r="Y515">
        <v>0</v>
      </c>
      <c r="Z515">
        <v>1.8518519000000001E-2</v>
      </c>
      <c r="AA515">
        <v>9.2592590000000006E-3</v>
      </c>
      <c r="AB515">
        <v>9.2592590000000006E-3</v>
      </c>
      <c r="AC515">
        <v>9.2592590000000006E-3</v>
      </c>
      <c r="AD515">
        <v>0</v>
      </c>
      <c r="AE515">
        <v>0</v>
      </c>
      <c r="AF515" s="7"/>
      <c r="AG515" s="7">
        <v>0</v>
      </c>
      <c r="AH515" s="7">
        <v>-9.1671400000000007E-3</v>
      </c>
      <c r="AI515" s="7">
        <v>-3.1717260000000001E-3</v>
      </c>
      <c r="AJ515">
        <f>(R515-G515)/G515</f>
        <v>0.17261904761904762</v>
      </c>
    </row>
    <row r="516" spans="1:36" x14ac:dyDescent="0.2">
      <c r="A516" t="s">
        <v>987</v>
      </c>
      <c r="B516" t="s">
        <v>1057</v>
      </c>
      <c r="C516" t="s">
        <v>1141</v>
      </c>
      <c r="D516" t="s">
        <v>165</v>
      </c>
      <c r="E516" t="s">
        <v>16</v>
      </c>
      <c r="F516">
        <v>36</v>
      </c>
      <c r="G516">
        <v>10</v>
      </c>
      <c r="H516" t="s">
        <v>17</v>
      </c>
      <c r="I516">
        <v>13</v>
      </c>
      <c r="J516">
        <v>11</v>
      </c>
      <c r="K516">
        <f>IFERROR((I516-J516)/J516, "")</f>
        <v>0.18181818181818182</v>
      </c>
      <c r="L516" s="4">
        <v>3400000</v>
      </c>
      <c r="M516">
        <v>200000</v>
      </c>
      <c r="N516">
        <v>1</v>
      </c>
      <c r="O516">
        <v>1</v>
      </c>
      <c r="P516">
        <v>1</v>
      </c>
      <c r="Q516">
        <v>2</v>
      </c>
      <c r="R516">
        <v>9.5</v>
      </c>
      <c r="S516">
        <v>1.986754967</v>
      </c>
      <c r="T516">
        <v>5.2980132449999999</v>
      </c>
      <c r="U516">
        <v>0</v>
      </c>
      <c r="V516">
        <v>0.66225165600000002</v>
      </c>
      <c r="W516">
        <v>152</v>
      </c>
      <c r="X516">
        <v>0</v>
      </c>
      <c r="Y516">
        <v>6.5789469999999999E-3</v>
      </c>
      <c r="Z516">
        <v>3.2894737E-2</v>
      </c>
      <c r="AA516">
        <v>1.9736842000000001E-2</v>
      </c>
      <c r="AB516">
        <v>1.9736842000000001E-2</v>
      </c>
      <c r="AC516">
        <v>6.5789469999999999E-3</v>
      </c>
      <c r="AD516">
        <v>0</v>
      </c>
      <c r="AE516">
        <v>0</v>
      </c>
      <c r="AF516" s="7"/>
      <c r="AG516" s="7">
        <v>0</v>
      </c>
      <c r="AH516" s="7">
        <v>1.7758033999999999E-2</v>
      </c>
      <c r="AI516" s="7">
        <v>-5.9956236000000003E-2</v>
      </c>
      <c r="AJ516">
        <f>(R516-G516)/G516</f>
        <v>-0.05</v>
      </c>
    </row>
    <row r="517" spans="1:36" x14ac:dyDescent="0.2">
      <c r="A517" t="s">
        <v>987</v>
      </c>
      <c r="B517" t="s">
        <v>1057</v>
      </c>
      <c r="C517" t="s">
        <v>1142</v>
      </c>
      <c r="D517" t="s">
        <v>69</v>
      </c>
      <c r="E517" t="s">
        <v>16</v>
      </c>
      <c r="F517">
        <v>24</v>
      </c>
      <c r="G517">
        <v>12</v>
      </c>
      <c r="H517" t="s">
        <v>90</v>
      </c>
      <c r="I517">
        <v>17</v>
      </c>
      <c r="J517">
        <v>15</v>
      </c>
      <c r="K517">
        <f>IFERROR((I517-J517)/J517, "")</f>
        <v>0.13333333333333333</v>
      </c>
      <c r="L517" s="4">
        <v>2000000</v>
      </c>
      <c r="M517" s="4">
        <v>0</v>
      </c>
      <c r="N517">
        <v>0</v>
      </c>
      <c r="O517">
        <v>1</v>
      </c>
      <c r="P517">
        <v>1</v>
      </c>
      <c r="Q517">
        <v>2</v>
      </c>
      <c r="R517">
        <v>11.875</v>
      </c>
      <c r="S517">
        <v>1.0909090910000001</v>
      </c>
      <c r="T517">
        <v>9.0909090910000003</v>
      </c>
      <c r="U517">
        <v>0</v>
      </c>
      <c r="V517">
        <v>2.5454545450000001</v>
      </c>
      <c r="W517">
        <v>276</v>
      </c>
      <c r="X517">
        <v>0</v>
      </c>
      <c r="Y517">
        <v>0</v>
      </c>
      <c r="Z517">
        <v>1.4492754E-2</v>
      </c>
      <c r="AA517">
        <v>1.0869564999999999E-2</v>
      </c>
      <c r="AB517">
        <v>2.1739129999999999E-2</v>
      </c>
      <c r="AC517">
        <v>1.4492754E-2</v>
      </c>
      <c r="AD517">
        <v>1.8115941999999999E-2</v>
      </c>
      <c r="AE517">
        <v>0</v>
      </c>
      <c r="AF517" s="7"/>
      <c r="AG517" s="7">
        <v>0</v>
      </c>
      <c r="AH517" s="7">
        <v>1.7758033999999999E-2</v>
      </c>
      <c r="AI517" s="7">
        <v>-5.9956236000000003E-2</v>
      </c>
      <c r="AJ517">
        <f>(R517-G517)/G517</f>
        <v>-1.0416666666666666E-2</v>
      </c>
    </row>
    <row r="518" spans="1:36" x14ac:dyDescent="0.2">
      <c r="A518" t="s">
        <v>987</v>
      </c>
      <c r="B518" t="s">
        <v>1115</v>
      </c>
      <c r="C518" t="s">
        <v>1143</v>
      </c>
      <c r="D518" t="s">
        <v>165</v>
      </c>
      <c r="E518" t="s">
        <v>16</v>
      </c>
      <c r="F518">
        <v>29.2</v>
      </c>
      <c r="G518">
        <v>10</v>
      </c>
      <c r="H518" t="s">
        <v>17</v>
      </c>
      <c r="I518">
        <v>13</v>
      </c>
      <c r="J518">
        <v>11</v>
      </c>
      <c r="K518">
        <f>IFERROR((I518-J518)/J518, "")</f>
        <v>0.18181818181818182</v>
      </c>
      <c r="L518" s="4">
        <v>2500000</v>
      </c>
      <c r="M518">
        <v>417000</v>
      </c>
      <c r="N518">
        <v>0</v>
      </c>
      <c r="O518">
        <v>1</v>
      </c>
      <c r="P518">
        <v>1</v>
      </c>
      <c r="Q518">
        <v>3</v>
      </c>
      <c r="R518">
        <v>10</v>
      </c>
      <c r="S518">
        <v>1.41509434</v>
      </c>
      <c r="T518">
        <v>4.2452830189999986</v>
      </c>
      <c r="U518">
        <v>0</v>
      </c>
      <c r="V518">
        <v>0.47169811299999997</v>
      </c>
      <c r="W518">
        <v>215</v>
      </c>
      <c r="X518">
        <v>0</v>
      </c>
      <c r="Y518">
        <v>1.8604651E-2</v>
      </c>
      <c r="Z518">
        <v>2.7906976999999999E-2</v>
      </c>
      <c r="AA518">
        <v>4.6511629999999998E-3</v>
      </c>
      <c r="AB518">
        <v>1.8604651E-2</v>
      </c>
      <c r="AC518">
        <v>1.3953488E-2</v>
      </c>
      <c r="AD518">
        <v>4.6511629999999998E-3</v>
      </c>
      <c r="AE518">
        <v>0</v>
      </c>
      <c r="AF518" s="7"/>
      <c r="AG518" s="7">
        <v>0</v>
      </c>
      <c r="AH518" s="7">
        <v>2.0767312999999999E-2</v>
      </c>
      <c r="AI518" s="7">
        <v>-3.7752413999999998E-2</v>
      </c>
      <c r="AJ518">
        <f>(R518-G518)/G518</f>
        <v>0</v>
      </c>
    </row>
    <row r="519" spans="1:36" x14ac:dyDescent="0.2">
      <c r="A519" t="s">
        <v>987</v>
      </c>
      <c r="B519" t="s">
        <v>1144</v>
      </c>
      <c r="C519" t="s">
        <v>1145</v>
      </c>
      <c r="D519" t="s">
        <v>69</v>
      </c>
      <c r="E519" t="s">
        <v>16</v>
      </c>
      <c r="F519">
        <v>39.6</v>
      </c>
      <c r="G519">
        <v>12</v>
      </c>
      <c r="H519" t="s">
        <v>17</v>
      </c>
      <c r="I519">
        <v>15</v>
      </c>
      <c r="J519">
        <v>13</v>
      </c>
      <c r="K519">
        <f>IFERROR((I519-J519)/J519, "")</f>
        <v>0.15384615384615385</v>
      </c>
      <c r="L519" s="4">
        <v>2100000</v>
      </c>
      <c r="M519">
        <v>1200000</v>
      </c>
      <c r="N519">
        <v>1</v>
      </c>
      <c r="O519">
        <v>1</v>
      </c>
      <c r="P519">
        <v>1</v>
      </c>
      <c r="Q519">
        <v>2</v>
      </c>
      <c r="R519">
        <v>13.625</v>
      </c>
      <c r="S519">
        <v>1.382488479</v>
      </c>
      <c r="T519">
        <v>5.069124424</v>
      </c>
      <c r="U519">
        <v>0.46082949299999998</v>
      </c>
      <c r="V519">
        <v>1.382488479</v>
      </c>
      <c r="W519">
        <v>218</v>
      </c>
      <c r="X519">
        <v>0</v>
      </c>
      <c r="Y519">
        <v>4.5871559999999994E-3</v>
      </c>
      <c r="Z519">
        <v>1.3761468000000001E-2</v>
      </c>
      <c r="AA519">
        <v>9.1743119999999987E-3</v>
      </c>
      <c r="AB519">
        <v>9.1743119999999987E-3</v>
      </c>
      <c r="AC519">
        <v>4.5871559999999994E-3</v>
      </c>
      <c r="AD519">
        <v>9.1743119999999987E-3</v>
      </c>
      <c r="AE519">
        <v>0</v>
      </c>
      <c r="AF519" s="7"/>
      <c r="AG519" s="7">
        <v>0</v>
      </c>
      <c r="AH519" s="7">
        <v>5.7059221E-2</v>
      </c>
      <c r="AI519" s="7">
        <v>-0.12538226299999999</v>
      </c>
      <c r="AJ519">
        <f>(R519-G519)/G519</f>
        <v>0.13541666666666666</v>
      </c>
    </row>
    <row r="520" spans="1:36" x14ac:dyDescent="0.2">
      <c r="A520" t="s">
        <v>927</v>
      </c>
      <c r="B520" t="s">
        <v>515</v>
      </c>
      <c r="C520" t="s">
        <v>1146</v>
      </c>
      <c r="D520" t="s">
        <v>662</v>
      </c>
      <c r="E520" t="s">
        <v>1147</v>
      </c>
      <c r="F520">
        <v>38.799999999999997</v>
      </c>
      <c r="G520">
        <v>15.5</v>
      </c>
      <c r="H520" t="s">
        <v>17</v>
      </c>
      <c r="I520">
        <v>15</v>
      </c>
      <c r="J520">
        <v>13</v>
      </c>
      <c r="K520">
        <f>IFERROR((I520-J520)/J520, "")</f>
        <v>0.15384615384615385</v>
      </c>
      <c r="L520" s="4">
        <v>2000000</v>
      </c>
      <c r="M520">
        <v>500000</v>
      </c>
      <c r="N520">
        <v>0</v>
      </c>
      <c r="O520">
        <v>1</v>
      </c>
      <c r="P520">
        <v>1</v>
      </c>
      <c r="Q520">
        <v>2</v>
      </c>
      <c r="R520">
        <v>16.0625</v>
      </c>
      <c r="S520">
        <v>0.86206896599999994</v>
      </c>
      <c r="T520">
        <v>5.1724137929999996</v>
      </c>
      <c r="U520">
        <v>0</v>
      </c>
      <c r="V520">
        <v>0</v>
      </c>
      <c r="W520">
        <v>118</v>
      </c>
      <c r="X520">
        <v>0</v>
      </c>
      <c r="Y520">
        <v>0</v>
      </c>
      <c r="Z520">
        <v>1.6949153000000002E-2</v>
      </c>
      <c r="AA520">
        <v>1.6949153000000002E-2</v>
      </c>
      <c r="AB520">
        <v>1.6949153000000002E-2</v>
      </c>
      <c r="AC520">
        <v>8.4745759999999993E-3</v>
      </c>
      <c r="AD520">
        <v>1.6949153000000002E-2</v>
      </c>
      <c r="AE520">
        <v>0</v>
      </c>
      <c r="AF520" s="7"/>
      <c r="AG520" s="7">
        <v>0</v>
      </c>
      <c r="AH520" s="7">
        <v>-4.4807716999999997E-2</v>
      </c>
      <c r="AI520" s="7">
        <v>0.21998031500000001</v>
      </c>
      <c r="AJ520">
        <f>(R520-G520)/G520</f>
        <v>3.6290322580645164E-2</v>
      </c>
    </row>
    <row r="521" spans="1:36" x14ac:dyDescent="0.2">
      <c r="A521" t="s">
        <v>929</v>
      </c>
      <c r="B521" t="s">
        <v>1071</v>
      </c>
      <c r="C521" t="s">
        <v>1149</v>
      </c>
      <c r="D521" t="s">
        <v>449</v>
      </c>
      <c r="E521" t="s">
        <v>16</v>
      </c>
      <c r="F521">
        <v>34.799999999999997</v>
      </c>
      <c r="G521">
        <v>18</v>
      </c>
      <c r="H521" t="s">
        <v>17</v>
      </c>
      <c r="I521">
        <v>14</v>
      </c>
      <c r="J521">
        <v>12</v>
      </c>
      <c r="K521">
        <f>IFERROR((I521-J521)/J521, "")</f>
        <v>0.16666666666666666</v>
      </c>
      <c r="L521" s="4">
        <v>1713256</v>
      </c>
      <c r="M521">
        <v>217584</v>
      </c>
      <c r="N521">
        <v>1</v>
      </c>
      <c r="O521">
        <v>1</v>
      </c>
      <c r="P521">
        <v>1</v>
      </c>
      <c r="Q521">
        <v>3</v>
      </c>
      <c r="R521">
        <v>36</v>
      </c>
      <c r="S521">
        <v>0.93457943900000007</v>
      </c>
      <c r="T521">
        <v>1.869158879</v>
      </c>
      <c r="U521">
        <v>0.93457943900000007</v>
      </c>
      <c r="V521">
        <v>0.93457943900000007</v>
      </c>
      <c r="W521">
        <v>108</v>
      </c>
      <c r="X521">
        <v>0</v>
      </c>
      <c r="Y521">
        <v>9.2592590000000006E-3</v>
      </c>
      <c r="Z521">
        <v>9.2592590000000006E-3</v>
      </c>
      <c r="AA521">
        <v>9.2592590000000006E-3</v>
      </c>
      <c r="AB521">
        <v>9.2592590000000006E-3</v>
      </c>
      <c r="AC521">
        <v>9.2592590000000006E-3</v>
      </c>
      <c r="AD521">
        <v>9.2592590000000006E-3</v>
      </c>
      <c r="AE521">
        <v>1</v>
      </c>
      <c r="AF521" s="7"/>
      <c r="AG521" s="7">
        <v>0</v>
      </c>
      <c r="AH521" s="7">
        <v>2.2119548999999999E-2</v>
      </c>
      <c r="AI521" s="7">
        <v>-6.7272727000000004E-2</v>
      </c>
      <c r="AJ521">
        <f>(R521-G521)/G521</f>
        <v>1</v>
      </c>
    </row>
    <row r="522" spans="1:36" x14ac:dyDescent="0.2">
      <c r="A522" t="s">
        <v>998</v>
      </c>
      <c r="B522" t="s">
        <v>935</v>
      </c>
      <c r="C522" t="s">
        <v>1150</v>
      </c>
      <c r="D522" t="s">
        <v>34</v>
      </c>
      <c r="E522" t="s">
        <v>16</v>
      </c>
      <c r="F522">
        <v>27.5</v>
      </c>
      <c r="G522">
        <v>11</v>
      </c>
      <c r="H522" t="s">
        <v>17</v>
      </c>
      <c r="I522">
        <v>13</v>
      </c>
      <c r="J522">
        <v>11</v>
      </c>
      <c r="K522">
        <f>IFERROR((I522-J522)/J522, "")</f>
        <v>0.18181818181818182</v>
      </c>
      <c r="L522" s="4">
        <v>1250000</v>
      </c>
      <c r="M522">
        <v>1250000</v>
      </c>
      <c r="N522">
        <v>0</v>
      </c>
      <c r="O522">
        <v>1</v>
      </c>
      <c r="P522">
        <v>1</v>
      </c>
      <c r="Q522">
        <v>2</v>
      </c>
      <c r="R522">
        <v>13.1875</v>
      </c>
      <c r="S522">
        <v>0</v>
      </c>
      <c r="T522">
        <v>1.538461538</v>
      </c>
      <c r="U522">
        <v>0</v>
      </c>
      <c r="V522">
        <v>3.076923077</v>
      </c>
      <c r="W522">
        <v>132</v>
      </c>
      <c r="X522">
        <v>0</v>
      </c>
      <c r="Y522">
        <v>2.2727272999999999E-2</v>
      </c>
      <c r="Z522">
        <v>4.5454544999999999E-2</v>
      </c>
      <c r="AA522">
        <v>7.5757580000000001E-3</v>
      </c>
      <c r="AB522">
        <v>2.2727272999999999E-2</v>
      </c>
      <c r="AC522">
        <v>7.5757580000000001E-3</v>
      </c>
      <c r="AD522">
        <v>7.5757580000000001E-3</v>
      </c>
      <c r="AE522">
        <v>0</v>
      </c>
      <c r="AF522" s="7"/>
      <c r="AG522" s="7">
        <v>0</v>
      </c>
      <c r="AH522" s="7">
        <v>-2.6455497000000001E-2</v>
      </c>
      <c r="AI522" s="7">
        <v>0.20857699800000001</v>
      </c>
      <c r="AJ522">
        <f>(R522-G522)/G522</f>
        <v>0.19886363636363635</v>
      </c>
    </row>
    <row r="523" spans="1:36" x14ac:dyDescent="0.2">
      <c r="A523" t="s">
        <v>1048</v>
      </c>
      <c r="B523" t="s">
        <v>1151</v>
      </c>
      <c r="C523" t="s">
        <v>1152</v>
      </c>
      <c r="D523" t="s">
        <v>449</v>
      </c>
      <c r="E523" t="s">
        <v>60</v>
      </c>
      <c r="F523">
        <v>258.8</v>
      </c>
      <c r="G523">
        <v>21</v>
      </c>
      <c r="H523" t="s">
        <v>25</v>
      </c>
      <c r="K523" t="str">
        <f>IFERROR((I523-J523)/J523, "")</f>
        <v/>
      </c>
      <c r="L523" s="4">
        <v>10972966</v>
      </c>
      <c r="M523">
        <v>1352034</v>
      </c>
      <c r="N523">
        <v>0</v>
      </c>
      <c r="O523">
        <v>1</v>
      </c>
      <c r="P523">
        <v>1</v>
      </c>
      <c r="Q523">
        <v>6</v>
      </c>
      <c r="R523">
        <v>21</v>
      </c>
      <c r="S523">
        <v>1.3333333329999999</v>
      </c>
      <c r="T523">
        <v>3.3333333330000001</v>
      </c>
      <c r="U523">
        <v>0</v>
      </c>
      <c r="V523">
        <v>2</v>
      </c>
      <c r="W523">
        <v>150</v>
      </c>
      <c r="X523">
        <v>6.6666669999999994E-3</v>
      </c>
      <c r="Y523">
        <v>0</v>
      </c>
      <c r="Z523">
        <v>6.6666669999999994E-3</v>
      </c>
      <c r="AA523">
        <v>1.3333332999999999E-2</v>
      </c>
      <c r="AB523">
        <v>0.02</v>
      </c>
      <c r="AC523">
        <v>0</v>
      </c>
      <c r="AD523">
        <v>0</v>
      </c>
      <c r="AE523">
        <v>0</v>
      </c>
      <c r="AF523" s="7"/>
      <c r="AG523" s="7">
        <v>0</v>
      </c>
      <c r="AH523" s="7">
        <v>5.1080273000000002E-2</v>
      </c>
      <c r="AI523" s="7">
        <v>-9.5982143000000006E-2</v>
      </c>
      <c r="AJ523">
        <f>(R523-G523)/G523</f>
        <v>0</v>
      </c>
    </row>
    <row r="524" spans="1:36" x14ac:dyDescent="0.2">
      <c r="A524" t="s">
        <v>845</v>
      </c>
      <c r="B524" t="s">
        <v>1151</v>
      </c>
      <c r="C524" t="s">
        <v>1153</v>
      </c>
      <c r="D524" t="s">
        <v>34</v>
      </c>
      <c r="E524" t="s">
        <v>16</v>
      </c>
      <c r="F524">
        <v>34.1</v>
      </c>
      <c r="G524">
        <v>11</v>
      </c>
      <c r="H524" t="s">
        <v>17</v>
      </c>
      <c r="K524" t="str">
        <f>IFERROR((I524-J524)/J524, "")</f>
        <v/>
      </c>
      <c r="L524" s="4">
        <v>3100000</v>
      </c>
      <c r="M524">
        <v>0</v>
      </c>
      <c r="N524">
        <v>0</v>
      </c>
      <c r="O524">
        <v>1</v>
      </c>
      <c r="P524">
        <v>1</v>
      </c>
      <c r="Q524">
        <v>2</v>
      </c>
      <c r="R524">
        <v>11.3125</v>
      </c>
      <c r="S524">
        <v>1.875</v>
      </c>
      <c r="T524">
        <v>2.5</v>
      </c>
      <c r="U524">
        <v>0</v>
      </c>
      <c r="V524">
        <v>1.25</v>
      </c>
      <c r="W524">
        <v>161</v>
      </c>
      <c r="X524">
        <v>0</v>
      </c>
      <c r="Y524">
        <v>6.2111800000000002E-3</v>
      </c>
      <c r="Z524">
        <v>1.8633540000000001E-2</v>
      </c>
      <c r="AA524">
        <v>0</v>
      </c>
      <c r="AB524">
        <v>1.242236E-2</v>
      </c>
      <c r="AC524">
        <v>1.242236E-2</v>
      </c>
      <c r="AD524">
        <v>1.242236E-2</v>
      </c>
      <c r="AE524">
        <v>0</v>
      </c>
      <c r="AF524" s="7"/>
      <c r="AG524" s="7">
        <v>0</v>
      </c>
      <c r="AH524" s="7">
        <v>5.1080273000000002E-2</v>
      </c>
      <c r="AI524" s="7">
        <v>-9.5982143000000006E-2</v>
      </c>
      <c r="AJ524">
        <f>(R524-G524)/G524</f>
        <v>2.8409090909090908E-2</v>
      </c>
    </row>
    <row r="525" spans="1:36" x14ac:dyDescent="0.2">
      <c r="A525" t="s">
        <v>845</v>
      </c>
      <c r="B525" t="s">
        <v>1154</v>
      </c>
      <c r="C525" t="s">
        <v>1155</v>
      </c>
      <c r="D525" t="s">
        <v>187</v>
      </c>
      <c r="E525" t="s">
        <v>16</v>
      </c>
      <c r="F525">
        <v>48.9</v>
      </c>
      <c r="G525">
        <v>15</v>
      </c>
      <c r="H525" t="s">
        <v>17</v>
      </c>
      <c r="K525" t="str">
        <f>IFERROR((I525-J525)/J525, "")</f>
        <v/>
      </c>
      <c r="L525" s="4">
        <v>3260000</v>
      </c>
      <c r="M525">
        <v>0</v>
      </c>
      <c r="N525">
        <v>1</v>
      </c>
      <c r="O525">
        <v>1</v>
      </c>
      <c r="P525">
        <v>1</v>
      </c>
      <c r="Q525">
        <v>4</v>
      </c>
      <c r="R525">
        <v>16.875</v>
      </c>
      <c r="S525">
        <v>2.6315789469999999</v>
      </c>
      <c r="T525">
        <v>5.263157895</v>
      </c>
      <c r="U525">
        <v>0</v>
      </c>
      <c r="V525">
        <v>1.052631579</v>
      </c>
      <c r="W525">
        <v>191</v>
      </c>
      <c r="X525">
        <v>1.5706806E-2</v>
      </c>
      <c r="Y525">
        <v>5.2356019999999998E-3</v>
      </c>
      <c r="Z525">
        <v>1.0471204E-2</v>
      </c>
      <c r="AA525">
        <v>5.2356019999999998E-3</v>
      </c>
      <c r="AB525">
        <v>1.5706806E-2</v>
      </c>
      <c r="AC525">
        <v>1.5706806E-2</v>
      </c>
      <c r="AD525">
        <v>5.2356019999999998E-3</v>
      </c>
      <c r="AE525">
        <v>0</v>
      </c>
      <c r="AF525" s="7"/>
      <c r="AG525" s="7">
        <v>0</v>
      </c>
      <c r="AH525" s="7">
        <v>-4.6921721999999999E-2</v>
      </c>
      <c r="AI525" s="7">
        <v>0.24448367200000001</v>
      </c>
      <c r="AJ525">
        <f>(R525-G525)/G525</f>
        <v>0.125</v>
      </c>
    </row>
    <row r="526" spans="1:36" x14ac:dyDescent="0.2">
      <c r="A526" t="s">
        <v>845</v>
      </c>
      <c r="B526" t="s">
        <v>1157</v>
      </c>
      <c r="C526" t="s">
        <v>1158</v>
      </c>
      <c r="D526" t="s">
        <v>1159</v>
      </c>
      <c r="E526" t="s">
        <v>308</v>
      </c>
      <c r="F526">
        <v>12</v>
      </c>
      <c r="G526">
        <v>12</v>
      </c>
      <c r="H526" t="s">
        <v>58</v>
      </c>
      <c r="I526">
        <v>6.5</v>
      </c>
      <c r="J526">
        <v>5.5</v>
      </c>
      <c r="K526">
        <f>IFERROR((I526-J526)/J526, "")</f>
        <v>0.18181818181818182</v>
      </c>
      <c r="L526" s="4">
        <v>1000000</v>
      </c>
      <c r="M526" s="4">
        <v>0</v>
      </c>
      <c r="N526">
        <v>0</v>
      </c>
      <c r="O526">
        <v>1</v>
      </c>
      <c r="P526">
        <v>1</v>
      </c>
      <c r="Q526">
        <v>7</v>
      </c>
      <c r="R526">
        <v>12.875</v>
      </c>
      <c r="S526">
        <v>2.0997375329999999</v>
      </c>
      <c r="T526">
        <v>5.2493438320000001</v>
      </c>
      <c r="U526">
        <v>0</v>
      </c>
      <c r="V526">
        <v>2.0997375329999999</v>
      </c>
      <c r="W526">
        <v>383</v>
      </c>
      <c r="X526">
        <v>0</v>
      </c>
      <c r="Y526">
        <v>2.6109660000000002E-3</v>
      </c>
      <c r="Z526">
        <v>2.3498695E-2</v>
      </c>
      <c r="AA526">
        <v>1.5665795999999999E-2</v>
      </c>
      <c r="AB526">
        <v>1.305483E-2</v>
      </c>
      <c r="AC526">
        <v>5.2219320000000003E-3</v>
      </c>
      <c r="AD526">
        <v>2.6109660000000002E-3</v>
      </c>
      <c r="AE526">
        <v>0</v>
      </c>
      <c r="AF526" s="7"/>
      <c r="AG526" s="7">
        <v>0</v>
      </c>
      <c r="AH526" s="7">
        <v>7.5989330000000004E-3</v>
      </c>
      <c r="AI526" s="7">
        <v>0.12572087700000001</v>
      </c>
      <c r="AJ526">
        <f>(R526-G526)/G526</f>
        <v>7.2916666666666671E-2</v>
      </c>
    </row>
    <row r="527" spans="1:36" x14ac:dyDescent="0.2">
      <c r="A527" t="s">
        <v>847</v>
      </c>
      <c r="B527" t="s">
        <v>1059</v>
      </c>
      <c r="C527" t="s">
        <v>1161</v>
      </c>
      <c r="D527" t="s">
        <v>89</v>
      </c>
      <c r="E527" t="s">
        <v>16</v>
      </c>
      <c r="F527">
        <v>27</v>
      </c>
      <c r="G527">
        <v>9</v>
      </c>
      <c r="H527" t="s">
        <v>17</v>
      </c>
      <c r="K527" t="str">
        <f>IFERROR((I527-J527)/J527, "")</f>
        <v/>
      </c>
      <c r="L527" s="4">
        <v>3000000</v>
      </c>
      <c r="M527" s="4">
        <v>0</v>
      </c>
      <c r="N527">
        <v>1</v>
      </c>
      <c r="O527">
        <v>1</v>
      </c>
      <c r="P527">
        <v>1</v>
      </c>
      <c r="Q527">
        <v>3</v>
      </c>
      <c r="R527">
        <v>9.75</v>
      </c>
      <c r="S527">
        <v>0.44843049299999999</v>
      </c>
      <c r="T527">
        <v>2.69058296</v>
      </c>
      <c r="U527">
        <v>0.89686098700000005</v>
      </c>
      <c r="V527">
        <v>2.69058296</v>
      </c>
      <c r="W527">
        <v>228</v>
      </c>
      <c r="X527">
        <v>0</v>
      </c>
      <c r="Y527">
        <v>4.3859650000000003E-3</v>
      </c>
      <c r="Z527">
        <v>1.3157894999999999E-2</v>
      </c>
      <c r="AA527">
        <v>4.3859650000000003E-3</v>
      </c>
      <c r="AB527">
        <v>8.7719300000000007E-3</v>
      </c>
      <c r="AC527">
        <v>8.7719300000000007E-3</v>
      </c>
      <c r="AD527">
        <v>4.3859650000000003E-3</v>
      </c>
      <c r="AE527">
        <v>1</v>
      </c>
      <c r="AF527" s="7"/>
      <c r="AG527" s="7">
        <v>0</v>
      </c>
      <c r="AH527" s="7">
        <v>-1.1412752E-2</v>
      </c>
      <c r="AI527" s="7">
        <v>0.11074458099999999</v>
      </c>
      <c r="AJ527">
        <f>(R527-G527)/G527</f>
        <v>8.3333333333333329E-2</v>
      </c>
    </row>
    <row r="528" spans="1:36" x14ac:dyDescent="0.2">
      <c r="A528" t="s">
        <v>847</v>
      </c>
      <c r="B528" t="s">
        <v>1101</v>
      </c>
      <c r="C528" t="s">
        <v>1162</v>
      </c>
      <c r="D528" t="s">
        <v>685</v>
      </c>
      <c r="E528" t="s">
        <v>16</v>
      </c>
      <c r="F528">
        <v>56.7</v>
      </c>
      <c r="G528">
        <v>19</v>
      </c>
      <c r="H528" t="s">
        <v>17</v>
      </c>
      <c r="I528">
        <v>18</v>
      </c>
      <c r="J528">
        <v>16</v>
      </c>
      <c r="K528">
        <f>IFERROR((I528-J528)/J528, "")</f>
        <v>0.125</v>
      </c>
      <c r="L528" s="4">
        <v>2490313</v>
      </c>
      <c r="M528">
        <v>495077</v>
      </c>
      <c r="N528">
        <v>1</v>
      </c>
      <c r="O528">
        <v>1</v>
      </c>
      <c r="P528">
        <v>1</v>
      </c>
      <c r="Q528">
        <v>4</v>
      </c>
      <c r="R528">
        <v>26.25</v>
      </c>
      <c r="S528">
        <v>0</v>
      </c>
      <c r="T528">
        <v>4.4444444440000002</v>
      </c>
      <c r="U528">
        <v>0</v>
      </c>
      <c r="V528">
        <v>1.111111111</v>
      </c>
      <c r="W528">
        <v>91</v>
      </c>
      <c r="X528">
        <v>0</v>
      </c>
      <c r="Y528">
        <v>0</v>
      </c>
      <c r="Z528">
        <v>2.1978022E-2</v>
      </c>
      <c r="AA528">
        <v>0</v>
      </c>
      <c r="AB528">
        <v>2.1978022E-2</v>
      </c>
      <c r="AC528">
        <v>0</v>
      </c>
      <c r="AD528">
        <v>0</v>
      </c>
      <c r="AE528">
        <v>0</v>
      </c>
      <c r="AF528" s="7"/>
      <c r="AG528" s="7">
        <v>0</v>
      </c>
      <c r="AH528" s="7">
        <v>1.3116159E-2</v>
      </c>
      <c r="AI528" s="7">
        <v>-4.9639372000000001E-2</v>
      </c>
      <c r="AJ528">
        <f>(R528-G528)/G528</f>
        <v>0.38157894736842107</v>
      </c>
    </row>
    <row r="529" spans="1:36" x14ac:dyDescent="0.2">
      <c r="A529" t="s">
        <v>847</v>
      </c>
      <c r="B529" t="s">
        <v>1117</v>
      </c>
      <c r="C529" t="s">
        <v>1163</v>
      </c>
      <c r="D529" t="s">
        <v>69</v>
      </c>
      <c r="E529" t="s">
        <v>16</v>
      </c>
      <c r="F529">
        <v>25.2</v>
      </c>
      <c r="G529">
        <v>12</v>
      </c>
      <c r="H529" t="s">
        <v>17</v>
      </c>
      <c r="K529" t="str">
        <f>IFERROR((I529-J529)/J529, "")</f>
        <v/>
      </c>
      <c r="L529" s="4">
        <v>2100000</v>
      </c>
      <c r="M529">
        <v>0</v>
      </c>
      <c r="N529">
        <v>0</v>
      </c>
      <c r="O529">
        <v>1</v>
      </c>
      <c r="P529">
        <v>1</v>
      </c>
      <c r="Q529">
        <v>3</v>
      </c>
      <c r="R529">
        <v>19.625</v>
      </c>
      <c r="S529">
        <v>2.8037383180000002</v>
      </c>
      <c r="T529">
        <v>3.7383177569999999</v>
      </c>
      <c r="U529">
        <v>0</v>
      </c>
      <c r="V529">
        <v>1.869158879</v>
      </c>
      <c r="W529">
        <v>110</v>
      </c>
      <c r="X529">
        <v>0</v>
      </c>
      <c r="Y529">
        <v>0</v>
      </c>
      <c r="Z529">
        <v>1.8181817999999999E-2</v>
      </c>
      <c r="AA529">
        <v>9.0909089999999994E-3</v>
      </c>
      <c r="AB529">
        <v>9.0909089999999994E-3</v>
      </c>
      <c r="AC529">
        <v>9.0909089999999994E-3</v>
      </c>
      <c r="AD529">
        <v>9.0909089999999994E-3</v>
      </c>
      <c r="AE529">
        <v>0</v>
      </c>
      <c r="AF529" s="7"/>
      <c r="AG529" s="7">
        <v>0</v>
      </c>
      <c r="AH529" s="7">
        <v>5.2495992999999998E-2</v>
      </c>
      <c r="AI529" s="7">
        <v>-0.154202005</v>
      </c>
      <c r="AJ529">
        <f>(R529-G529)/G529</f>
        <v>0.63541666666666663</v>
      </c>
    </row>
    <row r="530" spans="1:36" x14ac:dyDescent="0.2">
      <c r="A530" t="s">
        <v>847</v>
      </c>
      <c r="B530" t="s">
        <v>1164</v>
      </c>
      <c r="C530" t="s">
        <v>1165</v>
      </c>
      <c r="D530" t="s">
        <v>218</v>
      </c>
      <c r="E530" t="s">
        <v>16</v>
      </c>
      <c r="F530">
        <v>110.1</v>
      </c>
      <c r="G530">
        <v>16</v>
      </c>
      <c r="H530" t="s">
        <v>17</v>
      </c>
      <c r="K530" t="str">
        <f>IFERROR((I530-J530)/J530, "")</f>
        <v/>
      </c>
      <c r="L530" s="4">
        <v>6250000</v>
      </c>
      <c r="M530">
        <v>630796</v>
      </c>
      <c r="N530">
        <v>0</v>
      </c>
      <c r="O530">
        <v>1</v>
      </c>
      <c r="P530">
        <v>1</v>
      </c>
      <c r="Q530">
        <v>4</v>
      </c>
      <c r="R530">
        <v>19.9375</v>
      </c>
      <c r="S530">
        <v>1.298701299</v>
      </c>
      <c r="T530">
        <v>5.1948051949999998</v>
      </c>
      <c r="U530">
        <v>0</v>
      </c>
      <c r="V530">
        <v>5.1948051949999998</v>
      </c>
      <c r="W530">
        <v>78</v>
      </c>
      <c r="X530">
        <v>0</v>
      </c>
      <c r="Y530">
        <v>0</v>
      </c>
      <c r="Z530">
        <v>1.2820513E-2</v>
      </c>
      <c r="AA530">
        <v>0</v>
      </c>
      <c r="AB530">
        <v>1.2820513E-2</v>
      </c>
      <c r="AC530">
        <v>0</v>
      </c>
      <c r="AD530">
        <v>1.2820513E-2</v>
      </c>
      <c r="AE530">
        <v>0</v>
      </c>
      <c r="AF530" s="7"/>
      <c r="AG530" s="7">
        <v>0</v>
      </c>
      <c r="AH530" s="7">
        <v>2.7198751E-2</v>
      </c>
      <c r="AI530" s="7">
        <v>-2.2806147999999998E-2</v>
      </c>
      <c r="AJ530">
        <f>(R530-G530)/G530</f>
        <v>0.24609375</v>
      </c>
    </row>
    <row r="531" spans="1:36" x14ac:dyDescent="0.2">
      <c r="A531" t="s">
        <v>847</v>
      </c>
      <c r="B531" t="s">
        <v>1091</v>
      </c>
      <c r="C531" t="s">
        <v>1166</v>
      </c>
      <c r="D531" t="s">
        <v>1167</v>
      </c>
      <c r="E531" t="s">
        <v>1168</v>
      </c>
      <c r="F531">
        <v>16</v>
      </c>
      <c r="G531">
        <v>7.25</v>
      </c>
      <c r="H531" t="s">
        <v>17</v>
      </c>
      <c r="I531">
        <v>13</v>
      </c>
      <c r="J531">
        <v>11</v>
      </c>
      <c r="K531">
        <f>IFERROR((I531-J531)/J531, "")</f>
        <v>0.18181818181818182</v>
      </c>
      <c r="L531" s="4">
        <v>2200000</v>
      </c>
      <c r="M531" s="4">
        <v>0</v>
      </c>
      <c r="N531">
        <v>0</v>
      </c>
      <c r="O531">
        <v>1</v>
      </c>
      <c r="P531">
        <v>1</v>
      </c>
      <c r="Q531">
        <v>3</v>
      </c>
      <c r="R531">
        <v>7.5625</v>
      </c>
      <c r="S531">
        <v>1.935483871</v>
      </c>
      <c r="T531">
        <v>1.935483871</v>
      </c>
      <c r="U531">
        <v>1.2903225810000001</v>
      </c>
      <c r="V531">
        <v>3.8709677419999999</v>
      </c>
      <c r="W531">
        <v>159</v>
      </c>
      <c r="X531">
        <v>0</v>
      </c>
      <c r="Y531">
        <v>1.8867925000000001E-2</v>
      </c>
      <c r="Z531">
        <v>4.4025157000000002E-2</v>
      </c>
      <c r="AA531">
        <v>6.2893080000000004E-3</v>
      </c>
      <c r="AB531">
        <v>1.2578616000000001E-2</v>
      </c>
      <c r="AC531">
        <v>1.2578616000000001E-2</v>
      </c>
      <c r="AD531">
        <v>1.2578616000000001E-2</v>
      </c>
      <c r="AE531">
        <v>0</v>
      </c>
      <c r="AF531" s="7"/>
      <c r="AG531" s="7">
        <v>0</v>
      </c>
      <c r="AH531" s="7">
        <v>1.6503421000000001E-2</v>
      </c>
      <c r="AI531" s="7">
        <v>-0.127407407</v>
      </c>
      <c r="AJ531">
        <f>(R531-G531)/G531</f>
        <v>4.3103448275862072E-2</v>
      </c>
    </row>
    <row r="532" spans="1:36" x14ac:dyDescent="0.2">
      <c r="A532" t="s">
        <v>847</v>
      </c>
      <c r="B532" t="s">
        <v>518</v>
      </c>
      <c r="C532" t="s">
        <v>1169</v>
      </c>
      <c r="D532" t="s">
        <v>121</v>
      </c>
      <c r="E532" t="s">
        <v>57</v>
      </c>
      <c r="F532">
        <v>7</v>
      </c>
      <c r="G532">
        <v>5</v>
      </c>
      <c r="H532" t="s">
        <v>58</v>
      </c>
      <c r="I532">
        <v>5</v>
      </c>
      <c r="J532">
        <v>5</v>
      </c>
      <c r="K532">
        <f>IFERROR((I532-J532)/J532, "")</f>
        <v>0</v>
      </c>
      <c r="L532" s="4">
        <v>1400000</v>
      </c>
      <c r="M532" s="4">
        <v>0</v>
      </c>
      <c r="N532">
        <v>0</v>
      </c>
      <c r="O532">
        <v>1</v>
      </c>
      <c r="P532">
        <v>1</v>
      </c>
      <c r="Q532">
        <v>1</v>
      </c>
      <c r="R532">
        <v>4.625</v>
      </c>
      <c r="S532">
        <v>0</v>
      </c>
      <c r="T532">
        <v>3.8167938929999998</v>
      </c>
      <c r="U532">
        <v>0</v>
      </c>
      <c r="V532">
        <v>0.50890585200000005</v>
      </c>
      <c r="W532">
        <v>396</v>
      </c>
      <c r="X532">
        <v>1.0101010000000001E-2</v>
      </c>
      <c r="Y532">
        <v>7.5757580000000001E-3</v>
      </c>
      <c r="Z532">
        <v>2.2727272999999999E-2</v>
      </c>
      <c r="AA532">
        <v>5.0505050000000003E-3</v>
      </c>
      <c r="AB532">
        <v>2.2727272999999999E-2</v>
      </c>
      <c r="AC532">
        <v>1.0101010000000001E-2</v>
      </c>
      <c r="AD532">
        <v>1.2626263E-2</v>
      </c>
      <c r="AE532">
        <v>0</v>
      </c>
      <c r="AF532" s="7"/>
      <c r="AG532" s="7">
        <v>0</v>
      </c>
      <c r="AH532" s="7">
        <v>-4.2498163999999998E-2</v>
      </c>
      <c r="AI532" s="7">
        <v>0.12321660199999999</v>
      </c>
      <c r="AJ532">
        <f>(R532-G532)/G532</f>
        <v>-7.4999999999999997E-2</v>
      </c>
    </row>
    <row r="533" spans="1:36" x14ac:dyDescent="0.2">
      <c r="A533" t="s">
        <v>847</v>
      </c>
      <c r="B533" t="s">
        <v>1172</v>
      </c>
      <c r="C533" t="s">
        <v>1173</v>
      </c>
      <c r="D533" t="s">
        <v>631</v>
      </c>
      <c r="E533" t="s">
        <v>16</v>
      </c>
      <c r="F533">
        <v>99.3</v>
      </c>
      <c r="G533">
        <v>17.5</v>
      </c>
      <c r="H533" t="s">
        <v>25</v>
      </c>
      <c r="K533" t="str">
        <f>IFERROR((I533-J533)/J533, "")</f>
        <v/>
      </c>
      <c r="L533" s="4">
        <v>5675000</v>
      </c>
      <c r="M533" s="4">
        <v>0</v>
      </c>
      <c r="N533">
        <v>0</v>
      </c>
      <c r="O533">
        <v>2</v>
      </c>
      <c r="P533">
        <v>2</v>
      </c>
      <c r="Q533">
        <v>3</v>
      </c>
      <c r="R533">
        <v>17.8125</v>
      </c>
      <c r="S533">
        <v>2.3529411759999999</v>
      </c>
      <c r="T533">
        <v>5.8823529410000024</v>
      </c>
      <c r="U533">
        <v>0</v>
      </c>
      <c r="V533">
        <v>3.5294117649999999</v>
      </c>
      <c r="W533">
        <v>86</v>
      </c>
      <c r="X533">
        <v>0</v>
      </c>
      <c r="Y533">
        <v>3.4883720999999999E-2</v>
      </c>
      <c r="Z533">
        <v>1.1627907E-2</v>
      </c>
      <c r="AA533">
        <v>0</v>
      </c>
      <c r="AB533">
        <v>0</v>
      </c>
      <c r="AC533">
        <v>0</v>
      </c>
      <c r="AD533">
        <v>0</v>
      </c>
      <c r="AE533">
        <v>0</v>
      </c>
      <c r="AF533" s="7"/>
      <c r="AG533" s="7">
        <v>0</v>
      </c>
      <c r="AH533" s="7">
        <v>-7.3758427000000001E-2</v>
      </c>
      <c r="AI533" s="7">
        <v>9.2180775000000006E-2</v>
      </c>
      <c r="AJ533">
        <f>(R533-G533)/G533</f>
        <v>1.7857142857142856E-2</v>
      </c>
    </row>
    <row r="534" spans="1:36" x14ac:dyDescent="0.2">
      <c r="A534" t="s">
        <v>931</v>
      </c>
      <c r="B534" t="s">
        <v>1099</v>
      </c>
      <c r="C534" t="s">
        <v>1175</v>
      </c>
      <c r="D534" t="s">
        <v>89</v>
      </c>
      <c r="E534" t="s">
        <v>16</v>
      </c>
      <c r="F534">
        <v>45</v>
      </c>
      <c r="G534">
        <v>9</v>
      </c>
      <c r="H534" t="s">
        <v>17</v>
      </c>
      <c r="K534" t="str">
        <f>IFERROR((I534-J534)/J534, "")</f>
        <v/>
      </c>
      <c r="L534" s="4">
        <v>5000000</v>
      </c>
      <c r="M534" s="4">
        <v>0</v>
      </c>
      <c r="N534">
        <v>1</v>
      </c>
      <c r="O534">
        <v>1</v>
      </c>
      <c r="P534">
        <v>1</v>
      </c>
      <c r="Q534">
        <v>4</v>
      </c>
      <c r="R534">
        <v>13.25</v>
      </c>
      <c r="S534">
        <v>1.6949152540000001</v>
      </c>
      <c r="T534">
        <v>3.3898305080000002</v>
      </c>
      <c r="U534">
        <v>0.56497175099999997</v>
      </c>
      <c r="V534">
        <v>1.6949152540000001</v>
      </c>
      <c r="W534">
        <v>179</v>
      </c>
      <c r="X534">
        <v>5.5865919999999996E-3</v>
      </c>
      <c r="Y534">
        <v>5.5865919999999996E-3</v>
      </c>
      <c r="Z534">
        <v>3.3519553000000001E-2</v>
      </c>
      <c r="AA534">
        <v>5.5865919999999996E-3</v>
      </c>
      <c r="AB534">
        <v>1.1173183999999999E-2</v>
      </c>
      <c r="AC534">
        <v>5.5865919999999996E-3</v>
      </c>
      <c r="AD534">
        <v>1.1173183999999999E-2</v>
      </c>
      <c r="AE534">
        <v>0</v>
      </c>
      <c r="AF534" s="7"/>
      <c r="AG534" s="7">
        <v>0</v>
      </c>
      <c r="AH534" s="7">
        <v>1.7763989999999999E-3</v>
      </c>
      <c r="AI534" s="7">
        <v>6.5642458000000001E-2</v>
      </c>
      <c r="AJ534">
        <f>(R534-G534)/G534</f>
        <v>0.47222222222222221</v>
      </c>
    </row>
    <row r="535" spans="1:36" x14ac:dyDescent="0.2">
      <c r="A535" t="s">
        <v>909</v>
      </c>
      <c r="B535" t="s">
        <v>19</v>
      </c>
      <c r="C535" t="s">
        <v>1176</v>
      </c>
      <c r="D535" t="s">
        <v>165</v>
      </c>
      <c r="E535" t="s">
        <v>16</v>
      </c>
      <c r="F535">
        <v>23</v>
      </c>
      <c r="G535">
        <v>10</v>
      </c>
      <c r="H535" t="s">
        <v>17</v>
      </c>
      <c r="I535">
        <v>14</v>
      </c>
      <c r="J535">
        <v>12</v>
      </c>
      <c r="K535">
        <f>IFERROR((I535-J535)/J535, "")</f>
        <v>0.16666666666666666</v>
      </c>
      <c r="L535" s="4">
        <v>2300000</v>
      </c>
      <c r="M535" s="4">
        <v>0</v>
      </c>
      <c r="N535">
        <v>0</v>
      </c>
      <c r="O535">
        <v>1</v>
      </c>
      <c r="P535">
        <v>1</v>
      </c>
      <c r="Q535">
        <v>2</v>
      </c>
      <c r="R535">
        <v>10.375</v>
      </c>
      <c r="S535">
        <v>1.4084507040000001</v>
      </c>
      <c r="T535">
        <v>2.8169014080000001</v>
      </c>
      <c r="U535">
        <v>0.35211267600000001</v>
      </c>
      <c r="V535">
        <v>4.2253521129999996</v>
      </c>
      <c r="W535">
        <v>285</v>
      </c>
      <c r="X535">
        <v>0</v>
      </c>
      <c r="Y535">
        <v>3.5087719999999998E-3</v>
      </c>
      <c r="Z535">
        <v>2.8070174999999999E-2</v>
      </c>
      <c r="AA535">
        <v>1.4035087999999999E-2</v>
      </c>
      <c r="AB535">
        <v>7.0175440000000014E-3</v>
      </c>
      <c r="AC535">
        <v>1.0526316000000001E-2</v>
      </c>
      <c r="AD535">
        <v>1.0526316000000001E-2</v>
      </c>
      <c r="AE535">
        <v>0</v>
      </c>
      <c r="AF535" s="7"/>
      <c r="AG535" s="7">
        <v>0</v>
      </c>
      <c r="AH535" s="7">
        <v>4.7214008000000002E-2</v>
      </c>
      <c r="AI535" s="7">
        <v>-0.108021878</v>
      </c>
      <c r="AJ535">
        <f>(R535-G535)/G535</f>
        <v>3.7499999999999999E-2</v>
      </c>
    </row>
    <row r="536" spans="1:36" x14ac:dyDescent="0.2">
      <c r="A536" t="s">
        <v>852</v>
      </c>
      <c r="B536" t="s">
        <v>1091</v>
      </c>
      <c r="C536" t="s">
        <v>1177</v>
      </c>
      <c r="D536" t="s">
        <v>34</v>
      </c>
      <c r="E536" t="s">
        <v>16</v>
      </c>
      <c r="F536">
        <v>33</v>
      </c>
      <c r="G536">
        <v>11</v>
      </c>
      <c r="H536" t="s">
        <v>17</v>
      </c>
      <c r="I536">
        <v>11</v>
      </c>
      <c r="J536">
        <v>9</v>
      </c>
      <c r="K536">
        <f>IFERROR((I536-J536)/J536, "")</f>
        <v>0.22222222222222221</v>
      </c>
      <c r="L536" s="4">
        <v>3000000</v>
      </c>
      <c r="M536" s="4">
        <v>0</v>
      </c>
      <c r="N536">
        <v>1</v>
      </c>
      <c r="O536">
        <v>1</v>
      </c>
      <c r="P536">
        <v>1</v>
      </c>
      <c r="Q536">
        <v>3</v>
      </c>
      <c r="R536">
        <v>15.0625</v>
      </c>
      <c r="S536">
        <v>1.886792453</v>
      </c>
      <c r="T536">
        <v>3.0188679249999999</v>
      </c>
      <c r="U536">
        <v>0</v>
      </c>
      <c r="V536">
        <v>1.5094339619999999</v>
      </c>
      <c r="W536">
        <v>266</v>
      </c>
      <c r="X536">
        <v>7.5187969999999998E-3</v>
      </c>
      <c r="Y536">
        <v>0</v>
      </c>
      <c r="Z536">
        <v>1.5037594E-2</v>
      </c>
      <c r="AA536">
        <v>3.7593980000000002E-3</v>
      </c>
      <c r="AB536">
        <v>1.5037594E-2</v>
      </c>
      <c r="AC536">
        <v>1.1278195E-2</v>
      </c>
      <c r="AD536">
        <v>7.5187969999999998E-3</v>
      </c>
      <c r="AE536">
        <v>0</v>
      </c>
      <c r="AF536" s="7"/>
      <c r="AG536" s="7">
        <v>0</v>
      </c>
      <c r="AH536" s="7">
        <v>1.6503421000000001E-2</v>
      </c>
      <c r="AI536" s="7">
        <v>-0.127407407</v>
      </c>
      <c r="AJ536">
        <f>(R536-G536)/G536</f>
        <v>0.36931818181818182</v>
      </c>
    </row>
    <row r="537" spans="1:36" x14ac:dyDescent="0.2">
      <c r="A537" t="s">
        <v>852</v>
      </c>
      <c r="B537" t="s">
        <v>1178</v>
      </c>
      <c r="C537" t="s">
        <v>1179</v>
      </c>
      <c r="D537" t="s">
        <v>40</v>
      </c>
      <c r="E537" t="s">
        <v>16</v>
      </c>
      <c r="F537">
        <v>73.099999999999994</v>
      </c>
      <c r="G537">
        <v>17</v>
      </c>
      <c r="H537" t="s">
        <v>17</v>
      </c>
      <c r="I537">
        <v>19</v>
      </c>
      <c r="J537">
        <v>16</v>
      </c>
      <c r="K537">
        <f>IFERROR((I537-J537)/J537, "")</f>
        <v>0.1875</v>
      </c>
      <c r="L537" s="4">
        <v>2150000</v>
      </c>
      <c r="M537">
        <v>2150000</v>
      </c>
      <c r="N537">
        <v>1</v>
      </c>
      <c r="O537">
        <v>1</v>
      </c>
      <c r="P537">
        <v>1</v>
      </c>
      <c r="Q537">
        <v>3</v>
      </c>
      <c r="R537">
        <v>17.0625</v>
      </c>
      <c r="S537">
        <v>0</v>
      </c>
      <c r="T537">
        <v>3.7542662120000001</v>
      </c>
      <c r="U537">
        <v>0</v>
      </c>
      <c r="V537">
        <v>1.7064846419999999</v>
      </c>
      <c r="W537">
        <v>296</v>
      </c>
      <c r="X537">
        <v>0</v>
      </c>
      <c r="Y537">
        <v>0</v>
      </c>
      <c r="Z537">
        <v>2.3648649000000001E-2</v>
      </c>
      <c r="AA537">
        <v>1.0135135E-2</v>
      </c>
      <c r="AB537">
        <v>1.6891891999999999E-2</v>
      </c>
      <c r="AC537">
        <v>3.378378E-3</v>
      </c>
      <c r="AD537">
        <v>1.3513514000000001E-2</v>
      </c>
      <c r="AE537">
        <v>0</v>
      </c>
      <c r="AF537" s="7"/>
      <c r="AG537" s="7">
        <v>0</v>
      </c>
      <c r="AH537" s="7">
        <v>5.4511000000000004E-3</v>
      </c>
      <c r="AI537" s="7">
        <v>0.124161074</v>
      </c>
      <c r="AJ537">
        <f>(R537-G537)/G537</f>
        <v>3.6764705882352941E-3</v>
      </c>
    </row>
    <row r="538" spans="1:36" x14ac:dyDescent="0.2">
      <c r="A538" t="s">
        <v>855</v>
      </c>
      <c r="B538" t="s">
        <v>1181</v>
      </c>
      <c r="C538" t="s">
        <v>1182</v>
      </c>
      <c r="D538" t="s">
        <v>705</v>
      </c>
      <c r="E538" t="s">
        <v>1183</v>
      </c>
      <c r="F538">
        <v>17.5</v>
      </c>
      <c r="G538">
        <v>7</v>
      </c>
      <c r="I538">
        <v>10</v>
      </c>
      <c r="J538">
        <v>8</v>
      </c>
      <c r="K538">
        <f>IFERROR((I538-J538)/J538, "")</f>
        <v>0.25</v>
      </c>
      <c r="L538" s="4">
        <v>2500000</v>
      </c>
      <c r="M538" s="4">
        <v>0</v>
      </c>
      <c r="N538">
        <v>0</v>
      </c>
      <c r="O538">
        <v>1</v>
      </c>
      <c r="P538">
        <v>1</v>
      </c>
      <c r="Q538">
        <v>3</v>
      </c>
      <c r="R538">
        <v>7</v>
      </c>
      <c r="S538">
        <v>3.225806452</v>
      </c>
      <c r="T538">
        <v>5.3763440859999996</v>
      </c>
      <c r="U538">
        <v>0</v>
      </c>
      <c r="V538">
        <v>0.53763440900000004</v>
      </c>
      <c r="W538">
        <v>188</v>
      </c>
      <c r="X538">
        <v>0</v>
      </c>
      <c r="Y538">
        <v>5.3191489999999996E-3</v>
      </c>
      <c r="Z538">
        <v>2.1276595999999998E-2</v>
      </c>
      <c r="AA538">
        <v>0</v>
      </c>
      <c r="AB538">
        <v>1.5957447E-2</v>
      </c>
      <c r="AC538">
        <v>2.6595745E-2</v>
      </c>
      <c r="AD538">
        <v>5.3191489999999996E-3</v>
      </c>
      <c r="AE538">
        <v>0</v>
      </c>
      <c r="AF538" s="7"/>
      <c r="AG538" s="7">
        <v>0</v>
      </c>
      <c r="AH538" s="7">
        <v>-1.9999077000000001E-2</v>
      </c>
      <c r="AI538" s="7">
        <v>8.8787418000000007E-2</v>
      </c>
      <c r="AJ538">
        <f>(R538-G538)/G538</f>
        <v>0</v>
      </c>
    </row>
    <row r="539" spans="1:36" x14ac:dyDescent="0.2">
      <c r="A539" t="s">
        <v>1095</v>
      </c>
      <c r="B539" t="s">
        <v>1185</v>
      </c>
      <c r="C539" t="s">
        <v>1186</v>
      </c>
      <c r="D539" t="s">
        <v>218</v>
      </c>
      <c r="E539" t="s">
        <v>16</v>
      </c>
      <c r="F539">
        <v>96</v>
      </c>
      <c r="G539">
        <v>16</v>
      </c>
      <c r="H539" t="s">
        <v>17</v>
      </c>
      <c r="K539" t="str">
        <f>IFERROR((I539-J539)/J539, "")</f>
        <v/>
      </c>
      <c r="L539" s="4">
        <v>4000000</v>
      </c>
      <c r="M539">
        <v>2000000</v>
      </c>
      <c r="N539">
        <v>0</v>
      </c>
      <c r="O539">
        <v>1</v>
      </c>
      <c r="P539">
        <v>1</v>
      </c>
      <c r="Q539">
        <v>3</v>
      </c>
      <c r="R539">
        <v>18.375</v>
      </c>
      <c r="S539">
        <v>2.8169014080000001</v>
      </c>
      <c r="T539">
        <v>2.1126760560000002</v>
      </c>
      <c r="U539">
        <v>0.70422535200000003</v>
      </c>
      <c r="V539">
        <v>2.8169014080000001</v>
      </c>
      <c r="W539">
        <v>145</v>
      </c>
      <c r="X539">
        <v>0</v>
      </c>
      <c r="Y539">
        <v>1.3793102999999999E-2</v>
      </c>
      <c r="Z539">
        <v>2.7586207000000001E-2</v>
      </c>
      <c r="AA539">
        <v>6.8965519999999994E-3</v>
      </c>
      <c r="AB539">
        <v>2.0689655000000001E-2</v>
      </c>
      <c r="AC539">
        <v>1.3793102999999999E-2</v>
      </c>
      <c r="AD539">
        <v>0</v>
      </c>
      <c r="AE539">
        <v>0</v>
      </c>
      <c r="AF539" s="7"/>
      <c r="AG539" s="7">
        <v>0</v>
      </c>
      <c r="AH539" s="7">
        <v>2.4192186000000001E-2</v>
      </c>
      <c r="AI539" s="7">
        <v>2.7730616999999999E-2</v>
      </c>
      <c r="AJ539">
        <f>(R539-G539)/G539</f>
        <v>0.1484375</v>
      </c>
    </row>
    <row r="540" spans="1:36" x14ac:dyDescent="0.2">
      <c r="A540" t="s">
        <v>1066</v>
      </c>
      <c r="B540" t="s">
        <v>1133</v>
      </c>
      <c r="C540" t="s">
        <v>1187</v>
      </c>
      <c r="D540" t="s">
        <v>163</v>
      </c>
      <c r="E540" t="s">
        <v>16</v>
      </c>
      <c r="F540">
        <v>115.9</v>
      </c>
      <c r="G540">
        <v>8.5</v>
      </c>
      <c r="H540" t="s">
        <v>214</v>
      </c>
      <c r="K540" t="str">
        <f>IFERROR((I540-J540)/J540, "")</f>
        <v/>
      </c>
      <c r="L540" s="4">
        <v>0</v>
      </c>
      <c r="M540">
        <v>13636000</v>
      </c>
      <c r="N540">
        <v>0</v>
      </c>
      <c r="O540">
        <v>1</v>
      </c>
      <c r="P540">
        <v>1</v>
      </c>
      <c r="Q540">
        <v>4</v>
      </c>
      <c r="R540">
        <v>8.5</v>
      </c>
      <c r="S540">
        <v>0.81300813000000005</v>
      </c>
      <c r="T540">
        <v>3.2520325200000002</v>
      </c>
      <c r="U540">
        <v>0</v>
      </c>
      <c r="V540">
        <v>2.4390243900000002</v>
      </c>
      <c r="W540">
        <v>124</v>
      </c>
      <c r="X540">
        <v>0</v>
      </c>
      <c r="Y540">
        <v>0</v>
      </c>
      <c r="Z540">
        <v>1.6129032000000001E-2</v>
      </c>
      <c r="AA540">
        <v>1.6129032000000001E-2</v>
      </c>
      <c r="AB540">
        <v>1.6129032000000001E-2</v>
      </c>
      <c r="AC540">
        <v>0</v>
      </c>
      <c r="AD540">
        <v>0</v>
      </c>
      <c r="AE540">
        <v>0</v>
      </c>
      <c r="AF540" s="7"/>
      <c r="AG540" s="7">
        <v>0</v>
      </c>
      <c r="AH540" s="7">
        <v>3.1601952000000003E-2</v>
      </c>
      <c r="AI540" s="7">
        <v>-3.9742212999999998E-2</v>
      </c>
      <c r="AJ540">
        <f>(R540-G540)/G540</f>
        <v>0</v>
      </c>
    </row>
    <row r="541" spans="1:36" x14ac:dyDescent="0.2">
      <c r="A541" t="s">
        <v>969</v>
      </c>
      <c r="B541" t="s">
        <v>1117</v>
      </c>
      <c r="C541" t="s">
        <v>1189</v>
      </c>
      <c r="D541" t="s">
        <v>34</v>
      </c>
      <c r="E541" t="s">
        <v>16</v>
      </c>
      <c r="F541">
        <v>56.1</v>
      </c>
      <c r="G541">
        <v>11</v>
      </c>
      <c r="H541" t="s">
        <v>17</v>
      </c>
      <c r="I541">
        <v>16</v>
      </c>
      <c r="J541">
        <v>14</v>
      </c>
      <c r="K541">
        <f>IFERROR((I541-J541)/J541, "")</f>
        <v>0.14285714285714285</v>
      </c>
      <c r="L541" s="4">
        <v>5100000</v>
      </c>
      <c r="M541" s="4">
        <v>0</v>
      </c>
      <c r="N541">
        <v>0</v>
      </c>
      <c r="O541">
        <v>1</v>
      </c>
      <c r="P541">
        <v>1</v>
      </c>
      <c r="Q541">
        <v>3</v>
      </c>
      <c r="R541">
        <v>11</v>
      </c>
      <c r="S541">
        <v>0</v>
      </c>
      <c r="T541">
        <v>0</v>
      </c>
      <c r="U541">
        <v>0</v>
      </c>
      <c r="V541">
        <v>0.78740157499999996</v>
      </c>
      <c r="W541">
        <v>127</v>
      </c>
      <c r="X541">
        <v>7.8740159999999993E-3</v>
      </c>
      <c r="Y541">
        <v>0</v>
      </c>
      <c r="Z541">
        <v>7.8740159999999993E-3</v>
      </c>
      <c r="AA541">
        <v>2.3622047E-2</v>
      </c>
      <c r="AB541">
        <v>0</v>
      </c>
      <c r="AC541">
        <v>0</v>
      </c>
      <c r="AD541">
        <v>0</v>
      </c>
      <c r="AE541">
        <v>0</v>
      </c>
      <c r="AF541" s="7"/>
      <c r="AG541" s="7">
        <v>0</v>
      </c>
      <c r="AH541" s="7">
        <v>5.2495992999999998E-2</v>
      </c>
      <c r="AI541" s="7">
        <v>-0.154202005</v>
      </c>
      <c r="AJ541">
        <f>(R541-G541)/G541</f>
        <v>0</v>
      </c>
    </row>
    <row r="542" spans="1:36" x14ac:dyDescent="0.2">
      <c r="A542" t="s">
        <v>972</v>
      </c>
      <c r="B542" t="s">
        <v>1180</v>
      </c>
      <c r="C542" t="s">
        <v>1190</v>
      </c>
      <c r="D542" t="s">
        <v>187</v>
      </c>
      <c r="E542" t="s">
        <v>16</v>
      </c>
      <c r="F542">
        <v>59.1</v>
      </c>
      <c r="G542">
        <v>15</v>
      </c>
      <c r="H542" t="s">
        <v>17</v>
      </c>
      <c r="I542">
        <v>14</v>
      </c>
      <c r="J542">
        <v>12</v>
      </c>
      <c r="K542">
        <f>IFERROR((I542-J542)/J542, "")</f>
        <v>0.16666666666666666</v>
      </c>
      <c r="L542" s="4">
        <v>3200000</v>
      </c>
      <c r="M542">
        <v>740000</v>
      </c>
      <c r="N542">
        <v>1</v>
      </c>
      <c r="O542">
        <v>1</v>
      </c>
      <c r="P542">
        <v>1</v>
      </c>
      <c r="Q542">
        <v>3</v>
      </c>
      <c r="R542">
        <v>16.875</v>
      </c>
      <c r="S542">
        <v>0.88105726900000003</v>
      </c>
      <c r="T542">
        <v>4.4052863439999994</v>
      </c>
      <c r="U542">
        <v>0</v>
      </c>
      <c r="V542">
        <v>3.083700441</v>
      </c>
      <c r="W542">
        <v>229</v>
      </c>
      <c r="X542">
        <v>4.3668120000000003E-3</v>
      </c>
      <c r="Y542">
        <v>0</v>
      </c>
      <c r="Z542">
        <v>2.6200873E-2</v>
      </c>
      <c r="AA542">
        <v>4.3668120000000003E-3</v>
      </c>
      <c r="AB542">
        <v>8.7336240000000006E-3</v>
      </c>
      <c r="AC542">
        <v>8.7336240000000006E-3</v>
      </c>
      <c r="AD542">
        <v>8.7336240000000006E-3</v>
      </c>
      <c r="AE542">
        <v>0</v>
      </c>
      <c r="AF542" s="7"/>
      <c r="AG542" s="7">
        <v>0</v>
      </c>
      <c r="AH542" s="7">
        <v>-1.2428931000000001E-2</v>
      </c>
      <c r="AI542" s="7">
        <v>0.135830073</v>
      </c>
      <c r="AJ542">
        <f>(R542-G542)/G542</f>
        <v>0.125</v>
      </c>
    </row>
    <row r="543" spans="1:36" x14ac:dyDescent="0.2">
      <c r="A543" t="s">
        <v>1017</v>
      </c>
      <c r="B543" t="s">
        <v>1191</v>
      </c>
      <c r="C543" t="s">
        <v>1192</v>
      </c>
      <c r="D543" t="s">
        <v>50</v>
      </c>
      <c r="E543" t="s">
        <v>106</v>
      </c>
      <c r="F543">
        <v>9.6999999999999993</v>
      </c>
      <c r="G543">
        <v>7</v>
      </c>
      <c r="H543" t="s">
        <v>17</v>
      </c>
      <c r="I543">
        <v>10.5</v>
      </c>
      <c r="J543">
        <v>9.5</v>
      </c>
      <c r="K543">
        <f>IFERROR((I543-J543)/J543, "")</f>
        <v>0.10526315789473684</v>
      </c>
      <c r="L543" s="4">
        <v>1380000</v>
      </c>
      <c r="M543" s="4">
        <v>0</v>
      </c>
      <c r="N543">
        <v>0</v>
      </c>
      <c r="O543">
        <v>1</v>
      </c>
      <c r="P543">
        <v>1</v>
      </c>
      <c r="Q543">
        <v>2</v>
      </c>
      <c r="R543">
        <v>7</v>
      </c>
      <c r="S543">
        <v>0</v>
      </c>
      <c r="T543">
        <v>5.0847457629999999</v>
      </c>
      <c r="U543">
        <v>0</v>
      </c>
      <c r="V543">
        <v>3.3898305080000002</v>
      </c>
      <c r="W543">
        <v>179</v>
      </c>
      <c r="X543">
        <v>0</v>
      </c>
      <c r="Y543">
        <v>0</v>
      </c>
      <c r="Z543">
        <v>3.3519553000000001E-2</v>
      </c>
      <c r="AA543">
        <v>5.5865919999999996E-3</v>
      </c>
      <c r="AB543">
        <v>5.5865919999999996E-3</v>
      </c>
      <c r="AC543">
        <v>0</v>
      </c>
      <c r="AD543">
        <v>0</v>
      </c>
      <c r="AE543">
        <v>0</v>
      </c>
      <c r="AF543" s="7"/>
      <c r="AG543" s="7">
        <v>0</v>
      </c>
      <c r="AH543" s="7">
        <v>-3.2660855000000003E-2</v>
      </c>
      <c r="AI543" s="7">
        <v>0.35592221600000001</v>
      </c>
      <c r="AJ543">
        <f>(R543-G543)/G543</f>
        <v>0</v>
      </c>
    </row>
    <row r="544" spans="1:36" x14ac:dyDescent="0.2">
      <c r="A544" t="s">
        <v>1112</v>
      </c>
      <c r="B544" t="s">
        <v>519</v>
      </c>
      <c r="C544" t="s">
        <v>1194</v>
      </c>
      <c r="D544" t="s">
        <v>15</v>
      </c>
      <c r="E544" t="s">
        <v>16</v>
      </c>
      <c r="F544">
        <v>42</v>
      </c>
      <c r="G544">
        <v>14</v>
      </c>
      <c r="H544" t="s">
        <v>25</v>
      </c>
      <c r="K544" t="str">
        <f>IFERROR((I544-J544)/J544, "")</f>
        <v/>
      </c>
      <c r="L544" s="4">
        <v>3000000</v>
      </c>
      <c r="M544" s="4">
        <v>0</v>
      </c>
      <c r="N544">
        <v>0</v>
      </c>
      <c r="O544">
        <v>1</v>
      </c>
      <c r="P544">
        <v>1</v>
      </c>
      <c r="Q544">
        <v>4</v>
      </c>
      <c r="R544">
        <v>15</v>
      </c>
      <c r="S544">
        <v>0.98039215700000004</v>
      </c>
      <c r="T544">
        <v>3.9215686270000001</v>
      </c>
      <c r="U544">
        <v>0</v>
      </c>
      <c r="V544">
        <v>2.9411764709999999</v>
      </c>
      <c r="W544">
        <v>103</v>
      </c>
      <c r="X544">
        <v>0</v>
      </c>
      <c r="Y544">
        <v>0</v>
      </c>
      <c r="Z544">
        <v>9.7087379999999997E-3</v>
      </c>
      <c r="AA544">
        <v>9.7087379999999997E-3</v>
      </c>
      <c r="AB544">
        <v>3.8834950999999999E-2</v>
      </c>
      <c r="AC544">
        <v>9.7087379999999997E-3</v>
      </c>
      <c r="AD544">
        <v>0</v>
      </c>
      <c r="AE544">
        <v>0</v>
      </c>
      <c r="AF544" s="7"/>
      <c r="AG544" s="7">
        <v>0</v>
      </c>
      <c r="AH544" s="7">
        <v>-3.0347128000000001E-2</v>
      </c>
      <c r="AI544" s="7">
        <v>7.7792264E-2</v>
      </c>
      <c r="AJ544">
        <f>(R544-G544)/G544</f>
        <v>7.1428571428571425E-2</v>
      </c>
    </row>
    <row r="545" spans="1:36" x14ac:dyDescent="0.2">
      <c r="A545" t="s">
        <v>1113</v>
      </c>
      <c r="B545" t="s">
        <v>1195</v>
      </c>
      <c r="C545" t="s">
        <v>1196</v>
      </c>
      <c r="D545" t="s">
        <v>449</v>
      </c>
      <c r="E545" t="s">
        <v>16</v>
      </c>
      <c r="F545">
        <v>45</v>
      </c>
      <c r="G545">
        <v>18</v>
      </c>
      <c r="H545" t="s">
        <v>17</v>
      </c>
      <c r="K545" t="str">
        <f>IFERROR((I545-J545)/J545, "")</f>
        <v/>
      </c>
      <c r="L545" s="4">
        <v>2500000</v>
      </c>
      <c r="M545" s="4">
        <v>0</v>
      </c>
      <c r="N545">
        <v>0</v>
      </c>
      <c r="O545">
        <v>1</v>
      </c>
      <c r="P545">
        <v>1</v>
      </c>
      <c r="Q545">
        <v>3</v>
      </c>
      <c r="R545">
        <v>62.75</v>
      </c>
      <c r="S545">
        <v>2.9411764709999999</v>
      </c>
      <c r="T545">
        <v>2.9411764709999999</v>
      </c>
      <c r="U545">
        <v>0</v>
      </c>
      <c r="V545">
        <v>1.4705882349999999</v>
      </c>
      <c r="W545">
        <v>70</v>
      </c>
      <c r="X545">
        <v>0</v>
      </c>
      <c r="Y545">
        <v>0</v>
      </c>
      <c r="Z545">
        <v>2.8571428999999999E-2</v>
      </c>
      <c r="AA545">
        <v>1.4285714E-2</v>
      </c>
      <c r="AB545">
        <v>0</v>
      </c>
      <c r="AC545">
        <v>0</v>
      </c>
      <c r="AD545">
        <v>1.4285714E-2</v>
      </c>
      <c r="AE545">
        <v>1</v>
      </c>
      <c r="AF545" s="7"/>
      <c r="AG545" s="7">
        <v>0</v>
      </c>
      <c r="AH545" s="7">
        <v>3.1312184E-2</v>
      </c>
      <c r="AI545" s="7">
        <v>-6.5528634000000002E-2</v>
      </c>
      <c r="AJ545">
        <f>(R545-G545)/G545</f>
        <v>2.4861111111111112</v>
      </c>
    </row>
    <row r="546" spans="1:36" x14ac:dyDescent="0.2">
      <c r="A546" t="s">
        <v>1113</v>
      </c>
      <c r="B546" t="s">
        <v>1198</v>
      </c>
      <c r="C546" t="s">
        <v>1199</v>
      </c>
      <c r="D546" t="s">
        <v>1200</v>
      </c>
      <c r="E546" t="s">
        <v>822</v>
      </c>
      <c r="F546">
        <v>16.2</v>
      </c>
      <c r="G546">
        <v>9</v>
      </c>
      <c r="H546" t="s">
        <v>17</v>
      </c>
      <c r="I546">
        <v>11</v>
      </c>
      <c r="J546">
        <v>9</v>
      </c>
      <c r="K546">
        <f>IFERROR((I546-J546)/J546, "")</f>
        <v>0.22222222222222221</v>
      </c>
      <c r="L546" s="4">
        <v>1800000</v>
      </c>
      <c r="M546" s="4">
        <v>0</v>
      </c>
      <c r="N546">
        <v>0</v>
      </c>
      <c r="O546">
        <v>1</v>
      </c>
      <c r="P546">
        <v>1</v>
      </c>
      <c r="Q546">
        <v>2</v>
      </c>
      <c r="R546">
        <v>8.75</v>
      </c>
      <c r="S546">
        <v>2.0761245669999999</v>
      </c>
      <c r="T546">
        <v>2.4221453290000001</v>
      </c>
      <c r="U546">
        <v>0</v>
      </c>
      <c r="V546">
        <v>0.69204152200000002</v>
      </c>
      <c r="W546">
        <v>290</v>
      </c>
      <c r="X546">
        <v>0</v>
      </c>
      <c r="Y546">
        <v>3.4482760000000001E-3</v>
      </c>
      <c r="Z546">
        <v>2.7586207000000001E-2</v>
      </c>
      <c r="AA546">
        <v>6.8965519999999994E-3</v>
      </c>
      <c r="AB546">
        <v>2.7586207000000001E-2</v>
      </c>
      <c r="AC546">
        <v>6.8965519999999994E-3</v>
      </c>
      <c r="AD546">
        <v>1.0344828E-2</v>
      </c>
      <c r="AE546">
        <v>0</v>
      </c>
      <c r="AF546" s="7"/>
      <c r="AG546" s="7">
        <v>0</v>
      </c>
      <c r="AH546" s="7">
        <v>-4.1740352000000001E-2</v>
      </c>
      <c r="AI546" s="7">
        <v>0.256218905</v>
      </c>
      <c r="AJ546">
        <f>(R546-G546)/G546</f>
        <v>-2.7777777777777776E-2</v>
      </c>
    </row>
    <row r="547" spans="1:36" x14ac:dyDescent="0.2">
      <c r="A547" t="s">
        <v>1113</v>
      </c>
      <c r="B547" t="s">
        <v>515</v>
      </c>
      <c r="C547" t="s">
        <v>1201</v>
      </c>
      <c r="D547" t="s">
        <v>741</v>
      </c>
      <c r="E547" t="s">
        <v>16</v>
      </c>
      <c r="F547">
        <v>37.5</v>
      </c>
      <c r="G547">
        <v>12.5</v>
      </c>
      <c r="H547" t="s">
        <v>17</v>
      </c>
      <c r="K547" t="str">
        <f>IFERROR((I547-J547)/J547, "")</f>
        <v/>
      </c>
      <c r="L547" s="4">
        <v>3000000</v>
      </c>
      <c r="M547" s="4">
        <v>0</v>
      </c>
      <c r="N547">
        <v>0</v>
      </c>
      <c r="O547">
        <v>1</v>
      </c>
      <c r="P547">
        <v>1</v>
      </c>
      <c r="Q547">
        <v>2</v>
      </c>
      <c r="R547">
        <v>12.9375</v>
      </c>
      <c r="S547">
        <v>0</v>
      </c>
      <c r="T547">
        <v>2.6315789469999999</v>
      </c>
      <c r="U547">
        <v>0</v>
      </c>
      <c r="V547">
        <v>0.87719298200000007</v>
      </c>
      <c r="W547">
        <v>116</v>
      </c>
      <c r="X547">
        <v>2.5862069000000001E-2</v>
      </c>
      <c r="Y547">
        <v>0</v>
      </c>
      <c r="Z547">
        <v>8.6206900000000003E-3</v>
      </c>
      <c r="AA547">
        <v>8.6206900000000003E-3</v>
      </c>
      <c r="AB547">
        <v>2.5862069000000001E-2</v>
      </c>
      <c r="AC547">
        <v>0</v>
      </c>
      <c r="AD547">
        <v>8.6206900000000003E-3</v>
      </c>
      <c r="AE547">
        <v>0</v>
      </c>
      <c r="AF547" s="7"/>
      <c r="AG547" s="7">
        <v>0</v>
      </c>
      <c r="AH547" s="7">
        <v>-4.4807716999999997E-2</v>
      </c>
      <c r="AI547" s="7">
        <v>0.21998031500000001</v>
      </c>
      <c r="AJ547">
        <f>(R547-G547)/G547</f>
        <v>3.5000000000000003E-2</v>
      </c>
    </row>
    <row r="548" spans="1:36" x14ac:dyDescent="0.2">
      <c r="A548" t="s">
        <v>1093</v>
      </c>
      <c r="B548" t="s">
        <v>1148</v>
      </c>
      <c r="C548" t="s">
        <v>1202</v>
      </c>
      <c r="D548" t="s">
        <v>50</v>
      </c>
      <c r="E548" t="s">
        <v>16</v>
      </c>
      <c r="F548">
        <v>32</v>
      </c>
      <c r="G548">
        <v>8</v>
      </c>
      <c r="H548" t="s">
        <v>17</v>
      </c>
      <c r="I548">
        <v>11</v>
      </c>
      <c r="J548">
        <v>9</v>
      </c>
      <c r="K548">
        <f>IFERROR((I548-J548)/J548, "")</f>
        <v>0.22222222222222221</v>
      </c>
      <c r="L548" s="4">
        <v>3850000</v>
      </c>
      <c r="M548">
        <v>150000</v>
      </c>
      <c r="N548">
        <v>0</v>
      </c>
      <c r="O548">
        <v>1</v>
      </c>
      <c r="P548">
        <v>1</v>
      </c>
      <c r="Q548">
        <v>3</v>
      </c>
      <c r="R548">
        <v>8</v>
      </c>
      <c r="S548">
        <v>3.6199095020000001</v>
      </c>
      <c r="T548">
        <v>6.7873303170000003</v>
      </c>
      <c r="U548">
        <v>0.45248868799999997</v>
      </c>
      <c r="V548">
        <v>2.714932127</v>
      </c>
      <c r="W548">
        <v>223</v>
      </c>
      <c r="X548">
        <v>0</v>
      </c>
      <c r="Y548">
        <v>1.3452914999999999E-2</v>
      </c>
      <c r="Z548">
        <v>4.0358744000000002E-2</v>
      </c>
      <c r="AA548">
        <v>0</v>
      </c>
      <c r="AB548">
        <v>8.9686100000000001E-3</v>
      </c>
      <c r="AC548">
        <v>4.4843050000000001E-3</v>
      </c>
      <c r="AD548">
        <v>4.4843050000000001E-3</v>
      </c>
      <c r="AE548">
        <v>0</v>
      </c>
      <c r="AF548" s="7"/>
      <c r="AG548" s="7">
        <v>0</v>
      </c>
      <c r="AH548" s="7">
        <v>-8.0817679999999996E-3</v>
      </c>
      <c r="AI548" s="7">
        <v>-1.5210777999999999E-2</v>
      </c>
      <c r="AJ548">
        <f>(R548-G548)/G548</f>
        <v>0</v>
      </c>
    </row>
    <row r="549" spans="1:36" x14ac:dyDescent="0.2">
      <c r="A549" t="s">
        <v>1081</v>
      </c>
      <c r="B549" t="s">
        <v>1164</v>
      </c>
      <c r="C549" t="s">
        <v>1203</v>
      </c>
      <c r="D549" t="s">
        <v>187</v>
      </c>
      <c r="E549" t="s">
        <v>16</v>
      </c>
      <c r="F549">
        <v>114</v>
      </c>
      <c r="G549">
        <v>15</v>
      </c>
      <c r="H549" t="s">
        <v>17</v>
      </c>
      <c r="K549" t="str">
        <f>IFERROR((I549-J549)/J549, "")</f>
        <v/>
      </c>
      <c r="L549" s="4">
        <v>7600000</v>
      </c>
      <c r="M549">
        <v>0</v>
      </c>
      <c r="N549">
        <v>1</v>
      </c>
      <c r="O549">
        <v>2</v>
      </c>
      <c r="P549">
        <v>2</v>
      </c>
      <c r="Q549">
        <v>5</v>
      </c>
      <c r="R549">
        <v>13.75</v>
      </c>
      <c r="S549">
        <v>0.75187969900000007</v>
      </c>
      <c r="T549">
        <v>5.0125313279999997</v>
      </c>
      <c r="U549">
        <v>0.50125313299999996</v>
      </c>
      <c r="V549">
        <v>1.2531328319999999</v>
      </c>
      <c r="W549">
        <v>400</v>
      </c>
      <c r="X549">
        <v>0.02</v>
      </c>
      <c r="Y549">
        <v>0.01</v>
      </c>
      <c r="Z549">
        <v>1.4999999999999999E-2</v>
      </c>
      <c r="AA549">
        <v>0</v>
      </c>
      <c r="AB549">
        <v>1.7500000000000002E-2</v>
      </c>
      <c r="AC549">
        <v>7.4999999999999997E-3</v>
      </c>
      <c r="AD549">
        <v>3.2500000000000001E-2</v>
      </c>
      <c r="AE549">
        <v>1</v>
      </c>
      <c r="AF549" s="7"/>
      <c r="AG549" s="7">
        <v>0</v>
      </c>
      <c r="AH549" s="7">
        <v>2.7198751E-2</v>
      </c>
      <c r="AI549" s="7">
        <v>-2.2806147999999998E-2</v>
      </c>
      <c r="AJ549">
        <f>(R549-G549)/G549</f>
        <v>-8.3333333333333329E-2</v>
      </c>
    </row>
    <row r="550" spans="1:36" x14ac:dyDescent="0.2">
      <c r="A550" t="s">
        <v>1081</v>
      </c>
      <c r="B550" t="s">
        <v>1204</v>
      </c>
      <c r="C550" t="s">
        <v>1205</v>
      </c>
      <c r="D550" t="s">
        <v>141</v>
      </c>
      <c r="E550" t="s">
        <v>16</v>
      </c>
      <c r="F550">
        <v>41.9</v>
      </c>
      <c r="G550">
        <v>15.5</v>
      </c>
      <c r="H550" t="s">
        <v>17</v>
      </c>
      <c r="K550" t="str">
        <f>IFERROR((I550-J550)/J550, "")</f>
        <v/>
      </c>
      <c r="L550" s="4">
        <v>2700000</v>
      </c>
      <c r="M550">
        <v>0</v>
      </c>
      <c r="N550">
        <v>0</v>
      </c>
      <c r="O550">
        <v>1</v>
      </c>
      <c r="P550">
        <v>1</v>
      </c>
      <c r="Q550">
        <v>3</v>
      </c>
      <c r="R550">
        <v>16.421875</v>
      </c>
      <c r="S550">
        <v>0.62111801200000005</v>
      </c>
      <c r="T550">
        <v>4.9689440989999998</v>
      </c>
      <c r="U550">
        <v>0.62111801200000005</v>
      </c>
      <c r="V550">
        <v>1.242236025</v>
      </c>
      <c r="W550">
        <v>162</v>
      </c>
      <c r="X550">
        <v>0</v>
      </c>
      <c r="Y550">
        <v>6.1728399999999998E-3</v>
      </c>
      <c r="Z550">
        <v>3.0864197999999999E-2</v>
      </c>
      <c r="AA550">
        <v>0</v>
      </c>
      <c r="AB550">
        <v>6.1728399999999998E-3</v>
      </c>
      <c r="AC550">
        <v>6.1728399999999998E-3</v>
      </c>
      <c r="AD550">
        <v>1.2345679E-2</v>
      </c>
      <c r="AE550">
        <v>0</v>
      </c>
      <c r="AF550" s="7"/>
      <c r="AG550" s="7">
        <v>0</v>
      </c>
      <c r="AH550" s="7">
        <v>-4.0208514000000001E-2</v>
      </c>
      <c r="AI550" s="7">
        <v>0.33391003499999999</v>
      </c>
      <c r="AJ550">
        <f>(R550-G550)/G550</f>
        <v>5.9475806451612906E-2</v>
      </c>
    </row>
    <row r="551" spans="1:36" x14ac:dyDescent="0.2">
      <c r="A551" t="s">
        <v>1081</v>
      </c>
      <c r="B551" t="s">
        <v>515</v>
      </c>
      <c r="C551" t="s">
        <v>1206</v>
      </c>
      <c r="D551" t="s">
        <v>69</v>
      </c>
      <c r="E551" t="s">
        <v>16</v>
      </c>
      <c r="F551">
        <v>44.4</v>
      </c>
      <c r="G551">
        <v>12</v>
      </c>
      <c r="H551" t="s">
        <v>17</v>
      </c>
      <c r="K551" t="str">
        <f>IFERROR((I551-J551)/J551, "")</f>
        <v/>
      </c>
      <c r="L551" s="4">
        <v>3700000</v>
      </c>
      <c r="M551">
        <v>0</v>
      </c>
      <c r="N551">
        <v>0</v>
      </c>
      <c r="O551">
        <v>1</v>
      </c>
      <c r="P551">
        <v>1</v>
      </c>
      <c r="Q551">
        <v>3</v>
      </c>
      <c r="R551">
        <v>11.5</v>
      </c>
      <c r="S551">
        <v>0</v>
      </c>
      <c r="T551">
        <v>7.6923076920000009</v>
      </c>
      <c r="U551">
        <v>0</v>
      </c>
      <c r="V551">
        <v>1.0989010990000001</v>
      </c>
      <c r="W551">
        <v>91</v>
      </c>
      <c r="X551">
        <v>0</v>
      </c>
      <c r="Y551">
        <v>0</v>
      </c>
      <c r="Z551">
        <v>0</v>
      </c>
      <c r="AA551">
        <v>1.0989011E-2</v>
      </c>
      <c r="AB551">
        <v>2.1978022E-2</v>
      </c>
      <c r="AC551">
        <v>0</v>
      </c>
      <c r="AD551">
        <v>0</v>
      </c>
      <c r="AE551">
        <v>0</v>
      </c>
      <c r="AF551" s="7"/>
      <c r="AG551" s="7">
        <v>0</v>
      </c>
      <c r="AH551" s="7">
        <v>-4.4807716999999997E-2</v>
      </c>
      <c r="AI551" s="7">
        <v>0.21998031500000001</v>
      </c>
      <c r="AJ551">
        <f>(R551-G551)/G551</f>
        <v>-4.1666666666666664E-2</v>
      </c>
    </row>
    <row r="552" spans="1:36" x14ac:dyDescent="0.2">
      <c r="A552" t="s">
        <v>1081</v>
      </c>
      <c r="B552" t="s">
        <v>1148</v>
      </c>
      <c r="C552" t="s">
        <v>1207</v>
      </c>
      <c r="D552" t="s">
        <v>69</v>
      </c>
      <c r="E552" t="s">
        <v>16</v>
      </c>
      <c r="F552">
        <v>46.1</v>
      </c>
      <c r="G552">
        <v>12</v>
      </c>
      <c r="H552" t="s">
        <v>17</v>
      </c>
      <c r="K552" t="str">
        <f>IFERROR((I552-J552)/J552, "")</f>
        <v/>
      </c>
      <c r="L552" s="4">
        <v>3417778</v>
      </c>
      <c r="M552">
        <v>427222</v>
      </c>
      <c r="N552">
        <v>0</v>
      </c>
      <c r="O552">
        <v>1</v>
      </c>
      <c r="P552">
        <v>1</v>
      </c>
      <c r="Q552">
        <v>2</v>
      </c>
      <c r="R552">
        <v>10.5</v>
      </c>
      <c r="S552">
        <v>0</v>
      </c>
      <c r="T552">
        <v>6.9124423960000003</v>
      </c>
      <c r="U552">
        <v>0</v>
      </c>
      <c r="V552">
        <v>2.3041474649999998</v>
      </c>
      <c r="W552">
        <v>219</v>
      </c>
      <c r="X552">
        <v>4.5662100000000002E-3</v>
      </c>
      <c r="Y552">
        <v>0</v>
      </c>
      <c r="Z552">
        <v>4.5662099999999997E-2</v>
      </c>
      <c r="AA552">
        <v>0</v>
      </c>
      <c r="AB552">
        <v>2.2831049999999999E-2</v>
      </c>
      <c r="AC552">
        <v>0</v>
      </c>
      <c r="AD552">
        <v>4.5662100000000002E-3</v>
      </c>
      <c r="AE552">
        <v>1</v>
      </c>
      <c r="AF552" s="7"/>
      <c r="AG552" s="7">
        <v>0</v>
      </c>
      <c r="AH552" s="7">
        <v>-8.0817679999999996E-3</v>
      </c>
      <c r="AI552" s="7">
        <v>-1.5210777999999999E-2</v>
      </c>
      <c r="AJ552">
        <f>(R552-G552)/G552</f>
        <v>-0.125</v>
      </c>
    </row>
    <row r="553" spans="1:36" x14ac:dyDescent="0.2">
      <c r="A553" t="s">
        <v>1081</v>
      </c>
      <c r="B553" t="s">
        <v>1208</v>
      </c>
      <c r="C553" t="s">
        <v>1209</v>
      </c>
      <c r="D553" t="s">
        <v>187</v>
      </c>
      <c r="E553" t="s">
        <v>16</v>
      </c>
      <c r="F553">
        <v>66</v>
      </c>
      <c r="G553">
        <v>15</v>
      </c>
      <c r="H553" t="s">
        <v>17</v>
      </c>
      <c r="K553" t="str">
        <f>IFERROR((I553-J553)/J553, "")</f>
        <v/>
      </c>
      <c r="L553" s="4">
        <v>4400000</v>
      </c>
      <c r="M553">
        <v>0</v>
      </c>
      <c r="N553">
        <v>0</v>
      </c>
      <c r="O553">
        <v>1</v>
      </c>
      <c r="P553">
        <v>1</v>
      </c>
      <c r="Q553">
        <v>3</v>
      </c>
      <c r="R553">
        <v>15.1875</v>
      </c>
      <c r="S553">
        <v>0</v>
      </c>
      <c r="T553">
        <v>4.4368600680000014</v>
      </c>
      <c r="U553">
        <v>0</v>
      </c>
      <c r="V553">
        <v>1.7064846419999999</v>
      </c>
      <c r="W553">
        <v>294</v>
      </c>
      <c r="X553">
        <v>3.4013609999999999E-3</v>
      </c>
      <c r="Y553">
        <v>0</v>
      </c>
      <c r="Z553">
        <v>4.4217686999999999E-2</v>
      </c>
      <c r="AA553">
        <v>0</v>
      </c>
      <c r="AB553">
        <v>4.4217686999999999E-2</v>
      </c>
      <c r="AC553">
        <v>0</v>
      </c>
      <c r="AD553">
        <v>1.3605442000000001E-2</v>
      </c>
      <c r="AE553">
        <v>0</v>
      </c>
      <c r="AF553" s="7"/>
      <c r="AG553" s="7">
        <v>0</v>
      </c>
      <c r="AH553" s="7">
        <v>-1.0885858E-2</v>
      </c>
      <c r="AI553" s="7">
        <v>0.15011727899999999</v>
      </c>
      <c r="AJ553">
        <f>(R553-G553)/G553</f>
        <v>1.2500000000000001E-2</v>
      </c>
    </row>
    <row r="554" spans="1:36" x14ac:dyDescent="0.2">
      <c r="A554" t="s">
        <v>1081</v>
      </c>
      <c r="B554" t="s">
        <v>1211</v>
      </c>
      <c r="C554" t="s">
        <v>1212</v>
      </c>
      <c r="D554" t="s">
        <v>40</v>
      </c>
      <c r="E554" t="s">
        <v>16</v>
      </c>
      <c r="F554">
        <v>95.2</v>
      </c>
      <c r="G554">
        <v>17</v>
      </c>
      <c r="H554" t="s">
        <v>25</v>
      </c>
      <c r="K554" t="str">
        <f>IFERROR((I554-J554)/J554, "")</f>
        <v/>
      </c>
      <c r="L554" s="4">
        <v>5600000</v>
      </c>
      <c r="M554">
        <v>0</v>
      </c>
      <c r="N554">
        <v>0</v>
      </c>
      <c r="O554">
        <v>1</v>
      </c>
      <c r="P554">
        <v>1</v>
      </c>
      <c r="Q554">
        <v>5</v>
      </c>
      <c r="R554">
        <v>16.5625</v>
      </c>
      <c r="S554">
        <v>1.030927835</v>
      </c>
      <c r="T554">
        <v>3.0927835049999999</v>
      </c>
      <c r="U554">
        <v>0</v>
      </c>
      <c r="V554">
        <v>8.2474226799999997</v>
      </c>
      <c r="W554">
        <v>197</v>
      </c>
      <c r="X554">
        <v>5.0761420000000014E-3</v>
      </c>
      <c r="Y554">
        <v>5.0761420000000014E-3</v>
      </c>
      <c r="Z554">
        <v>2.0304569000000001E-2</v>
      </c>
      <c r="AA554">
        <v>5.0761420000000014E-3</v>
      </c>
      <c r="AB554">
        <v>1.0152283999999999E-2</v>
      </c>
      <c r="AC554">
        <v>5.0761420000000014E-3</v>
      </c>
      <c r="AD554">
        <v>0</v>
      </c>
      <c r="AE554">
        <v>0</v>
      </c>
      <c r="AF554" s="7"/>
      <c r="AG554" s="7">
        <v>0</v>
      </c>
      <c r="AH554" s="7">
        <v>5.6561124999999997E-2</v>
      </c>
      <c r="AI554" s="7">
        <v>-9.0879689999999999E-2</v>
      </c>
      <c r="AJ554">
        <f>(R554-G554)/G554</f>
        <v>-2.5735294117647058E-2</v>
      </c>
    </row>
    <row r="555" spans="1:36" x14ac:dyDescent="0.2">
      <c r="A555" t="s">
        <v>1081</v>
      </c>
      <c r="B555" t="s">
        <v>1105</v>
      </c>
      <c r="C555" t="s">
        <v>1215</v>
      </c>
      <c r="D555" t="s">
        <v>50</v>
      </c>
      <c r="E555" t="s">
        <v>16</v>
      </c>
      <c r="F555">
        <v>38.9</v>
      </c>
      <c r="G555">
        <v>8</v>
      </c>
      <c r="H555" t="s">
        <v>177</v>
      </c>
      <c r="K555" t="str">
        <f>IFERROR((I555-J555)/J555, "")</f>
        <v/>
      </c>
      <c r="L555" s="4">
        <v>4600000</v>
      </c>
      <c r="M555">
        <v>267826</v>
      </c>
      <c r="N555">
        <v>0</v>
      </c>
      <c r="O555">
        <v>1</v>
      </c>
      <c r="P555">
        <v>2</v>
      </c>
      <c r="Q555">
        <v>3</v>
      </c>
      <c r="R555">
        <v>5.375</v>
      </c>
      <c r="S555">
        <v>3.8167938929999998</v>
      </c>
      <c r="T555">
        <v>7.2519083970000002</v>
      </c>
      <c r="U555">
        <v>0</v>
      </c>
      <c r="V555">
        <v>0</v>
      </c>
      <c r="W555">
        <v>263</v>
      </c>
      <c r="X555">
        <v>1.1406843999999999E-2</v>
      </c>
      <c r="Y555">
        <v>0</v>
      </c>
      <c r="Z555">
        <v>6.0836502000000001E-2</v>
      </c>
      <c r="AA555">
        <v>3.8022809999999998E-3</v>
      </c>
      <c r="AB555">
        <v>2.2813687999999999E-2</v>
      </c>
      <c r="AC555">
        <v>3.8022809999999998E-3</v>
      </c>
      <c r="AD555">
        <v>3.8022809999999998E-3</v>
      </c>
      <c r="AE555">
        <v>1</v>
      </c>
      <c r="AF555" s="7"/>
      <c r="AG555" s="7">
        <v>0</v>
      </c>
      <c r="AH555" s="7">
        <v>-5.2783641999999999E-2</v>
      </c>
      <c r="AI555" s="7">
        <v>0.130285714</v>
      </c>
      <c r="AJ555">
        <f>(R555-G555)/G555</f>
        <v>-0.328125</v>
      </c>
    </row>
    <row r="556" spans="1:36" x14ac:dyDescent="0.2">
      <c r="A556" t="s">
        <v>1120</v>
      </c>
      <c r="B556" t="s">
        <v>1216</v>
      </c>
      <c r="C556" t="s">
        <v>1217</v>
      </c>
      <c r="D556" t="s">
        <v>1070</v>
      </c>
      <c r="E556" t="s">
        <v>134</v>
      </c>
      <c r="F556">
        <v>156</v>
      </c>
      <c r="G556">
        <v>15</v>
      </c>
      <c r="H556" t="s">
        <v>25</v>
      </c>
      <c r="K556" t="str">
        <f>IFERROR((I556-J556)/J556, "")</f>
        <v/>
      </c>
      <c r="L556" s="4">
        <v>10400000</v>
      </c>
      <c r="M556">
        <v>0</v>
      </c>
      <c r="N556">
        <v>0</v>
      </c>
      <c r="O556">
        <v>1</v>
      </c>
      <c r="P556">
        <v>2</v>
      </c>
      <c r="Q556">
        <v>5</v>
      </c>
      <c r="R556">
        <v>16.625</v>
      </c>
      <c r="S556">
        <v>2.0833333330000001</v>
      </c>
      <c r="T556">
        <v>6.25</v>
      </c>
      <c r="U556">
        <v>0</v>
      </c>
      <c r="V556">
        <v>0</v>
      </c>
      <c r="W556">
        <v>48</v>
      </c>
      <c r="X556">
        <v>0</v>
      </c>
      <c r="Y556">
        <v>0</v>
      </c>
      <c r="Z556">
        <v>2.0833332999999999E-2</v>
      </c>
      <c r="AA556">
        <v>0</v>
      </c>
      <c r="AB556">
        <v>4.1666666999999998E-2</v>
      </c>
      <c r="AC556">
        <v>0</v>
      </c>
      <c r="AD556">
        <v>0</v>
      </c>
      <c r="AE556">
        <v>0</v>
      </c>
      <c r="AF556" s="7"/>
      <c r="AG556" s="7">
        <v>0</v>
      </c>
      <c r="AH556" s="7">
        <v>2.0875741E-2</v>
      </c>
      <c r="AI556" s="7">
        <v>-4.2909822E-2</v>
      </c>
      <c r="AJ556">
        <f>(R556-G556)/G556</f>
        <v>0.10833333333333334</v>
      </c>
    </row>
    <row r="557" spans="1:36" x14ac:dyDescent="0.2">
      <c r="A557" t="s">
        <v>913</v>
      </c>
      <c r="B557" t="s">
        <v>1180</v>
      </c>
      <c r="C557" t="s">
        <v>1219</v>
      </c>
      <c r="D557" t="s">
        <v>50</v>
      </c>
      <c r="E557" t="s">
        <v>16</v>
      </c>
      <c r="F557">
        <v>20.8</v>
      </c>
      <c r="G557">
        <v>8</v>
      </c>
      <c r="H557" t="s">
        <v>17</v>
      </c>
      <c r="I557">
        <v>10</v>
      </c>
      <c r="J557">
        <v>8</v>
      </c>
      <c r="K557">
        <f>IFERROR((I557-J557)/J557, "")</f>
        <v>0.25</v>
      </c>
      <c r="L557" s="4">
        <v>2600000</v>
      </c>
      <c r="M557" s="4">
        <v>0</v>
      </c>
      <c r="N557">
        <v>0</v>
      </c>
      <c r="O557">
        <v>1</v>
      </c>
      <c r="P557">
        <v>1</v>
      </c>
      <c r="Q557">
        <v>2</v>
      </c>
      <c r="R557">
        <v>9.0625</v>
      </c>
      <c r="S557">
        <v>1.0266940449999999</v>
      </c>
      <c r="T557">
        <v>1.6427104720000001</v>
      </c>
      <c r="U557">
        <v>1.437371663</v>
      </c>
      <c r="V557">
        <v>1.6427104720000001</v>
      </c>
      <c r="W557">
        <v>492</v>
      </c>
      <c r="X557">
        <v>8.1300809999999991E-3</v>
      </c>
      <c r="Y557">
        <v>1.4227642E-2</v>
      </c>
      <c r="Z557">
        <v>3.4552845999999998E-2</v>
      </c>
      <c r="AA557">
        <v>2.0325199999999999E-3</v>
      </c>
      <c r="AB557">
        <v>1.2195121999999999E-2</v>
      </c>
      <c r="AC557">
        <v>1.0162602E-2</v>
      </c>
      <c r="AD557">
        <v>1.0162602E-2</v>
      </c>
      <c r="AE557">
        <v>0</v>
      </c>
      <c r="AF557" s="7"/>
      <c r="AG557" s="7">
        <v>0</v>
      </c>
      <c r="AH557" s="7">
        <v>-1.2428931000000001E-2</v>
      </c>
      <c r="AI557" s="7">
        <v>0.135830073</v>
      </c>
      <c r="AJ557">
        <f>(R557-G557)/G557</f>
        <v>0.1328125</v>
      </c>
    </row>
    <row r="558" spans="1:36" x14ac:dyDescent="0.2">
      <c r="A558" t="s">
        <v>1079</v>
      </c>
      <c r="B558" t="s">
        <v>1148</v>
      </c>
      <c r="C558" t="s">
        <v>1220</v>
      </c>
      <c r="D558" t="s">
        <v>69</v>
      </c>
      <c r="E558" t="s">
        <v>16</v>
      </c>
      <c r="F558">
        <v>28.4</v>
      </c>
      <c r="G558">
        <v>12</v>
      </c>
      <c r="H558" t="s">
        <v>17</v>
      </c>
      <c r="I558">
        <v>12</v>
      </c>
      <c r="J558">
        <v>10</v>
      </c>
      <c r="K558">
        <f>IFERROR((I558-J558)/J558, "")</f>
        <v>0.2</v>
      </c>
      <c r="L558" s="4">
        <v>2367500</v>
      </c>
      <c r="M558" s="4">
        <v>0</v>
      </c>
      <c r="N558">
        <v>1</v>
      </c>
      <c r="O558">
        <v>1</v>
      </c>
      <c r="P558">
        <v>1</v>
      </c>
      <c r="Q558">
        <v>3</v>
      </c>
      <c r="R558">
        <v>16.125</v>
      </c>
      <c r="S558">
        <v>1.818181818</v>
      </c>
      <c r="T558">
        <v>3.6363636360000009</v>
      </c>
      <c r="U558">
        <v>0.90909090900000011</v>
      </c>
      <c r="V558">
        <v>5.4545454549999999</v>
      </c>
      <c r="W558">
        <v>113</v>
      </c>
      <c r="X558">
        <v>0</v>
      </c>
      <c r="Y558">
        <v>0</v>
      </c>
      <c r="Z558">
        <v>2.6548672999999998E-2</v>
      </c>
      <c r="AA558">
        <v>8.8495580000000004E-3</v>
      </c>
      <c r="AB558">
        <v>1.7699115000000001E-2</v>
      </c>
      <c r="AC558">
        <v>8.8495580000000004E-3</v>
      </c>
      <c r="AD558">
        <v>1.7699115000000001E-2</v>
      </c>
      <c r="AE558">
        <v>0</v>
      </c>
      <c r="AF558" s="7"/>
      <c r="AG558" s="7">
        <v>0</v>
      </c>
      <c r="AH558" s="7">
        <v>-8.0817679999999996E-3</v>
      </c>
      <c r="AI558" s="7">
        <v>-1.5210777999999999E-2</v>
      </c>
      <c r="AJ558">
        <f>(R558-G558)/G558</f>
        <v>0.34375</v>
      </c>
    </row>
    <row r="559" spans="1:36" x14ac:dyDescent="0.2">
      <c r="A559" t="s">
        <v>1079</v>
      </c>
      <c r="B559" t="s">
        <v>1171</v>
      </c>
      <c r="C559" t="s">
        <v>1221</v>
      </c>
      <c r="D559" t="s">
        <v>45</v>
      </c>
      <c r="E559" t="s">
        <v>16</v>
      </c>
      <c r="F559">
        <v>29.4</v>
      </c>
      <c r="G559">
        <v>7</v>
      </c>
      <c r="H559" t="s">
        <v>17</v>
      </c>
      <c r="K559" t="str">
        <f>IFERROR((I559-J559)/J559, "")</f>
        <v/>
      </c>
      <c r="L559" s="4">
        <v>1700000</v>
      </c>
      <c r="M559">
        <v>2500000</v>
      </c>
      <c r="N559">
        <v>0</v>
      </c>
      <c r="O559">
        <v>1</v>
      </c>
      <c r="P559">
        <v>1</v>
      </c>
      <c r="Q559">
        <v>2</v>
      </c>
      <c r="R559">
        <v>6.375</v>
      </c>
      <c r="S559">
        <v>2.2222222220000001</v>
      </c>
      <c r="T559">
        <v>3.888888889</v>
      </c>
      <c r="U559">
        <v>0.55555555600000006</v>
      </c>
      <c r="V559">
        <v>1.6666666670000001</v>
      </c>
      <c r="W559">
        <v>183</v>
      </c>
      <c r="X559">
        <v>0</v>
      </c>
      <c r="Y559">
        <v>1.0928962E-2</v>
      </c>
      <c r="Z559">
        <v>2.7322404000000002E-2</v>
      </c>
      <c r="AA559">
        <v>5.4644810000000002E-3</v>
      </c>
      <c r="AB559">
        <v>2.1857923000000001E-2</v>
      </c>
      <c r="AC559">
        <v>1.6393443000000001E-2</v>
      </c>
      <c r="AD559">
        <v>1.0928962E-2</v>
      </c>
      <c r="AE559">
        <v>0</v>
      </c>
      <c r="AF559" s="7"/>
      <c r="AG559" s="7">
        <v>0</v>
      </c>
      <c r="AH559" s="7">
        <v>-5.8469941999999997E-2</v>
      </c>
      <c r="AI559" s="7">
        <v>0.23009900999999999</v>
      </c>
      <c r="AJ559">
        <f>(R559-G559)/G559</f>
        <v>-8.9285714285714288E-2</v>
      </c>
    </row>
    <row r="560" spans="1:36" x14ac:dyDescent="0.2">
      <c r="A560" t="s">
        <v>1222</v>
      </c>
      <c r="B560" t="s">
        <v>1197</v>
      </c>
      <c r="C560" t="s">
        <v>1223</v>
      </c>
      <c r="D560" t="s">
        <v>34</v>
      </c>
      <c r="E560" t="s">
        <v>16</v>
      </c>
      <c r="F560">
        <v>28.1</v>
      </c>
      <c r="G560">
        <v>11</v>
      </c>
      <c r="K560" t="str">
        <f>IFERROR((I560-J560)/J560, "")</f>
        <v/>
      </c>
      <c r="L560" s="4">
        <v>2456500</v>
      </c>
      <c r="M560">
        <v>93500</v>
      </c>
      <c r="N560">
        <v>1</v>
      </c>
      <c r="O560">
        <v>1</v>
      </c>
      <c r="P560">
        <v>1</v>
      </c>
      <c r="Q560">
        <v>2</v>
      </c>
      <c r="R560">
        <v>18.75</v>
      </c>
      <c r="S560">
        <v>2.7777777779999999</v>
      </c>
      <c r="T560">
        <v>0.69444444400000005</v>
      </c>
      <c r="U560">
        <v>0.69444444400000005</v>
      </c>
      <c r="V560">
        <v>1.388888889</v>
      </c>
      <c r="W560">
        <v>146</v>
      </c>
      <c r="X560">
        <v>0</v>
      </c>
      <c r="Y560">
        <v>0</v>
      </c>
      <c r="Z560">
        <v>1.369863E-2</v>
      </c>
      <c r="AA560">
        <v>6.8493149999999999E-3</v>
      </c>
      <c r="AB560">
        <v>0</v>
      </c>
      <c r="AC560">
        <v>6.8493149999999999E-3</v>
      </c>
      <c r="AD560">
        <v>1.369863E-2</v>
      </c>
      <c r="AE560">
        <v>0</v>
      </c>
      <c r="AF560" s="7"/>
      <c r="AG560" s="7">
        <v>0</v>
      </c>
      <c r="AH560" s="7">
        <v>3.3823287E-2</v>
      </c>
      <c r="AI560" s="7">
        <v>-9.4308035999999998E-2</v>
      </c>
      <c r="AJ560">
        <f>(R560-G560)/G560</f>
        <v>0.70454545454545459</v>
      </c>
    </row>
    <row r="561" spans="1:36" x14ac:dyDescent="0.2">
      <c r="A561" t="s">
        <v>1222</v>
      </c>
      <c r="B561" t="s">
        <v>1204</v>
      </c>
      <c r="C561" t="s">
        <v>1224</v>
      </c>
      <c r="D561" t="s">
        <v>45</v>
      </c>
      <c r="E561" t="s">
        <v>16</v>
      </c>
      <c r="F561">
        <v>35</v>
      </c>
      <c r="G561">
        <v>7</v>
      </c>
      <c r="H561" t="s">
        <v>17</v>
      </c>
      <c r="I561">
        <v>9</v>
      </c>
      <c r="J561">
        <v>7</v>
      </c>
      <c r="K561">
        <f>IFERROR((I561-J561)/J561, "")</f>
        <v>0.2857142857142857</v>
      </c>
      <c r="L561" s="4">
        <v>5000000</v>
      </c>
      <c r="M561" s="4">
        <v>0</v>
      </c>
      <c r="N561">
        <v>1</v>
      </c>
      <c r="O561">
        <v>1</v>
      </c>
      <c r="P561">
        <v>1</v>
      </c>
      <c r="Q561">
        <v>3</v>
      </c>
      <c r="R561">
        <v>7</v>
      </c>
      <c r="S561">
        <v>1.526717557</v>
      </c>
      <c r="T561">
        <v>1.526717557</v>
      </c>
      <c r="U561">
        <v>0.76335877900000004</v>
      </c>
      <c r="V561">
        <v>2.2900763359999998</v>
      </c>
      <c r="W561">
        <v>133</v>
      </c>
      <c r="X561">
        <v>0</v>
      </c>
      <c r="Y561">
        <v>0</v>
      </c>
      <c r="Z561">
        <v>2.2556390999999999E-2</v>
      </c>
      <c r="AA561">
        <v>7.5187969999999998E-3</v>
      </c>
      <c r="AB561">
        <v>0</v>
      </c>
      <c r="AC561">
        <v>2.2556390999999999E-2</v>
      </c>
      <c r="AD561">
        <v>0</v>
      </c>
      <c r="AE561">
        <v>0</v>
      </c>
      <c r="AF561" s="7"/>
      <c r="AG561" s="7">
        <v>0</v>
      </c>
      <c r="AH561" s="7">
        <v>-4.0208514000000001E-2</v>
      </c>
      <c r="AI561" s="7">
        <v>0.33391003499999999</v>
      </c>
      <c r="AJ561">
        <f>(R561-G561)/G561</f>
        <v>0</v>
      </c>
    </row>
    <row r="562" spans="1:36" x14ac:dyDescent="0.2">
      <c r="A562" t="s">
        <v>1086</v>
      </c>
      <c r="B562" t="s">
        <v>519</v>
      </c>
      <c r="C562" t="s">
        <v>1225</v>
      </c>
      <c r="D562" t="s">
        <v>449</v>
      </c>
      <c r="E562" t="s">
        <v>16</v>
      </c>
      <c r="F562">
        <v>61.7</v>
      </c>
      <c r="G562">
        <v>18</v>
      </c>
      <c r="H562" t="s">
        <v>17</v>
      </c>
      <c r="K562" t="str">
        <f>IFERROR((I562-J562)/J562, "")</f>
        <v/>
      </c>
      <c r="L562" s="4">
        <v>3425000</v>
      </c>
      <c r="M562" s="4">
        <v>0</v>
      </c>
      <c r="N562">
        <v>1</v>
      </c>
      <c r="O562">
        <v>1</v>
      </c>
      <c r="P562">
        <v>1</v>
      </c>
      <c r="Q562">
        <v>3</v>
      </c>
      <c r="R562">
        <v>20.5</v>
      </c>
      <c r="S562">
        <v>1.6949152540000001</v>
      </c>
      <c r="T562">
        <v>1.129943503</v>
      </c>
      <c r="U562">
        <v>0.56497175099999997</v>
      </c>
      <c r="V562">
        <v>2.259887006</v>
      </c>
      <c r="W562">
        <v>179</v>
      </c>
      <c r="X562">
        <v>0</v>
      </c>
      <c r="Y562">
        <v>1.1173183999999999E-2</v>
      </c>
      <c r="Z562">
        <v>2.2346369000000001E-2</v>
      </c>
      <c r="AA562">
        <v>5.5865919999999996E-3</v>
      </c>
      <c r="AB562">
        <v>5.5865919999999996E-3</v>
      </c>
      <c r="AC562">
        <v>5.5865919999999996E-3</v>
      </c>
      <c r="AD562">
        <v>5.5865919999999996E-3</v>
      </c>
      <c r="AE562">
        <v>1</v>
      </c>
      <c r="AF562" s="7"/>
      <c r="AG562" s="7">
        <v>0</v>
      </c>
      <c r="AH562" s="7">
        <v>-3.0347128000000001E-2</v>
      </c>
      <c r="AI562" s="7">
        <v>7.7792264E-2</v>
      </c>
      <c r="AJ562">
        <f>(R562-G562)/G562</f>
        <v>0.1388888888888889</v>
      </c>
    </row>
    <row r="563" spans="1:36" x14ac:dyDescent="0.2">
      <c r="A563" t="s">
        <v>1082</v>
      </c>
      <c r="B563" t="s">
        <v>1226</v>
      </c>
      <c r="C563" t="s">
        <v>1227</v>
      </c>
      <c r="D563" t="s">
        <v>319</v>
      </c>
      <c r="E563" t="s">
        <v>16</v>
      </c>
      <c r="F563">
        <v>19.5</v>
      </c>
      <c r="G563">
        <v>7.5</v>
      </c>
      <c r="H563" t="s">
        <v>17</v>
      </c>
      <c r="I563">
        <v>11</v>
      </c>
      <c r="J563">
        <v>9</v>
      </c>
      <c r="K563">
        <f>IFERROR((I563-J563)/J563, "")</f>
        <v>0.22222222222222221</v>
      </c>
      <c r="L563" s="4">
        <v>2600000</v>
      </c>
      <c r="M563" s="4">
        <v>0</v>
      </c>
      <c r="N563">
        <v>0</v>
      </c>
      <c r="O563">
        <v>1</v>
      </c>
      <c r="P563">
        <v>1</v>
      </c>
      <c r="Q563">
        <v>3</v>
      </c>
      <c r="R563">
        <v>7.6875</v>
      </c>
      <c r="S563">
        <v>0.408163265</v>
      </c>
      <c r="T563">
        <v>2.8571428569999999</v>
      </c>
      <c r="U563">
        <v>1.2244897960000001</v>
      </c>
      <c r="V563">
        <v>1.6326530610000001</v>
      </c>
      <c r="W563">
        <v>247</v>
      </c>
      <c r="X563">
        <v>1.6194331999999999E-2</v>
      </c>
      <c r="Y563">
        <v>0</v>
      </c>
      <c r="Z563">
        <v>2.8340081E-2</v>
      </c>
      <c r="AA563">
        <v>4.0485829999999997E-3</v>
      </c>
      <c r="AB563">
        <v>2.0242915E-2</v>
      </c>
      <c r="AC563">
        <v>8.0971659999999994E-3</v>
      </c>
      <c r="AD563">
        <v>0</v>
      </c>
      <c r="AE563">
        <v>0</v>
      </c>
      <c r="AF563" s="7"/>
      <c r="AG563" s="7">
        <v>0</v>
      </c>
      <c r="AH563" s="7">
        <v>-3.4307501999999997E-2</v>
      </c>
      <c r="AI563" s="7">
        <v>7.9545455000000001E-2</v>
      </c>
      <c r="AJ563">
        <f>(R563-G563)/G563</f>
        <v>2.5000000000000001E-2</v>
      </c>
    </row>
    <row r="564" spans="1:36" x14ac:dyDescent="0.2">
      <c r="A564" t="s">
        <v>1085</v>
      </c>
      <c r="B564" t="s">
        <v>30</v>
      </c>
      <c r="C564" t="s">
        <v>1228</v>
      </c>
      <c r="D564" t="s">
        <v>121</v>
      </c>
      <c r="E564" t="s">
        <v>57</v>
      </c>
      <c r="F564">
        <v>7.5</v>
      </c>
      <c r="G564">
        <v>5</v>
      </c>
      <c r="H564" t="s">
        <v>58</v>
      </c>
      <c r="I564">
        <v>6</v>
      </c>
      <c r="J564">
        <v>5</v>
      </c>
      <c r="K564">
        <f>IFERROR((I564-J564)/J564, "")</f>
        <v>0.2</v>
      </c>
      <c r="L564" s="4">
        <v>1210000</v>
      </c>
      <c r="M564">
        <v>290000</v>
      </c>
      <c r="N564">
        <v>0</v>
      </c>
      <c r="O564">
        <v>1</v>
      </c>
      <c r="P564">
        <v>1</v>
      </c>
      <c r="Q564">
        <v>3</v>
      </c>
      <c r="R564">
        <v>5.53125</v>
      </c>
      <c r="S564">
        <v>0.56179775300000001</v>
      </c>
      <c r="T564">
        <v>4.7752808990000002</v>
      </c>
      <c r="U564">
        <v>0.28089887600000002</v>
      </c>
      <c r="V564">
        <v>1.966292135</v>
      </c>
      <c r="W564">
        <v>360</v>
      </c>
      <c r="X564">
        <v>2.7777779999999998E-3</v>
      </c>
      <c r="Y564">
        <v>5.5555559999999997E-3</v>
      </c>
      <c r="Z564">
        <v>1.9444444000000002E-2</v>
      </c>
      <c r="AA564">
        <v>0</v>
      </c>
      <c r="AB564">
        <v>1.6666667E-2</v>
      </c>
      <c r="AC564">
        <v>1.3888889E-2</v>
      </c>
      <c r="AD564">
        <v>1.3888889E-2</v>
      </c>
      <c r="AE564">
        <v>0</v>
      </c>
      <c r="AF564" s="7"/>
      <c r="AG564" s="7">
        <v>0</v>
      </c>
      <c r="AH564" s="7">
        <v>3.9537640000000002E-3</v>
      </c>
      <c r="AI564" s="7">
        <v>2.7366387999999998E-2</v>
      </c>
      <c r="AJ564">
        <f>(R564-G564)/G564</f>
        <v>0.10625</v>
      </c>
    </row>
    <row r="565" spans="1:36" x14ac:dyDescent="0.2">
      <c r="A565" t="s">
        <v>1085</v>
      </c>
      <c r="B565" t="s">
        <v>1218</v>
      </c>
      <c r="C565" t="s">
        <v>1229</v>
      </c>
      <c r="D565" t="s">
        <v>15</v>
      </c>
      <c r="E565" t="s">
        <v>16</v>
      </c>
      <c r="F565">
        <v>45.5</v>
      </c>
      <c r="G565">
        <v>14</v>
      </c>
      <c r="H565" t="s">
        <v>17</v>
      </c>
      <c r="K565" t="str">
        <f>IFERROR((I565-J565)/J565, "")</f>
        <v/>
      </c>
      <c r="L565" s="4">
        <v>3250000</v>
      </c>
      <c r="M565">
        <v>0</v>
      </c>
      <c r="N565">
        <v>1</v>
      </c>
      <c r="O565">
        <v>1</v>
      </c>
      <c r="P565">
        <v>1</v>
      </c>
      <c r="Q565">
        <v>3</v>
      </c>
      <c r="R565">
        <v>20.25</v>
      </c>
      <c r="S565">
        <v>1.5748031499999999</v>
      </c>
      <c r="T565">
        <v>3.1496062990000002</v>
      </c>
      <c r="U565">
        <v>0.78740157499999996</v>
      </c>
      <c r="V565">
        <v>1.5748031499999999</v>
      </c>
      <c r="W565">
        <v>129</v>
      </c>
      <c r="X565">
        <v>0</v>
      </c>
      <c r="Y565">
        <v>0</v>
      </c>
      <c r="Z565">
        <v>1.5503876E-2</v>
      </c>
      <c r="AA565">
        <v>0</v>
      </c>
      <c r="AB565">
        <v>1.5503876E-2</v>
      </c>
      <c r="AC565">
        <v>7.7519380000000016E-3</v>
      </c>
      <c r="AD565">
        <v>7.7519380000000016E-3</v>
      </c>
      <c r="AE565">
        <v>1</v>
      </c>
      <c r="AF565" s="7"/>
      <c r="AG565" s="7">
        <v>0</v>
      </c>
      <c r="AH565" s="7">
        <v>-1.4741651999999999E-2</v>
      </c>
      <c r="AI565" s="7">
        <v>6.0992907999999998E-2</v>
      </c>
      <c r="AJ565">
        <f>(R565-G565)/G565</f>
        <v>0.44642857142857145</v>
      </c>
    </row>
    <row r="566" spans="1:36" x14ac:dyDescent="0.2">
      <c r="A566" t="s">
        <v>1124</v>
      </c>
      <c r="B566" t="s">
        <v>1148</v>
      </c>
      <c r="C566" t="s">
        <v>1231</v>
      </c>
      <c r="D566" t="s">
        <v>152</v>
      </c>
      <c r="E566" t="s">
        <v>171</v>
      </c>
      <c r="F566">
        <v>266</v>
      </c>
      <c r="G566">
        <v>7</v>
      </c>
      <c r="H566" t="s">
        <v>25</v>
      </c>
      <c r="K566" t="str">
        <f>IFERROR((I566-J566)/J566, "")</f>
        <v/>
      </c>
      <c r="L566" s="4">
        <v>38000000</v>
      </c>
      <c r="M566">
        <v>0</v>
      </c>
      <c r="N566">
        <v>0</v>
      </c>
      <c r="O566">
        <v>1</v>
      </c>
      <c r="P566">
        <v>1</v>
      </c>
      <c r="Q566">
        <v>5</v>
      </c>
      <c r="R566">
        <v>7</v>
      </c>
      <c r="S566">
        <v>0</v>
      </c>
      <c r="T566">
        <v>5.6338028170000003</v>
      </c>
      <c r="U566">
        <v>0</v>
      </c>
      <c r="V566">
        <v>1.4084507040000001</v>
      </c>
      <c r="W566">
        <v>73</v>
      </c>
      <c r="X566">
        <v>0</v>
      </c>
      <c r="Y566">
        <v>0</v>
      </c>
      <c r="Z566">
        <v>5.4794520999999999E-2</v>
      </c>
      <c r="AA566">
        <v>1.369863E-2</v>
      </c>
      <c r="AB566">
        <v>4.1095890000000003E-2</v>
      </c>
      <c r="AC566">
        <v>0</v>
      </c>
      <c r="AD566">
        <v>0</v>
      </c>
      <c r="AE566">
        <v>0</v>
      </c>
      <c r="AF566" s="7"/>
      <c r="AG566" s="7">
        <v>0</v>
      </c>
      <c r="AH566" s="7">
        <v>-8.0817679999999996E-3</v>
      </c>
      <c r="AI566" s="7">
        <v>-1.5210777999999999E-2</v>
      </c>
      <c r="AJ566">
        <f>(R566-G566)/G566</f>
        <v>0</v>
      </c>
    </row>
    <row r="567" spans="1:36" x14ac:dyDescent="0.2">
      <c r="A567" t="s">
        <v>1124</v>
      </c>
      <c r="B567" t="s">
        <v>1156</v>
      </c>
      <c r="C567" t="s">
        <v>1232</v>
      </c>
      <c r="D567" t="s">
        <v>50</v>
      </c>
      <c r="E567" t="s">
        <v>16</v>
      </c>
      <c r="F567">
        <v>104</v>
      </c>
      <c r="G567">
        <v>8</v>
      </c>
      <c r="H567" t="s">
        <v>25</v>
      </c>
      <c r="K567" t="str">
        <f>IFERROR((I567-J567)/J567, "")</f>
        <v/>
      </c>
      <c r="L567" s="4">
        <v>13000000</v>
      </c>
      <c r="M567">
        <v>0</v>
      </c>
      <c r="N567">
        <v>0</v>
      </c>
      <c r="O567">
        <v>1</v>
      </c>
      <c r="P567">
        <v>1</v>
      </c>
      <c r="Q567">
        <v>4</v>
      </c>
      <c r="R567">
        <v>8</v>
      </c>
      <c r="S567">
        <v>1.2658227849999999</v>
      </c>
      <c r="T567">
        <v>3.7974683539999998</v>
      </c>
      <c r="U567">
        <v>0</v>
      </c>
      <c r="V567">
        <v>6.3291139239999996</v>
      </c>
      <c r="W567">
        <v>81</v>
      </c>
      <c r="X567">
        <v>0</v>
      </c>
      <c r="Y567">
        <v>0</v>
      </c>
      <c r="Z567">
        <v>2.4691358E-2</v>
      </c>
      <c r="AA567">
        <v>0</v>
      </c>
      <c r="AB567">
        <v>1.2345679E-2</v>
      </c>
      <c r="AC567">
        <v>0</v>
      </c>
      <c r="AD567">
        <v>0</v>
      </c>
      <c r="AE567">
        <v>0</v>
      </c>
      <c r="AF567" s="7"/>
      <c r="AG567" s="7">
        <v>0</v>
      </c>
      <c r="AH567" s="7">
        <v>-1.3683047E-2</v>
      </c>
      <c r="AI567" s="7">
        <v>8.9516129E-2</v>
      </c>
      <c r="AJ567">
        <f>(R567-G567)/G567</f>
        <v>0</v>
      </c>
    </row>
    <row r="568" spans="1:36" x14ac:dyDescent="0.2">
      <c r="A568" t="s">
        <v>1124</v>
      </c>
      <c r="B568" t="s">
        <v>28</v>
      </c>
      <c r="C568" t="s">
        <v>1233</v>
      </c>
      <c r="D568" t="s">
        <v>1234</v>
      </c>
      <c r="E568" t="s">
        <v>79</v>
      </c>
      <c r="F568">
        <v>7.7</v>
      </c>
      <c r="G568">
        <v>12.75</v>
      </c>
      <c r="H568" t="s">
        <v>17</v>
      </c>
      <c r="I568">
        <v>14</v>
      </c>
      <c r="J568">
        <v>12</v>
      </c>
      <c r="K568">
        <f>IFERROR((I568-J568)/J568, "")</f>
        <v>0.16666666666666666</v>
      </c>
      <c r="L568" s="4">
        <v>600000</v>
      </c>
      <c r="M568" s="4">
        <v>0</v>
      </c>
      <c r="N568">
        <v>0</v>
      </c>
      <c r="O568">
        <v>1</v>
      </c>
      <c r="P568">
        <v>1</v>
      </c>
      <c r="Q568">
        <v>1</v>
      </c>
      <c r="R568">
        <v>14.75</v>
      </c>
      <c r="S568">
        <v>1.7341040459999999</v>
      </c>
      <c r="T568">
        <v>4.6242774569999998</v>
      </c>
      <c r="U568">
        <v>0</v>
      </c>
      <c r="V568">
        <v>0</v>
      </c>
      <c r="W568">
        <v>174</v>
      </c>
      <c r="X568">
        <v>1.1494252999999999E-2</v>
      </c>
      <c r="Y568">
        <v>0</v>
      </c>
      <c r="Z568">
        <v>3.4482759000000002E-2</v>
      </c>
      <c r="AA568">
        <v>1.7241379000000001E-2</v>
      </c>
      <c r="AB568">
        <v>1.1494252999999999E-2</v>
      </c>
      <c r="AC568">
        <v>2.2988505999999999E-2</v>
      </c>
      <c r="AD568">
        <v>0</v>
      </c>
      <c r="AE568">
        <v>0</v>
      </c>
      <c r="AF568" s="7"/>
      <c r="AG568" s="7">
        <v>0</v>
      </c>
      <c r="AH568" s="7">
        <v>-6.4232079999999997E-3</v>
      </c>
      <c r="AI568" s="7">
        <v>0.10662047700000001</v>
      </c>
      <c r="AJ568">
        <f>(R568-G568)/G568</f>
        <v>0.15686274509803921</v>
      </c>
    </row>
    <row r="569" spans="1:36" x14ac:dyDescent="0.2">
      <c r="A569" t="s">
        <v>1071</v>
      </c>
      <c r="B569" t="s">
        <v>1105</v>
      </c>
      <c r="C569" t="s">
        <v>1235</v>
      </c>
      <c r="D569" t="s">
        <v>187</v>
      </c>
      <c r="E569" t="s">
        <v>16</v>
      </c>
      <c r="F569">
        <v>60</v>
      </c>
      <c r="G569">
        <v>15</v>
      </c>
      <c r="H569" t="s">
        <v>25</v>
      </c>
      <c r="K569" t="str">
        <f>IFERROR((I569-J569)/J569, "")</f>
        <v/>
      </c>
      <c r="L569" s="4">
        <v>3400000</v>
      </c>
      <c r="M569">
        <v>600000</v>
      </c>
      <c r="N569">
        <v>1</v>
      </c>
      <c r="O569">
        <v>1</v>
      </c>
      <c r="P569">
        <v>1</v>
      </c>
      <c r="Q569">
        <v>2</v>
      </c>
      <c r="R569">
        <v>15</v>
      </c>
      <c r="S569">
        <v>1.0416666670000001</v>
      </c>
      <c r="T569">
        <v>4.1666666670000003</v>
      </c>
      <c r="U569">
        <v>0</v>
      </c>
      <c r="V569">
        <v>1.5625</v>
      </c>
      <c r="W569">
        <v>384</v>
      </c>
      <c r="X569">
        <v>7.8125E-3</v>
      </c>
      <c r="Y569">
        <v>0</v>
      </c>
      <c r="Z569">
        <v>5.2083329999999999E-3</v>
      </c>
      <c r="AA569">
        <v>7.8125E-3</v>
      </c>
      <c r="AB569">
        <v>2.6041670000000001E-3</v>
      </c>
      <c r="AC569">
        <v>5.2083329999999999E-3</v>
      </c>
      <c r="AD569">
        <v>1.0416666999999999E-2</v>
      </c>
      <c r="AE569">
        <v>0</v>
      </c>
      <c r="AF569" s="7"/>
      <c r="AG569" s="7">
        <v>0</v>
      </c>
      <c r="AH569" s="7">
        <v>-5.2783641999999999E-2</v>
      </c>
      <c r="AI569" s="7">
        <v>0.130285714</v>
      </c>
      <c r="AJ569">
        <f>(R569-G569)/G569</f>
        <v>0</v>
      </c>
    </row>
    <row r="570" spans="1:36" x14ac:dyDescent="0.2">
      <c r="A570" t="s">
        <v>1059</v>
      </c>
      <c r="B570" t="s">
        <v>1178</v>
      </c>
      <c r="C570" t="s">
        <v>1236</v>
      </c>
      <c r="D570" t="s">
        <v>97</v>
      </c>
      <c r="E570" t="s">
        <v>16</v>
      </c>
      <c r="F570">
        <v>27.8</v>
      </c>
      <c r="G570">
        <v>13</v>
      </c>
      <c r="H570" t="s">
        <v>17</v>
      </c>
      <c r="I570">
        <v>14</v>
      </c>
      <c r="J570">
        <v>12</v>
      </c>
      <c r="K570">
        <f>IFERROR((I570-J570)/J570, "")</f>
        <v>0.16666666666666666</v>
      </c>
      <c r="L570" s="4">
        <v>1740000</v>
      </c>
      <c r="M570">
        <v>400000</v>
      </c>
      <c r="N570">
        <v>0</v>
      </c>
      <c r="O570">
        <v>1</v>
      </c>
      <c r="P570">
        <v>1</v>
      </c>
      <c r="Q570">
        <v>2</v>
      </c>
      <c r="R570">
        <v>15</v>
      </c>
      <c r="S570">
        <v>2.9411764709999999</v>
      </c>
      <c r="T570">
        <v>1.4705882349999999</v>
      </c>
      <c r="U570">
        <v>0</v>
      </c>
      <c r="V570">
        <v>1.4705882349999999</v>
      </c>
      <c r="W570">
        <v>68</v>
      </c>
      <c r="X570">
        <v>0</v>
      </c>
      <c r="Y570">
        <v>0</v>
      </c>
      <c r="Z570">
        <v>1.4705882E-2</v>
      </c>
      <c r="AA570">
        <v>0</v>
      </c>
      <c r="AB570">
        <v>2.9411764999999999E-2</v>
      </c>
      <c r="AC570">
        <v>0</v>
      </c>
      <c r="AD570">
        <v>1.4705882E-2</v>
      </c>
      <c r="AE570">
        <v>0</v>
      </c>
      <c r="AF570" s="7"/>
      <c r="AG570" s="7">
        <v>0</v>
      </c>
      <c r="AH570" s="7">
        <v>5.4511000000000004E-3</v>
      </c>
      <c r="AI570" s="7">
        <v>0.124161074</v>
      </c>
      <c r="AJ570">
        <f>(R570-G570)/G570</f>
        <v>0.15384615384615385</v>
      </c>
    </row>
    <row r="571" spans="1:36" x14ac:dyDescent="0.2">
      <c r="A571" t="s">
        <v>1059</v>
      </c>
      <c r="B571" t="s">
        <v>1174</v>
      </c>
      <c r="C571" t="s">
        <v>1237</v>
      </c>
      <c r="D571" t="s">
        <v>165</v>
      </c>
      <c r="E571" t="s">
        <v>16</v>
      </c>
      <c r="F571">
        <v>33.5</v>
      </c>
      <c r="G571">
        <v>10</v>
      </c>
      <c r="H571" t="s">
        <v>17</v>
      </c>
      <c r="K571" t="str">
        <f>IFERROR((I571-J571)/J571, "")</f>
        <v/>
      </c>
      <c r="L571" s="4">
        <v>2100000</v>
      </c>
      <c r="M571">
        <v>1252500</v>
      </c>
      <c r="N571">
        <v>0</v>
      </c>
      <c r="O571">
        <v>1</v>
      </c>
      <c r="P571">
        <v>1</v>
      </c>
      <c r="Q571">
        <v>3</v>
      </c>
      <c r="R571">
        <v>13</v>
      </c>
      <c r="S571">
        <v>2.5974025969999999</v>
      </c>
      <c r="T571">
        <v>1.948051948</v>
      </c>
      <c r="U571">
        <v>0</v>
      </c>
      <c r="V571">
        <v>2.5974025969999999</v>
      </c>
      <c r="W571">
        <v>156</v>
      </c>
      <c r="X571">
        <v>6.4102559999999996E-3</v>
      </c>
      <c r="Y571">
        <v>6.4102559999999996E-3</v>
      </c>
      <c r="Z571">
        <v>1.9230769000000002E-2</v>
      </c>
      <c r="AA571">
        <v>6.4102559999999996E-3</v>
      </c>
      <c r="AB571">
        <v>1.9230769000000002E-2</v>
      </c>
      <c r="AC571">
        <v>6.4102559999999996E-3</v>
      </c>
      <c r="AD571">
        <v>6.4102559999999996E-3</v>
      </c>
      <c r="AE571">
        <v>0</v>
      </c>
      <c r="AF571" s="7"/>
      <c r="AG571" s="7">
        <v>0</v>
      </c>
      <c r="AH571" s="7">
        <v>-1.8754640000000001E-3</v>
      </c>
      <c r="AI571" s="7">
        <v>-6.9877883000000002E-2</v>
      </c>
      <c r="AJ571">
        <f>(R571-G571)/G571</f>
        <v>0.3</v>
      </c>
    </row>
    <row r="572" spans="1:36" x14ac:dyDescent="0.2">
      <c r="A572" t="s">
        <v>933</v>
      </c>
      <c r="B572" t="s">
        <v>1154</v>
      </c>
      <c r="C572" t="s">
        <v>1238</v>
      </c>
      <c r="D572" t="s">
        <v>69</v>
      </c>
      <c r="E572" t="s">
        <v>16</v>
      </c>
      <c r="F572">
        <v>51</v>
      </c>
      <c r="G572">
        <v>12</v>
      </c>
      <c r="H572" t="s">
        <v>25</v>
      </c>
      <c r="K572" t="str">
        <f>IFERROR((I572-J572)/J572, "")</f>
        <v/>
      </c>
      <c r="L572" s="4">
        <v>4250000</v>
      </c>
      <c r="M572">
        <v>0</v>
      </c>
      <c r="N572">
        <v>0</v>
      </c>
      <c r="O572">
        <v>1</v>
      </c>
      <c r="P572">
        <v>1</v>
      </c>
      <c r="Q572">
        <v>2</v>
      </c>
      <c r="R572">
        <v>12.0625</v>
      </c>
      <c r="S572">
        <v>4.5871559629999998</v>
      </c>
      <c r="T572">
        <v>4.5871559629999998</v>
      </c>
      <c r="U572">
        <v>1.8348623850000001</v>
      </c>
      <c r="V572">
        <v>0.91743119299999998</v>
      </c>
      <c r="W572">
        <v>109</v>
      </c>
      <c r="X572">
        <v>0</v>
      </c>
      <c r="Y572">
        <v>9.1743119999999987E-3</v>
      </c>
      <c r="Z572">
        <v>2.7522936000000001E-2</v>
      </c>
      <c r="AA572">
        <v>0</v>
      </c>
      <c r="AB572">
        <v>4.5871559999999999E-2</v>
      </c>
      <c r="AC572">
        <v>0</v>
      </c>
      <c r="AD572">
        <v>0</v>
      </c>
      <c r="AE572">
        <v>0</v>
      </c>
      <c r="AF572" s="7"/>
      <c r="AG572" s="7">
        <v>0</v>
      </c>
      <c r="AH572" s="7">
        <v>-4.6921721999999999E-2</v>
      </c>
      <c r="AI572" s="7">
        <v>0.24448367200000001</v>
      </c>
      <c r="AJ572">
        <f>(R572-G572)/G572</f>
        <v>5.208333333333333E-3</v>
      </c>
    </row>
    <row r="573" spans="1:36" x14ac:dyDescent="0.2">
      <c r="A573" t="s">
        <v>933</v>
      </c>
      <c r="B573" t="s">
        <v>28</v>
      </c>
      <c r="C573" t="s">
        <v>1239</v>
      </c>
      <c r="D573" t="s">
        <v>40</v>
      </c>
      <c r="E573" t="s">
        <v>16</v>
      </c>
      <c r="F573">
        <v>70.7</v>
      </c>
      <c r="G573">
        <v>17</v>
      </c>
      <c r="H573" t="s">
        <v>17</v>
      </c>
      <c r="K573" t="str">
        <f>IFERROR((I573-J573)/J573, "")</f>
        <v/>
      </c>
      <c r="L573" s="4">
        <v>4156250</v>
      </c>
      <c r="M573">
        <v>0</v>
      </c>
      <c r="N573">
        <v>1</v>
      </c>
      <c r="O573">
        <v>1</v>
      </c>
      <c r="P573">
        <v>1</v>
      </c>
      <c r="Q573">
        <v>3</v>
      </c>
      <c r="R573">
        <v>37.3125</v>
      </c>
      <c r="S573">
        <v>0</v>
      </c>
      <c r="T573">
        <v>2.5423728809999999</v>
      </c>
      <c r="U573">
        <v>0.84745762700000005</v>
      </c>
      <c r="V573">
        <v>0.84745762700000005</v>
      </c>
      <c r="W573">
        <v>120</v>
      </c>
      <c r="X573">
        <v>0</v>
      </c>
      <c r="Y573">
        <v>8.3333330000000001E-3</v>
      </c>
      <c r="Z573">
        <v>8.3333330000000001E-3</v>
      </c>
      <c r="AA573">
        <v>8.3333330000000001E-3</v>
      </c>
      <c r="AB573">
        <v>1.6666667E-2</v>
      </c>
      <c r="AC573">
        <v>0</v>
      </c>
      <c r="AD573">
        <v>8.3333330000000001E-3</v>
      </c>
      <c r="AE573">
        <v>1</v>
      </c>
      <c r="AF573" s="7"/>
      <c r="AG573" s="7">
        <v>0</v>
      </c>
      <c r="AH573" s="7">
        <v>-6.4232079999999997E-3</v>
      </c>
      <c r="AI573" s="7">
        <v>0.10662047700000001</v>
      </c>
      <c r="AJ573">
        <f>(R573-G573)/G573</f>
        <v>1.1948529411764706</v>
      </c>
    </row>
    <row r="574" spans="1:36" x14ac:dyDescent="0.2">
      <c r="A574" t="s">
        <v>933</v>
      </c>
      <c r="B574" t="s">
        <v>30</v>
      </c>
      <c r="C574" t="s">
        <v>1240</v>
      </c>
      <c r="D574" t="s">
        <v>163</v>
      </c>
      <c r="E574" t="s">
        <v>16</v>
      </c>
      <c r="F574">
        <v>17.899999999999999</v>
      </c>
      <c r="G574">
        <v>8.5</v>
      </c>
      <c r="H574" t="s">
        <v>17</v>
      </c>
      <c r="K574" t="str">
        <f>IFERROR((I574-J574)/J574, "")</f>
        <v/>
      </c>
      <c r="L574" s="4">
        <v>2100000</v>
      </c>
      <c r="M574">
        <v>0</v>
      </c>
      <c r="N574">
        <v>0</v>
      </c>
      <c r="O574">
        <v>1</v>
      </c>
      <c r="P574">
        <v>1</v>
      </c>
      <c r="Q574">
        <v>3</v>
      </c>
      <c r="R574">
        <v>9.875</v>
      </c>
      <c r="S574">
        <v>0</v>
      </c>
      <c r="T574">
        <v>3.0927835049999999</v>
      </c>
      <c r="U574">
        <v>0</v>
      </c>
      <c r="V574">
        <v>4.1237113399999998</v>
      </c>
      <c r="W574">
        <v>98</v>
      </c>
      <c r="X574">
        <v>0</v>
      </c>
      <c r="Y574">
        <v>0</v>
      </c>
      <c r="Z574">
        <v>3.0612245E-2</v>
      </c>
      <c r="AA574">
        <v>1.0204082E-2</v>
      </c>
      <c r="AB574">
        <v>1.0204082E-2</v>
      </c>
      <c r="AC574">
        <v>0</v>
      </c>
      <c r="AD574">
        <v>1.0204082E-2</v>
      </c>
      <c r="AE574">
        <v>1</v>
      </c>
      <c r="AF574" s="7"/>
      <c r="AG574" s="7">
        <v>0</v>
      </c>
      <c r="AH574" s="7">
        <v>3.9537640000000002E-3</v>
      </c>
      <c r="AI574" s="7">
        <v>2.7366387999999998E-2</v>
      </c>
      <c r="AJ574">
        <f>(R574-G574)/G574</f>
        <v>0.16176470588235295</v>
      </c>
    </row>
    <row r="575" spans="1:36" x14ac:dyDescent="0.2">
      <c r="A575" t="s">
        <v>933</v>
      </c>
      <c r="B575" t="s">
        <v>1241</v>
      </c>
      <c r="C575" t="s">
        <v>1242</v>
      </c>
      <c r="D575" t="s">
        <v>89</v>
      </c>
      <c r="E575" t="s">
        <v>16</v>
      </c>
      <c r="F575">
        <v>36</v>
      </c>
      <c r="G575">
        <v>9</v>
      </c>
      <c r="H575" t="s">
        <v>17</v>
      </c>
      <c r="K575" t="str">
        <f>IFERROR((I575-J575)/J575, "")</f>
        <v/>
      </c>
      <c r="L575" s="4">
        <v>4000000</v>
      </c>
      <c r="M575">
        <v>0</v>
      </c>
      <c r="N575">
        <v>0</v>
      </c>
      <c r="O575">
        <v>1</v>
      </c>
      <c r="P575">
        <v>1</v>
      </c>
      <c r="Q575">
        <v>3</v>
      </c>
      <c r="R575">
        <v>9.25</v>
      </c>
      <c r="S575">
        <v>0.76923076900000009</v>
      </c>
      <c r="T575">
        <v>3.846153846</v>
      </c>
      <c r="U575">
        <v>0</v>
      </c>
      <c r="V575">
        <v>0</v>
      </c>
      <c r="W575">
        <v>131</v>
      </c>
      <c r="X575">
        <v>0</v>
      </c>
      <c r="Y575">
        <v>0</v>
      </c>
      <c r="Z575">
        <v>7.6335877999999996E-2</v>
      </c>
      <c r="AA575">
        <v>0</v>
      </c>
      <c r="AB575">
        <v>2.2900763000000001E-2</v>
      </c>
      <c r="AC575">
        <v>0</v>
      </c>
      <c r="AD575">
        <v>0</v>
      </c>
      <c r="AE575">
        <v>0</v>
      </c>
      <c r="AF575" s="7"/>
      <c r="AG575" s="7">
        <v>0</v>
      </c>
      <c r="AH575" s="7">
        <v>9.4000100000000003E-3</v>
      </c>
      <c r="AI575" s="7">
        <v>4.9036779999999999E-3</v>
      </c>
      <c r="AJ575">
        <f>(R575-G575)/G575</f>
        <v>2.7777777777777776E-2</v>
      </c>
    </row>
    <row r="576" spans="1:36" x14ac:dyDescent="0.2">
      <c r="A576" t="s">
        <v>935</v>
      </c>
      <c r="B576" t="s">
        <v>1244</v>
      </c>
      <c r="C576" t="s">
        <v>1245</v>
      </c>
      <c r="D576" t="s">
        <v>97</v>
      </c>
      <c r="E576" t="s">
        <v>16</v>
      </c>
      <c r="F576">
        <v>34.4</v>
      </c>
      <c r="G576">
        <v>13</v>
      </c>
      <c r="H576" t="s">
        <v>17</v>
      </c>
      <c r="K576" t="str">
        <f>IFERROR((I576-J576)/J576, "")</f>
        <v/>
      </c>
      <c r="L576" s="4">
        <v>2645000</v>
      </c>
      <c r="M576">
        <v>0</v>
      </c>
      <c r="N576">
        <v>1</v>
      </c>
      <c r="O576">
        <v>1</v>
      </c>
      <c r="P576">
        <v>1</v>
      </c>
      <c r="Q576">
        <v>4</v>
      </c>
      <c r="R576">
        <v>14.4375</v>
      </c>
      <c r="S576">
        <v>0</v>
      </c>
      <c r="T576">
        <v>2.8571428569999999</v>
      </c>
      <c r="U576">
        <v>0.95238095200000006</v>
      </c>
      <c r="V576">
        <v>3.80952381</v>
      </c>
      <c r="W576">
        <v>108</v>
      </c>
      <c r="X576">
        <v>0</v>
      </c>
      <c r="Y576">
        <v>0</v>
      </c>
      <c r="Z576">
        <v>2.7777777999999999E-2</v>
      </c>
      <c r="AA576">
        <v>9.2592590000000006E-3</v>
      </c>
      <c r="AB576">
        <v>9.2592590000000006E-3</v>
      </c>
      <c r="AC576">
        <v>0</v>
      </c>
      <c r="AD576">
        <v>1.8518519000000001E-2</v>
      </c>
      <c r="AE576">
        <v>0</v>
      </c>
      <c r="AF576" s="7"/>
      <c r="AG576" s="7">
        <v>0</v>
      </c>
      <c r="AH576" s="7">
        <v>3.4818988000000002E-2</v>
      </c>
      <c r="AI576" s="7">
        <v>-0.109996866</v>
      </c>
      <c r="AJ576">
        <f>(R576-G576)/G576</f>
        <v>0.11057692307692307</v>
      </c>
    </row>
    <row r="577" spans="1:36" x14ac:dyDescent="0.2">
      <c r="A577" t="s">
        <v>1115</v>
      </c>
      <c r="B577" t="s">
        <v>1246</v>
      </c>
      <c r="C577" t="s">
        <v>1247</v>
      </c>
      <c r="D577" t="s">
        <v>218</v>
      </c>
      <c r="E577" t="s">
        <v>16</v>
      </c>
      <c r="F577">
        <v>99.1</v>
      </c>
      <c r="G577">
        <v>16</v>
      </c>
      <c r="H577" t="s">
        <v>17</v>
      </c>
      <c r="K577" t="str">
        <f>IFERROR((I577-J577)/J577, "")</f>
        <v/>
      </c>
      <c r="L577" s="4">
        <v>4305399</v>
      </c>
      <c r="M577">
        <v>1886935</v>
      </c>
      <c r="N577">
        <v>0</v>
      </c>
      <c r="O577">
        <v>1</v>
      </c>
      <c r="P577">
        <v>1</v>
      </c>
      <c r="Q577">
        <v>4</v>
      </c>
      <c r="R577">
        <v>20</v>
      </c>
      <c r="S577">
        <v>1.904761905</v>
      </c>
      <c r="T577">
        <v>3.80952381</v>
      </c>
      <c r="U577">
        <v>0</v>
      </c>
      <c r="V577">
        <v>1.904761905</v>
      </c>
      <c r="W577">
        <v>107</v>
      </c>
      <c r="X577">
        <v>0</v>
      </c>
      <c r="Y577">
        <v>0</v>
      </c>
      <c r="Z577">
        <v>1.8691589000000002E-2</v>
      </c>
      <c r="AA577">
        <v>9.345794000000001E-3</v>
      </c>
      <c r="AB577">
        <v>9.345794000000001E-3</v>
      </c>
      <c r="AC577">
        <v>9.345794000000001E-3</v>
      </c>
      <c r="AD577">
        <v>9.345794000000001E-3</v>
      </c>
      <c r="AE577">
        <v>0</v>
      </c>
      <c r="AF577" s="7"/>
      <c r="AG577" s="7">
        <v>0</v>
      </c>
      <c r="AH577" s="7">
        <v>-1.1510377E-2</v>
      </c>
      <c r="AI577" s="7">
        <v>0.108173913</v>
      </c>
      <c r="AJ577">
        <f>(R577-G577)/G577</f>
        <v>0.25</v>
      </c>
    </row>
    <row r="578" spans="1:36" x14ac:dyDescent="0.2">
      <c r="A578" t="s">
        <v>1151</v>
      </c>
      <c r="B578" t="s">
        <v>1174</v>
      </c>
      <c r="C578" t="s">
        <v>1248</v>
      </c>
      <c r="D578" t="s">
        <v>34</v>
      </c>
      <c r="E578" t="s">
        <v>16</v>
      </c>
      <c r="F578">
        <v>36.9</v>
      </c>
      <c r="G578">
        <v>11</v>
      </c>
      <c r="H578" t="s">
        <v>17</v>
      </c>
      <c r="K578" t="str">
        <f>IFERROR((I578-J578)/J578, "")</f>
        <v/>
      </c>
      <c r="L578" s="4">
        <v>2000000</v>
      </c>
      <c r="M578">
        <v>1350000</v>
      </c>
      <c r="N578">
        <v>0</v>
      </c>
      <c r="O578">
        <v>1</v>
      </c>
      <c r="P578">
        <v>1</v>
      </c>
      <c r="Q578">
        <v>2</v>
      </c>
      <c r="R578">
        <v>11</v>
      </c>
      <c r="S578">
        <v>0.81967213099999991</v>
      </c>
      <c r="T578">
        <v>4.9180327869999996</v>
      </c>
      <c r="U578">
        <v>0.273224044</v>
      </c>
      <c r="V578">
        <v>0.273224044</v>
      </c>
      <c r="W578">
        <v>369</v>
      </c>
      <c r="X578">
        <v>0</v>
      </c>
      <c r="Y578">
        <v>8.1300809999999991E-3</v>
      </c>
      <c r="Z578">
        <v>2.1680217000000002E-2</v>
      </c>
      <c r="AA578">
        <v>0</v>
      </c>
      <c r="AB578">
        <v>1.0840107999999999E-2</v>
      </c>
      <c r="AC578">
        <v>2.7100269999999998E-3</v>
      </c>
      <c r="AD578">
        <v>2.7100269999999998E-3</v>
      </c>
      <c r="AE578">
        <v>0</v>
      </c>
      <c r="AF578" s="7"/>
      <c r="AG578" s="7">
        <v>0</v>
      </c>
      <c r="AH578" s="7">
        <v>-1.8754640000000001E-3</v>
      </c>
      <c r="AI578" s="7">
        <v>-6.9877883000000002E-2</v>
      </c>
      <c r="AJ578">
        <f>(R578-G578)/G578</f>
        <v>0</v>
      </c>
    </row>
    <row r="579" spans="1:36" x14ac:dyDescent="0.2">
      <c r="A579" t="s">
        <v>13</v>
      </c>
      <c r="B579" t="s">
        <v>1243</v>
      </c>
      <c r="C579" t="s">
        <v>1249</v>
      </c>
      <c r="D579" t="s">
        <v>97</v>
      </c>
      <c r="E579" t="s">
        <v>16</v>
      </c>
      <c r="F579">
        <v>65</v>
      </c>
      <c r="G579">
        <v>13</v>
      </c>
      <c r="H579" t="s">
        <v>25</v>
      </c>
      <c r="K579" t="str">
        <f>IFERROR((I579-J579)/J579, "")</f>
        <v/>
      </c>
      <c r="L579" s="4">
        <v>5000000</v>
      </c>
      <c r="M579">
        <v>0</v>
      </c>
      <c r="N579">
        <v>1</v>
      </c>
      <c r="O579">
        <v>1</v>
      </c>
      <c r="P579">
        <v>1</v>
      </c>
      <c r="Q579">
        <v>4</v>
      </c>
      <c r="R579">
        <v>13</v>
      </c>
      <c r="S579">
        <v>1.6877637130000001</v>
      </c>
      <c r="T579">
        <v>4.2194092830000001</v>
      </c>
      <c r="U579">
        <v>0</v>
      </c>
      <c r="V579">
        <v>0</v>
      </c>
      <c r="W579">
        <v>237</v>
      </c>
      <c r="X579">
        <v>1.6877637000000001E-2</v>
      </c>
      <c r="Y579">
        <v>1.2658228000000001E-2</v>
      </c>
      <c r="Z579">
        <v>2.9535865000000001E-2</v>
      </c>
      <c r="AA579">
        <v>8.4388190000000002E-3</v>
      </c>
      <c r="AB579">
        <v>1.6877637000000001E-2</v>
      </c>
      <c r="AC579">
        <v>4.2194090000000004E-3</v>
      </c>
      <c r="AD579">
        <v>1.2658228000000001E-2</v>
      </c>
      <c r="AE579">
        <v>0</v>
      </c>
      <c r="AF579" s="7"/>
      <c r="AG579" s="7">
        <v>0</v>
      </c>
      <c r="AH579" s="7">
        <v>1.6593251999999999E-2</v>
      </c>
      <c r="AI579" s="7">
        <v>2.6737969999999999E-3</v>
      </c>
      <c r="AJ579">
        <f>(R579-G579)/G579</f>
        <v>0</v>
      </c>
    </row>
    <row r="580" spans="1:36" x14ac:dyDescent="0.2">
      <c r="A580" t="s">
        <v>19</v>
      </c>
      <c r="B580" t="s">
        <v>1180</v>
      </c>
      <c r="C580" t="s">
        <v>1250</v>
      </c>
      <c r="D580" t="s">
        <v>1251</v>
      </c>
      <c r="E580" t="s">
        <v>1252</v>
      </c>
      <c r="F580">
        <v>1282.5</v>
      </c>
      <c r="G580">
        <v>14.25</v>
      </c>
      <c r="H580" t="s">
        <v>25</v>
      </c>
      <c r="I580">
        <v>16.5</v>
      </c>
      <c r="J580">
        <v>13.5</v>
      </c>
      <c r="K580">
        <f>IFERROR((I580-J580)/J580, "")</f>
        <v>0.22222222222222221</v>
      </c>
      <c r="L580" s="4">
        <v>0</v>
      </c>
      <c r="M580">
        <v>90000000</v>
      </c>
      <c r="N580">
        <v>0</v>
      </c>
      <c r="O580">
        <v>1</v>
      </c>
      <c r="P580">
        <v>2</v>
      </c>
      <c r="Q580">
        <v>7</v>
      </c>
      <c r="R580">
        <v>14.25</v>
      </c>
      <c r="S580">
        <v>0</v>
      </c>
      <c r="T580">
        <v>1.315789474</v>
      </c>
      <c r="U580">
        <v>0</v>
      </c>
      <c r="V580">
        <v>1.315789474</v>
      </c>
      <c r="W580">
        <v>76</v>
      </c>
      <c r="X580">
        <v>0</v>
      </c>
      <c r="Y580">
        <v>0</v>
      </c>
      <c r="Z580">
        <v>0</v>
      </c>
      <c r="AA580">
        <v>0</v>
      </c>
      <c r="AB580">
        <v>7.8947368000000004E-2</v>
      </c>
      <c r="AC580">
        <v>0</v>
      </c>
      <c r="AD580">
        <v>1.3157894999999999E-2</v>
      </c>
      <c r="AE580">
        <v>0</v>
      </c>
      <c r="AF580" s="7"/>
      <c r="AG580" s="7">
        <v>0</v>
      </c>
      <c r="AH580" s="7">
        <v>-1.2428931000000001E-2</v>
      </c>
      <c r="AI580" s="7">
        <v>0.135830073</v>
      </c>
      <c r="AJ580">
        <f>(R580-G580)/G580</f>
        <v>0</v>
      </c>
    </row>
    <row r="581" spans="1:36" x14ac:dyDescent="0.2">
      <c r="A581" t="s">
        <v>1091</v>
      </c>
      <c r="B581" t="s">
        <v>1253</v>
      </c>
      <c r="C581" t="s">
        <v>1254</v>
      </c>
      <c r="D581" t="s">
        <v>187</v>
      </c>
      <c r="E581" t="s">
        <v>16</v>
      </c>
      <c r="F581">
        <v>23.7</v>
      </c>
      <c r="G581">
        <v>15</v>
      </c>
      <c r="H581" t="s">
        <v>17</v>
      </c>
      <c r="I581">
        <v>14</v>
      </c>
      <c r="J581">
        <v>12</v>
      </c>
      <c r="K581">
        <f>IFERROR((I581-J581)/J581, "")</f>
        <v>0.16666666666666666</v>
      </c>
      <c r="L581" s="4">
        <v>1580000</v>
      </c>
      <c r="M581" s="4">
        <v>0</v>
      </c>
      <c r="N581">
        <v>0</v>
      </c>
      <c r="O581">
        <v>1</v>
      </c>
      <c r="P581">
        <v>1</v>
      </c>
      <c r="Q581">
        <v>2</v>
      </c>
      <c r="R581">
        <v>48</v>
      </c>
      <c r="S581">
        <v>2.6666666669999999</v>
      </c>
      <c r="T581">
        <v>1.3333333329999999</v>
      </c>
      <c r="U581">
        <v>1.3333333329999999</v>
      </c>
      <c r="V581">
        <v>1.3333333329999999</v>
      </c>
      <c r="W581">
        <v>76</v>
      </c>
      <c r="X581">
        <v>0</v>
      </c>
      <c r="Y581">
        <v>0</v>
      </c>
      <c r="Z581">
        <v>3.9473684000000002E-2</v>
      </c>
      <c r="AA581">
        <v>0</v>
      </c>
      <c r="AB581">
        <v>2.6315788999999999E-2</v>
      </c>
      <c r="AC581">
        <v>1.3157894999999999E-2</v>
      </c>
      <c r="AD581">
        <v>1.3157894999999999E-2</v>
      </c>
      <c r="AE581">
        <v>1</v>
      </c>
      <c r="AF581" s="7"/>
      <c r="AG581" s="7">
        <v>0</v>
      </c>
      <c r="AH581" s="7">
        <v>-1.5555029E-2</v>
      </c>
      <c r="AI581" s="7">
        <v>0.295711061</v>
      </c>
      <c r="AJ581">
        <f>(R581-G581)/G581</f>
        <v>2.2000000000000002</v>
      </c>
    </row>
    <row r="582" spans="1:36" x14ac:dyDescent="0.2">
      <c r="A582" t="s">
        <v>1185</v>
      </c>
      <c r="B582" t="s">
        <v>1102</v>
      </c>
      <c r="C582" t="s">
        <v>1256</v>
      </c>
      <c r="D582" t="s">
        <v>153</v>
      </c>
      <c r="E582" t="s">
        <v>16</v>
      </c>
      <c r="F582">
        <v>50</v>
      </c>
      <c r="G582">
        <v>20</v>
      </c>
      <c r="H582" t="s">
        <v>17</v>
      </c>
      <c r="I582">
        <v>17</v>
      </c>
      <c r="J582">
        <v>15</v>
      </c>
      <c r="K582">
        <f>IFERROR((I582-J582)/J582, "")</f>
        <v>0.13333333333333333</v>
      </c>
      <c r="L582" s="4">
        <v>2500000</v>
      </c>
      <c r="M582" s="4">
        <v>0</v>
      </c>
      <c r="N582">
        <v>0</v>
      </c>
      <c r="O582">
        <v>1</v>
      </c>
      <c r="P582">
        <v>1</v>
      </c>
      <c r="Q582">
        <v>2</v>
      </c>
      <c r="R582">
        <v>23.5</v>
      </c>
      <c r="S582">
        <v>0.46728972000000002</v>
      </c>
      <c r="T582">
        <v>4.6728971960000001</v>
      </c>
      <c r="U582">
        <v>0</v>
      </c>
      <c r="V582">
        <v>5.1401869160000002</v>
      </c>
      <c r="W582">
        <v>216</v>
      </c>
      <c r="X582">
        <v>4.62963E-3</v>
      </c>
      <c r="Y582">
        <v>0</v>
      </c>
      <c r="Z582">
        <v>2.3148148E-2</v>
      </c>
      <c r="AA582">
        <v>9.2592590000000006E-3</v>
      </c>
      <c r="AB582">
        <v>2.7777777999999999E-2</v>
      </c>
      <c r="AC582">
        <v>4.62963E-3</v>
      </c>
      <c r="AD582">
        <v>9.2592590000000006E-3</v>
      </c>
      <c r="AE582">
        <v>0</v>
      </c>
      <c r="AF582" s="7"/>
      <c r="AG582" s="7">
        <v>0</v>
      </c>
      <c r="AH582" s="7">
        <v>-2.7154125000000001E-2</v>
      </c>
      <c r="AI582" s="7">
        <v>4.8737104000000003E-2</v>
      </c>
      <c r="AJ582">
        <f>(R582-G582)/G582</f>
        <v>0.17499999999999999</v>
      </c>
    </row>
    <row r="583" spans="1:36" x14ac:dyDescent="0.2">
      <c r="A583" t="s">
        <v>1133</v>
      </c>
      <c r="B583" t="s">
        <v>1257</v>
      </c>
      <c r="C583" t="s">
        <v>1258</v>
      </c>
      <c r="D583" t="s">
        <v>500</v>
      </c>
      <c r="E583" t="s">
        <v>18</v>
      </c>
      <c r="F583">
        <v>7</v>
      </c>
      <c r="G583">
        <v>7</v>
      </c>
      <c r="H583" t="s">
        <v>17</v>
      </c>
      <c r="I583">
        <v>8.25</v>
      </c>
      <c r="J583">
        <v>8.25</v>
      </c>
      <c r="K583">
        <f>IFERROR((I583-J583)/J583, "")</f>
        <v>0</v>
      </c>
      <c r="L583" s="4">
        <v>1000000</v>
      </c>
      <c r="M583" s="4">
        <v>0</v>
      </c>
      <c r="N583">
        <v>0</v>
      </c>
      <c r="O583">
        <v>1</v>
      </c>
      <c r="P583">
        <v>1</v>
      </c>
      <c r="Q583">
        <v>2</v>
      </c>
      <c r="R583">
        <v>7.25</v>
      </c>
      <c r="S583">
        <v>1.7595307920000001</v>
      </c>
      <c r="T583">
        <v>3.5190615840000001</v>
      </c>
      <c r="U583">
        <v>0</v>
      </c>
      <c r="V583">
        <v>1.46627566</v>
      </c>
      <c r="W583">
        <v>343</v>
      </c>
      <c r="X583">
        <v>8.7463560000000003E-3</v>
      </c>
      <c r="Y583">
        <v>0</v>
      </c>
      <c r="Z583">
        <v>2.3323614999999999E-2</v>
      </c>
      <c r="AA583">
        <v>8.7463560000000003E-3</v>
      </c>
      <c r="AB583">
        <v>1.4577259E-2</v>
      </c>
      <c r="AC583">
        <v>5.8309039999999996E-3</v>
      </c>
      <c r="AD583">
        <v>2.9154519999999998E-3</v>
      </c>
      <c r="AE583">
        <v>0</v>
      </c>
      <c r="AF583" s="7"/>
      <c r="AG583" s="7">
        <v>0</v>
      </c>
      <c r="AH583" s="7">
        <v>9.6722274999999996E-2</v>
      </c>
      <c r="AI583" s="7">
        <v>-0.177291588</v>
      </c>
      <c r="AJ583">
        <f>(R583-G583)/G583</f>
        <v>3.5714285714285712E-2</v>
      </c>
    </row>
    <row r="584" spans="1:36" x14ac:dyDescent="0.2">
      <c r="A584" t="s">
        <v>1188</v>
      </c>
      <c r="B584" t="s">
        <v>1261</v>
      </c>
      <c r="C584" t="s">
        <v>1262</v>
      </c>
      <c r="D584" t="s">
        <v>449</v>
      </c>
      <c r="E584" t="s">
        <v>16</v>
      </c>
      <c r="F584">
        <v>56.1</v>
      </c>
      <c r="G584">
        <v>18</v>
      </c>
      <c r="H584" t="s">
        <v>17</v>
      </c>
      <c r="K584" t="str">
        <f>IFERROR((I584-J584)/J584, "")</f>
        <v/>
      </c>
      <c r="L584" s="4">
        <v>3104725</v>
      </c>
      <c r="M584">
        <v>10275</v>
      </c>
      <c r="N584">
        <v>1</v>
      </c>
      <c r="O584">
        <v>1</v>
      </c>
      <c r="P584">
        <v>1</v>
      </c>
      <c r="Q584">
        <v>4</v>
      </c>
      <c r="R584">
        <v>47.375</v>
      </c>
      <c r="S584">
        <v>0.606060606</v>
      </c>
      <c r="T584">
        <v>2.424242424</v>
      </c>
      <c r="U584">
        <v>0.606060606</v>
      </c>
      <c r="V584">
        <v>1.212121212</v>
      </c>
      <c r="W584">
        <v>167</v>
      </c>
      <c r="X584">
        <v>0</v>
      </c>
      <c r="Y584">
        <v>0</v>
      </c>
      <c r="Z584">
        <v>1.7964072000000001E-2</v>
      </c>
      <c r="AA584">
        <v>5.9880240000000006E-3</v>
      </c>
      <c r="AB584">
        <v>1.1976048E-2</v>
      </c>
      <c r="AC584">
        <v>5.9880240000000006E-3</v>
      </c>
      <c r="AD584">
        <v>5.9880240000000006E-3</v>
      </c>
      <c r="AE584">
        <v>1</v>
      </c>
      <c r="AF584" s="7"/>
      <c r="AG584" s="7">
        <v>0</v>
      </c>
      <c r="AH584" s="7">
        <v>4.5005314999999997E-2</v>
      </c>
      <c r="AI584" s="7">
        <v>-0.11649248</v>
      </c>
      <c r="AJ584">
        <f>(R584-G584)/G584</f>
        <v>1.6319444444444444</v>
      </c>
    </row>
    <row r="585" spans="1:36" x14ac:dyDescent="0.2">
      <c r="A585" t="s">
        <v>1178</v>
      </c>
      <c r="B585" t="s">
        <v>1264</v>
      </c>
      <c r="C585" t="s">
        <v>1265</v>
      </c>
      <c r="D585" t="s">
        <v>97</v>
      </c>
      <c r="E585" t="s">
        <v>16</v>
      </c>
      <c r="F585">
        <v>29.9</v>
      </c>
      <c r="G585">
        <v>13</v>
      </c>
      <c r="H585" t="s">
        <v>214</v>
      </c>
      <c r="I585">
        <v>11</v>
      </c>
      <c r="J585">
        <v>9</v>
      </c>
      <c r="K585">
        <f>IFERROR((I585-J585)/J585, "")</f>
        <v>0.22222222222222221</v>
      </c>
      <c r="L585" s="4">
        <v>1700000</v>
      </c>
      <c r="M585">
        <v>600000</v>
      </c>
      <c r="N585">
        <v>0</v>
      </c>
      <c r="O585">
        <v>1</v>
      </c>
      <c r="P585">
        <v>1</v>
      </c>
      <c r="Q585">
        <v>2</v>
      </c>
      <c r="R585">
        <v>14.875</v>
      </c>
      <c r="S585">
        <v>1.4880952380000001</v>
      </c>
      <c r="T585">
        <v>5.3571428569999986</v>
      </c>
      <c r="U585">
        <v>0.59523809500000002</v>
      </c>
      <c r="V585">
        <v>0.89285714299999996</v>
      </c>
      <c r="W585">
        <v>337</v>
      </c>
      <c r="X585">
        <v>2.9673590000000001E-3</v>
      </c>
      <c r="Y585">
        <v>2.9673590000000001E-3</v>
      </c>
      <c r="Z585">
        <v>3.2640950000000002E-2</v>
      </c>
      <c r="AA585">
        <v>5.9347180000000003E-3</v>
      </c>
      <c r="AB585">
        <v>5.9347180000000003E-3</v>
      </c>
      <c r="AC585">
        <v>8.9020769999999996E-3</v>
      </c>
      <c r="AD585">
        <v>2.9673590000000001E-3</v>
      </c>
      <c r="AE585">
        <v>1</v>
      </c>
      <c r="AF585" s="7"/>
      <c r="AG585" s="7">
        <v>0</v>
      </c>
      <c r="AH585" s="7">
        <v>3.1535104000000001E-2</v>
      </c>
      <c r="AI585" s="7">
        <v>-6.5853658999999995E-2</v>
      </c>
      <c r="AJ585">
        <f>(R585-G585)/G585</f>
        <v>0.14423076923076922</v>
      </c>
    </row>
    <row r="586" spans="1:36" x14ac:dyDescent="0.2">
      <c r="A586" t="s">
        <v>1178</v>
      </c>
      <c r="B586" t="s">
        <v>1102</v>
      </c>
      <c r="C586" t="s">
        <v>1266</v>
      </c>
      <c r="D586" t="s">
        <v>449</v>
      </c>
      <c r="E586" t="s">
        <v>16</v>
      </c>
      <c r="F586">
        <v>45.6</v>
      </c>
      <c r="G586">
        <v>18</v>
      </c>
      <c r="H586" t="s">
        <v>17</v>
      </c>
      <c r="K586" t="str">
        <f>IFERROR((I586-J586)/J586, "")</f>
        <v/>
      </c>
      <c r="L586" s="4">
        <v>2531000</v>
      </c>
      <c r="M586">
        <v>0</v>
      </c>
      <c r="N586">
        <v>1</v>
      </c>
      <c r="O586">
        <v>1</v>
      </c>
      <c r="P586">
        <v>1</v>
      </c>
      <c r="Q586">
        <v>3</v>
      </c>
      <c r="R586">
        <v>22</v>
      </c>
      <c r="S586">
        <v>1.7964071859999999</v>
      </c>
      <c r="T586">
        <v>7.1856287429999997</v>
      </c>
      <c r="U586">
        <v>0</v>
      </c>
      <c r="V586">
        <v>1.19760479</v>
      </c>
      <c r="W586">
        <v>169</v>
      </c>
      <c r="X586">
        <v>0</v>
      </c>
      <c r="Y586">
        <v>0</v>
      </c>
      <c r="Z586">
        <v>3.5502959000000001E-2</v>
      </c>
      <c r="AA586">
        <v>5.9171600000000003E-3</v>
      </c>
      <c r="AB586">
        <v>5.9171600000000003E-3</v>
      </c>
      <c r="AC586">
        <v>0</v>
      </c>
      <c r="AD586">
        <v>0</v>
      </c>
      <c r="AE586">
        <v>0</v>
      </c>
      <c r="AF586" s="7"/>
      <c r="AG586" s="7">
        <v>0</v>
      </c>
      <c r="AH586" s="7">
        <v>-2.7154125000000001E-2</v>
      </c>
      <c r="AI586" s="7">
        <v>4.8737104000000003E-2</v>
      </c>
      <c r="AJ586">
        <f>(R586-G586)/G586</f>
        <v>0.22222222222222221</v>
      </c>
    </row>
    <row r="587" spans="1:36" x14ac:dyDescent="0.2">
      <c r="A587" t="s">
        <v>1180</v>
      </c>
      <c r="B587" t="s">
        <v>1157</v>
      </c>
      <c r="C587" t="s">
        <v>1267</v>
      </c>
      <c r="D587" t="s">
        <v>210</v>
      </c>
      <c r="E587" t="s">
        <v>57</v>
      </c>
      <c r="F587">
        <v>10.199999999999999</v>
      </c>
      <c r="G587">
        <v>6</v>
      </c>
      <c r="H587" t="s">
        <v>214</v>
      </c>
      <c r="I587">
        <v>8</v>
      </c>
      <c r="J587">
        <v>8</v>
      </c>
      <c r="K587">
        <f>IFERROR((I587-J587)/J587, "")</f>
        <v>0</v>
      </c>
      <c r="L587" s="4">
        <v>1700000</v>
      </c>
      <c r="M587" s="4">
        <v>0</v>
      </c>
      <c r="N587">
        <v>1</v>
      </c>
      <c r="O587">
        <v>1</v>
      </c>
      <c r="P587">
        <v>1</v>
      </c>
      <c r="Q587">
        <v>1</v>
      </c>
      <c r="R587">
        <v>6.5625</v>
      </c>
      <c r="S587">
        <v>1.214574899</v>
      </c>
      <c r="T587">
        <v>3.2388663969999998</v>
      </c>
      <c r="U587">
        <v>0</v>
      </c>
      <c r="V587">
        <v>1.0121457490000001</v>
      </c>
      <c r="W587">
        <v>498</v>
      </c>
      <c r="X587">
        <v>1.4056225E-2</v>
      </c>
      <c r="Y587">
        <v>4.0160640000000006E-3</v>
      </c>
      <c r="Z587">
        <v>3.2128513999999997E-2</v>
      </c>
      <c r="AA587">
        <v>8.0321290000000007E-3</v>
      </c>
      <c r="AB587">
        <v>2.2088353000000002E-2</v>
      </c>
      <c r="AC587">
        <v>8.0321290000000007E-3</v>
      </c>
      <c r="AD587">
        <v>1.0040161000000001E-2</v>
      </c>
      <c r="AE587">
        <v>0</v>
      </c>
      <c r="AF587" s="7"/>
      <c r="AG587" s="7">
        <v>0</v>
      </c>
      <c r="AH587" s="7">
        <v>7.5989330000000004E-3</v>
      </c>
      <c r="AI587" s="7">
        <v>0.12572087700000001</v>
      </c>
      <c r="AJ587">
        <f>(R587-G587)/G587</f>
        <v>9.375E-2</v>
      </c>
    </row>
    <row r="588" spans="1:36" x14ac:dyDescent="0.2">
      <c r="A588" t="s">
        <v>1180</v>
      </c>
      <c r="B588" t="s">
        <v>1269</v>
      </c>
      <c r="C588" t="s">
        <v>1270</v>
      </c>
      <c r="D588" t="s">
        <v>34</v>
      </c>
      <c r="E588" t="s">
        <v>16</v>
      </c>
      <c r="F588">
        <v>33</v>
      </c>
      <c r="G588">
        <v>11</v>
      </c>
      <c r="H588" t="s">
        <v>17</v>
      </c>
      <c r="I588">
        <v>16</v>
      </c>
      <c r="J588">
        <v>14</v>
      </c>
      <c r="K588">
        <f>IFERROR((I588-J588)/J588, "")</f>
        <v>0.14285714285714285</v>
      </c>
      <c r="L588" s="4">
        <v>2000000</v>
      </c>
      <c r="M588">
        <v>1000000</v>
      </c>
      <c r="N588">
        <v>1</v>
      </c>
      <c r="O588">
        <v>1</v>
      </c>
      <c r="P588">
        <v>1</v>
      </c>
      <c r="Q588">
        <v>3</v>
      </c>
      <c r="R588">
        <v>15.1875</v>
      </c>
      <c r="S588">
        <v>3.448275862</v>
      </c>
      <c r="T588">
        <v>2.7586206899999999</v>
      </c>
      <c r="U588">
        <v>0.68965517200000004</v>
      </c>
      <c r="V588">
        <v>0.68965517200000004</v>
      </c>
      <c r="W588">
        <v>146</v>
      </c>
      <c r="X588">
        <v>0</v>
      </c>
      <c r="Y588">
        <v>0</v>
      </c>
      <c r="Z588">
        <v>1.369863E-2</v>
      </c>
      <c r="AA588">
        <v>0</v>
      </c>
      <c r="AB588">
        <v>2.739726E-2</v>
      </c>
      <c r="AC588">
        <v>6.8493149999999999E-3</v>
      </c>
      <c r="AD588">
        <v>6.8493149999999999E-3</v>
      </c>
      <c r="AE588">
        <v>0</v>
      </c>
      <c r="AF588" s="7"/>
      <c r="AG588" s="7">
        <v>0</v>
      </c>
      <c r="AH588" s="7">
        <v>2.7671273E-2</v>
      </c>
      <c r="AI588" s="7">
        <v>9.0444359999999994E-3</v>
      </c>
      <c r="AJ588">
        <f>(R588-G588)/G588</f>
        <v>0.38068181818181818</v>
      </c>
    </row>
    <row r="589" spans="1:36" x14ac:dyDescent="0.2">
      <c r="A589" t="s">
        <v>1193</v>
      </c>
      <c r="B589" t="s">
        <v>1157</v>
      </c>
      <c r="C589" t="s">
        <v>1271</v>
      </c>
      <c r="D589" t="s">
        <v>89</v>
      </c>
      <c r="E589" t="s">
        <v>16</v>
      </c>
      <c r="F589">
        <v>27.9</v>
      </c>
      <c r="G589">
        <v>9</v>
      </c>
      <c r="H589" t="s">
        <v>17</v>
      </c>
      <c r="K589" t="str">
        <f>IFERROR((I589-J589)/J589, "")</f>
        <v/>
      </c>
      <c r="L589" s="4">
        <v>3100000</v>
      </c>
      <c r="M589">
        <v>0</v>
      </c>
      <c r="N589">
        <v>0</v>
      </c>
      <c r="O589">
        <v>1</v>
      </c>
      <c r="P589">
        <v>1</v>
      </c>
      <c r="Q589">
        <v>2</v>
      </c>
      <c r="R589">
        <v>63.5</v>
      </c>
      <c r="S589">
        <v>2.6315789469999999</v>
      </c>
      <c r="T589">
        <v>1.754385965</v>
      </c>
      <c r="U589">
        <v>0</v>
      </c>
      <c r="V589">
        <v>0</v>
      </c>
      <c r="W589">
        <v>115</v>
      </c>
      <c r="X589">
        <v>0</v>
      </c>
      <c r="Y589">
        <v>3.4782608999999999E-2</v>
      </c>
      <c r="Z589">
        <v>3.4782608999999999E-2</v>
      </c>
      <c r="AA589">
        <v>8.6956519999999999E-3</v>
      </c>
      <c r="AB589">
        <v>1.7391304E-2</v>
      </c>
      <c r="AC589">
        <v>8.6956519999999999E-3</v>
      </c>
      <c r="AD589">
        <v>0</v>
      </c>
      <c r="AE589">
        <v>1</v>
      </c>
      <c r="AF589" s="7"/>
      <c r="AG589" s="7">
        <v>0</v>
      </c>
      <c r="AH589" s="7">
        <v>7.5989330000000004E-3</v>
      </c>
      <c r="AI589" s="7">
        <v>0.12572087700000001</v>
      </c>
      <c r="AJ589">
        <f>(R589-G589)/G589</f>
        <v>6.0555555555555554</v>
      </c>
    </row>
    <row r="590" spans="1:36" x14ac:dyDescent="0.2">
      <c r="A590" t="s">
        <v>1193</v>
      </c>
      <c r="B590" t="s">
        <v>1255</v>
      </c>
      <c r="C590" t="s">
        <v>1272</v>
      </c>
      <c r="D590" t="s">
        <v>69</v>
      </c>
      <c r="E590" t="s">
        <v>16</v>
      </c>
      <c r="F590">
        <v>49.8</v>
      </c>
      <c r="G590">
        <v>12</v>
      </c>
      <c r="H590" t="s">
        <v>17</v>
      </c>
      <c r="K590" t="str">
        <f>IFERROR((I590-J590)/J590, "")</f>
        <v/>
      </c>
      <c r="L590" s="4">
        <v>3300000</v>
      </c>
      <c r="M590">
        <v>850000</v>
      </c>
      <c r="N590">
        <v>1</v>
      </c>
      <c r="O590">
        <v>1</v>
      </c>
      <c r="P590">
        <v>1</v>
      </c>
      <c r="Q590">
        <v>3</v>
      </c>
      <c r="R590">
        <v>18.5</v>
      </c>
      <c r="S590">
        <v>0</v>
      </c>
      <c r="T590">
        <v>4.7619047619999986</v>
      </c>
      <c r="U590">
        <v>0</v>
      </c>
      <c r="V590">
        <v>0</v>
      </c>
      <c r="W590">
        <v>126</v>
      </c>
      <c r="X590">
        <v>0</v>
      </c>
      <c r="Y590">
        <v>7.9365080000000001E-3</v>
      </c>
      <c r="Z590">
        <v>2.3809523999999999E-2</v>
      </c>
      <c r="AA590">
        <v>7.9365080000000001E-3</v>
      </c>
      <c r="AB590">
        <v>1.5873016E-2</v>
      </c>
      <c r="AC590">
        <v>0</v>
      </c>
      <c r="AD590">
        <v>1.5873016E-2</v>
      </c>
      <c r="AE590">
        <v>0</v>
      </c>
      <c r="AF590" s="7"/>
      <c r="AG590" s="7">
        <v>0</v>
      </c>
      <c r="AH590" s="7">
        <v>-6.5858640000000003E-3</v>
      </c>
      <c r="AI590" s="7">
        <v>0.14576731600000001</v>
      </c>
      <c r="AJ590">
        <f>(R590-G590)/G590</f>
        <v>0.54166666666666663</v>
      </c>
    </row>
    <row r="591" spans="1:36" x14ac:dyDescent="0.2">
      <c r="A591" t="s">
        <v>1193</v>
      </c>
      <c r="B591" t="s">
        <v>1273</v>
      </c>
      <c r="C591" t="s">
        <v>1274</v>
      </c>
      <c r="D591" t="s">
        <v>685</v>
      </c>
      <c r="E591" t="s">
        <v>16</v>
      </c>
      <c r="F591">
        <v>124.4</v>
      </c>
      <c r="G591">
        <v>19</v>
      </c>
      <c r="H591" t="s">
        <v>17</v>
      </c>
      <c r="K591" t="str">
        <f>IFERROR((I591-J591)/J591, "")</f>
        <v/>
      </c>
      <c r="L591" s="4">
        <v>0</v>
      </c>
      <c r="M591">
        <v>6549760</v>
      </c>
      <c r="N591">
        <v>0</v>
      </c>
      <c r="O591">
        <v>1</v>
      </c>
      <c r="P591">
        <v>1</v>
      </c>
      <c r="Q591">
        <v>4</v>
      </c>
      <c r="R591">
        <v>23.875</v>
      </c>
      <c r="S591">
        <v>0</v>
      </c>
      <c r="T591">
        <v>2.1276595739999999</v>
      </c>
      <c r="U591">
        <v>0</v>
      </c>
      <c r="V591">
        <v>0</v>
      </c>
      <c r="W591">
        <v>47</v>
      </c>
      <c r="X591">
        <v>2.1276595999999998E-2</v>
      </c>
      <c r="Y591">
        <v>0</v>
      </c>
      <c r="Z591">
        <v>2.1276595999999998E-2</v>
      </c>
      <c r="AA591">
        <v>0</v>
      </c>
      <c r="AB591">
        <v>2.1276595999999998E-2</v>
      </c>
      <c r="AC591">
        <v>0</v>
      </c>
      <c r="AD591">
        <v>0</v>
      </c>
      <c r="AE591">
        <v>0</v>
      </c>
      <c r="AF591" s="7"/>
      <c r="AG591" s="7">
        <v>0</v>
      </c>
      <c r="AH591" s="7">
        <v>2.7002380999999999E-2</v>
      </c>
      <c r="AI591" s="7">
        <v>-0.106576728</v>
      </c>
      <c r="AJ591">
        <f>(R591-G591)/G591</f>
        <v>0.25657894736842107</v>
      </c>
    </row>
    <row r="592" spans="1:36" x14ac:dyDescent="0.2">
      <c r="A592" t="s">
        <v>1193</v>
      </c>
      <c r="B592" t="s">
        <v>1275</v>
      </c>
      <c r="C592" t="s">
        <v>1276</v>
      </c>
      <c r="D592" t="s">
        <v>15</v>
      </c>
      <c r="E592" t="s">
        <v>16</v>
      </c>
      <c r="F592">
        <v>52.7</v>
      </c>
      <c r="G592">
        <v>14</v>
      </c>
      <c r="H592" t="s">
        <v>17</v>
      </c>
      <c r="K592" t="str">
        <f>IFERROR((I592-J592)/J592, "")</f>
        <v/>
      </c>
      <c r="L592" s="4">
        <v>3316786</v>
      </c>
      <c r="M592">
        <v>448214</v>
      </c>
      <c r="N592">
        <v>0</v>
      </c>
      <c r="O592">
        <v>1</v>
      </c>
      <c r="P592">
        <v>1</v>
      </c>
      <c r="Q592">
        <v>2</v>
      </c>
      <c r="R592">
        <v>14.0625</v>
      </c>
      <c r="S592">
        <v>0.93023255799999993</v>
      </c>
      <c r="T592">
        <v>5.5813953490000001</v>
      </c>
      <c r="U592">
        <v>0</v>
      </c>
      <c r="V592">
        <v>0.93023255799999993</v>
      </c>
      <c r="W592">
        <v>217</v>
      </c>
      <c r="X592">
        <v>0</v>
      </c>
      <c r="Y592">
        <v>1.3824885E-2</v>
      </c>
      <c r="Z592">
        <v>3.6866359000000001E-2</v>
      </c>
      <c r="AA592">
        <v>4.6082950000000001E-3</v>
      </c>
      <c r="AB592">
        <v>2.3041474999999999E-2</v>
      </c>
      <c r="AC592">
        <v>1.3824885E-2</v>
      </c>
      <c r="AD592">
        <v>4.6082950000000001E-3</v>
      </c>
      <c r="AE592">
        <v>0</v>
      </c>
      <c r="AF592" s="7"/>
      <c r="AG592" s="7">
        <v>0</v>
      </c>
      <c r="AH592" s="7">
        <v>7.9999502E-2</v>
      </c>
      <c r="AI592" s="7">
        <v>-6.6346922000000003E-2</v>
      </c>
      <c r="AJ592">
        <f>(R592-G592)/G592</f>
        <v>4.464285714285714E-3</v>
      </c>
    </row>
    <row r="593" spans="1:36" x14ac:dyDescent="0.2">
      <c r="A593" t="s">
        <v>1193</v>
      </c>
      <c r="B593" t="s">
        <v>1278</v>
      </c>
      <c r="C593" t="s">
        <v>1279</v>
      </c>
      <c r="D593" t="s">
        <v>218</v>
      </c>
      <c r="E593" t="s">
        <v>16</v>
      </c>
      <c r="F593">
        <v>73.599999999999994</v>
      </c>
      <c r="G593">
        <v>16</v>
      </c>
      <c r="H593" t="s">
        <v>17</v>
      </c>
      <c r="I593">
        <v>17</v>
      </c>
      <c r="J593">
        <v>15</v>
      </c>
      <c r="K593">
        <f>IFERROR((I593-J593)/J593, "")</f>
        <v>0.13333333333333333</v>
      </c>
      <c r="L593" s="4">
        <v>3013496</v>
      </c>
      <c r="M593">
        <v>1586504</v>
      </c>
      <c r="N593">
        <v>0</v>
      </c>
      <c r="O593">
        <v>1</v>
      </c>
      <c r="P593">
        <v>1</v>
      </c>
      <c r="Q593">
        <v>3</v>
      </c>
      <c r="R593">
        <v>18</v>
      </c>
      <c r="S593">
        <v>1.3513513509999999</v>
      </c>
      <c r="T593">
        <v>1.3513513509999999</v>
      </c>
      <c r="U593">
        <v>1.3513513509999999</v>
      </c>
      <c r="V593">
        <v>2.7027027029999999</v>
      </c>
      <c r="W593">
        <v>151</v>
      </c>
      <c r="X593">
        <v>0</v>
      </c>
      <c r="Y593">
        <v>6.6225169999999996E-3</v>
      </c>
      <c r="Z593">
        <v>1.3245033E-2</v>
      </c>
      <c r="AA593">
        <v>0</v>
      </c>
      <c r="AB593">
        <v>1.9867550000000001E-2</v>
      </c>
      <c r="AC593">
        <v>1.3245033E-2</v>
      </c>
      <c r="AD593">
        <v>0</v>
      </c>
      <c r="AE593">
        <v>0</v>
      </c>
      <c r="AF593" s="7"/>
      <c r="AG593" s="7">
        <v>0</v>
      </c>
      <c r="AH593" s="7">
        <v>-5.8283542000000001E-2</v>
      </c>
      <c r="AI593" s="7">
        <v>9.9282297000000005E-2</v>
      </c>
      <c r="AJ593">
        <f>(R593-G593)/G593</f>
        <v>0.125</v>
      </c>
    </row>
    <row r="594" spans="1:36" x14ac:dyDescent="0.2">
      <c r="A594" t="s">
        <v>515</v>
      </c>
      <c r="B594" t="s">
        <v>1281</v>
      </c>
      <c r="C594" t="s">
        <v>1282</v>
      </c>
      <c r="D594" t="s">
        <v>1283</v>
      </c>
      <c r="E594" t="s">
        <v>1284</v>
      </c>
      <c r="F594">
        <v>3963.1</v>
      </c>
      <c r="G594">
        <v>23</v>
      </c>
      <c r="H594" t="s">
        <v>25</v>
      </c>
      <c r="K594" t="str">
        <f>IFERROR((I594-J594)/J594, "")</f>
        <v/>
      </c>
      <c r="L594" s="4">
        <v>172310784</v>
      </c>
      <c r="M594">
        <v>0</v>
      </c>
      <c r="N594">
        <v>0</v>
      </c>
      <c r="O594">
        <v>1</v>
      </c>
      <c r="P594">
        <v>1</v>
      </c>
      <c r="Q594">
        <v>8</v>
      </c>
      <c r="R594">
        <v>24.875</v>
      </c>
      <c r="S594">
        <v>0.24154589400000001</v>
      </c>
      <c r="T594">
        <v>4.1062801929999999</v>
      </c>
      <c r="U594">
        <v>0</v>
      </c>
      <c r="V594">
        <v>0.24154589400000001</v>
      </c>
      <c r="W594">
        <v>417</v>
      </c>
      <c r="X594">
        <v>2.3980820000000002E-3</v>
      </c>
      <c r="Y594">
        <v>0</v>
      </c>
      <c r="Z594">
        <v>1.6786571E-2</v>
      </c>
      <c r="AA594">
        <v>2.3980820000000002E-3</v>
      </c>
      <c r="AB594">
        <v>1.4388489000000001E-2</v>
      </c>
      <c r="AC594">
        <v>2.3980820000000002E-3</v>
      </c>
      <c r="AD594">
        <v>2.3980820000000002E-3</v>
      </c>
      <c r="AE594">
        <v>0</v>
      </c>
      <c r="AF594" s="7"/>
      <c r="AG594" s="7">
        <v>0</v>
      </c>
      <c r="AH594" s="7">
        <v>8.6815447000000004E-2</v>
      </c>
      <c r="AI594" s="7">
        <v>-0.14758726899999999</v>
      </c>
      <c r="AJ594">
        <f>(R594-G594)/G594</f>
        <v>8.1521739130434784E-2</v>
      </c>
    </row>
    <row r="595" spans="1:36" x14ac:dyDescent="0.2">
      <c r="A595" t="s">
        <v>519</v>
      </c>
      <c r="B595" t="s">
        <v>1211</v>
      </c>
      <c r="C595" t="s">
        <v>1285</v>
      </c>
      <c r="D595" t="s">
        <v>449</v>
      </c>
      <c r="E595" t="s">
        <v>16</v>
      </c>
      <c r="F595">
        <v>38.700000000000003</v>
      </c>
      <c r="G595">
        <v>18</v>
      </c>
      <c r="H595" t="s">
        <v>17</v>
      </c>
      <c r="I595">
        <v>16</v>
      </c>
      <c r="J595">
        <v>14</v>
      </c>
      <c r="K595">
        <f>IFERROR((I595-J595)/J595, "")</f>
        <v>0.14285714285714285</v>
      </c>
      <c r="L595" s="4">
        <v>2150000</v>
      </c>
      <c r="M595" s="4">
        <v>0</v>
      </c>
      <c r="N595">
        <v>1</v>
      </c>
      <c r="O595">
        <v>1</v>
      </c>
      <c r="P595">
        <v>1</v>
      </c>
      <c r="Q595">
        <v>3</v>
      </c>
      <c r="R595">
        <v>57.5</v>
      </c>
      <c r="S595">
        <v>0</v>
      </c>
      <c r="T595">
        <v>6.5789473679999997</v>
      </c>
      <c r="U595">
        <v>1.315789474</v>
      </c>
      <c r="V595">
        <v>1.315789474</v>
      </c>
      <c r="W595">
        <v>79</v>
      </c>
      <c r="X595">
        <v>0</v>
      </c>
      <c r="Y595">
        <v>1.2658228000000001E-2</v>
      </c>
      <c r="Z595">
        <v>2.5316456000000001E-2</v>
      </c>
      <c r="AA595">
        <v>1.2658228000000001E-2</v>
      </c>
      <c r="AB595">
        <v>1.2658228000000001E-2</v>
      </c>
      <c r="AC595">
        <v>0</v>
      </c>
      <c r="AD595">
        <v>0</v>
      </c>
      <c r="AE595">
        <v>1</v>
      </c>
      <c r="AF595" s="7"/>
      <c r="AG595" s="7">
        <v>0</v>
      </c>
      <c r="AH595" s="7">
        <v>5.6561124999999997E-2</v>
      </c>
      <c r="AI595" s="7">
        <v>-9.0879689999999999E-2</v>
      </c>
      <c r="AJ595">
        <f>(R595-G595)/G595</f>
        <v>2.1944444444444446</v>
      </c>
    </row>
    <row r="596" spans="1:36" x14ac:dyDescent="0.2">
      <c r="A596" t="s">
        <v>1171</v>
      </c>
      <c r="B596" t="s">
        <v>1213</v>
      </c>
      <c r="C596" t="s">
        <v>1286</v>
      </c>
      <c r="D596" t="s">
        <v>163</v>
      </c>
      <c r="E596" t="s">
        <v>16</v>
      </c>
      <c r="F596">
        <v>91.4</v>
      </c>
      <c r="G596">
        <v>8.5</v>
      </c>
      <c r="H596" t="s">
        <v>177</v>
      </c>
      <c r="K596" t="str">
        <f>IFERROR((I596-J596)/J596, "")</f>
        <v/>
      </c>
      <c r="L596" s="4">
        <v>10750000</v>
      </c>
      <c r="M596" s="4">
        <v>0</v>
      </c>
      <c r="N596">
        <v>1</v>
      </c>
      <c r="O596">
        <v>1</v>
      </c>
      <c r="P596">
        <v>2</v>
      </c>
      <c r="Q596">
        <v>4</v>
      </c>
      <c r="R596">
        <v>8.53125</v>
      </c>
      <c r="S596">
        <v>1.538461538</v>
      </c>
      <c r="T596">
        <v>3.076923077</v>
      </c>
      <c r="U596">
        <v>0</v>
      </c>
      <c r="V596">
        <v>3.076923077</v>
      </c>
      <c r="W596">
        <v>131</v>
      </c>
      <c r="X596">
        <v>7.6335880000000002E-3</v>
      </c>
      <c r="Y596">
        <v>0</v>
      </c>
      <c r="Z596">
        <v>3.0534351000000001E-2</v>
      </c>
      <c r="AA596">
        <v>7.6335880000000002E-3</v>
      </c>
      <c r="AB596">
        <v>0</v>
      </c>
      <c r="AC596">
        <v>0</v>
      </c>
      <c r="AD596">
        <v>0</v>
      </c>
      <c r="AE596">
        <v>0</v>
      </c>
      <c r="AF596" s="7"/>
      <c r="AG596" s="7">
        <v>0</v>
      </c>
      <c r="AH596" s="7">
        <v>7.1405971999999998E-2</v>
      </c>
      <c r="AI596" s="7">
        <v>-0.178403756</v>
      </c>
      <c r="AJ596">
        <f>(R596-G596)/G596</f>
        <v>3.6764705882352941E-3</v>
      </c>
    </row>
    <row r="597" spans="1:36" x14ac:dyDescent="0.2">
      <c r="A597" t="s">
        <v>1170</v>
      </c>
      <c r="B597" t="s">
        <v>1214</v>
      </c>
      <c r="C597" t="s">
        <v>1287</v>
      </c>
      <c r="D597" t="s">
        <v>218</v>
      </c>
      <c r="E597" t="s">
        <v>16</v>
      </c>
      <c r="F597">
        <v>83.2</v>
      </c>
      <c r="G597">
        <v>16</v>
      </c>
      <c r="H597" t="s">
        <v>25</v>
      </c>
      <c r="K597" t="str">
        <f>IFERROR((I597-J597)/J597, "")</f>
        <v/>
      </c>
      <c r="L597" s="4">
        <v>5200000</v>
      </c>
      <c r="M597" s="4">
        <v>0</v>
      </c>
      <c r="N597">
        <v>0</v>
      </c>
      <c r="O597">
        <v>2</v>
      </c>
      <c r="P597">
        <v>2</v>
      </c>
      <c r="Q597">
        <v>5</v>
      </c>
      <c r="R597">
        <v>43.5</v>
      </c>
      <c r="S597">
        <v>0</v>
      </c>
      <c r="T597">
        <v>1.1494252869999999</v>
      </c>
      <c r="U597">
        <v>1.1494252869999999</v>
      </c>
      <c r="V597">
        <v>1.1494252869999999</v>
      </c>
      <c r="W597">
        <v>88</v>
      </c>
      <c r="X597">
        <v>0</v>
      </c>
      <c r="Y597">
        <v>1.1363636E-2</v>
      </c>
      <c r="Z597">
        <v>0</v>
      </c>
      <c r="AA597">
        <v>0</v>
      </c>
      <c r="AB597">
        <v>2.2727272999999999E-2</v>
      </c>
      <c r="AC597">
        <v>0</v>
      </c>
      <c r="AD597">
        <v>0</v>
      </c>
      <c r="AE597">
        <v>0</v>
      </c>
      <c r="AF597" s="7"/>
      <c r="AG597" s="7">
        <v>0</v>
      </c>
      <c r="AH597" s="7">
        <v>5.9418143E-2</v>
      </c>
      <c r="AI597" s="7">
        <v>-0.111146804</v>
      </c>
      <c r="AJ597">
        <f>(R597-G597)/G597</f>
        <v>1.71875</v>
      </c>
    </row>
    <row r="598" spans="1:36" x14ac:dyDescent="0.2">
      <c r="A598" t="s">
        <v>1154</v>
      </c>
      <c r="B598" t="s">
        <v>1288</v>
      </c>
      <c r="C598" t="s">
        <v>1289</v>
      </c>
      <c r="D598" t="s">
        <v>15</v>
      </c>
      <c r="E598" t="s">
        <v>16</v>
      </c>
      <c r="F598">
        <v>24.5</v>
      </c>
      <c r="G598">
        <v>14</v>
      </c>
      <c r="H598" t="s">
        <v>17</v>
      </c>
      <c r="K598" t="str">
        <f>IFERROR((I598-J598)/J598, "")</f>
        <v/>
      </c>
      <c r="L598" s="4">
        <v>1750000</v>
      </c>
      <c r="M598" s="4">
        <v>0</v>
      </c>
      <c r="N598">
        <v>1</v>
      </c>
      <c r="O598">
        <v>1</v>
      </c>
      <c r="P598">
        <v>1</v>
      </c>
      <c r="Q598">
        <v>4</v>
      </c>
      <c r="R598">
        <v>48.6875</v>
      </c>
      <c r="S598">
        <v>2.1739130430000002</v>
      </c>
      <c r="T598">
        <v>3.6231884060000001</v>
      </c>
      <c r="U598">
        <v>0</v>
      </c>
      <c r="V598">
        <v>0.72463768099999992</v>
      </c>
      <c r="W598">
        <v>139</v>
      </c>
      <c r="X598">
        <v>7.1942450000000002E-3</v>
      </c>
      <c r="Y598">
        <v>7.1942450000000002E-3</v>
      </c>
      <c r="Z598">
        <v>2.1582733999999999E-2</v>
      </c>
      <c r="AA598">
        <v>7.1942450000000002E-3</v>
      </c>
      <c r="AB598">
        <v>1.4388489000000001E-2</v>
      </c>
      <c r="AC598">
        <v>1.4388489000000001E-2</v>
      </c>
      <c r="AD598">
        <v>2.8776978000000002E-2</v>
      </c>
      <c r="AE598">
        <v>0</v>
      </c>
      <c r="AF598" s="7"/>
      <c r="AG598" s="7">
        <v>0</v>
      </c>
      <c r="AH598" s="7">
        <v>4.3160760999999999E-2</v>
      </c>
      <c r="AI598" s="7">
        <v>1.4769452000000001E-2</v>
      </c>
      <c r="AJ598">
        <f>(R598-G598)/G598</f>
        <v>2.4776785714285716</v>
      </c>
    </row>
    <row r="599" spans="1:36" x14ac:dyDescent="0.2">
      <c r="A599" t="s">
        <v>1218</v>
      </c>
      <c r="B599" t="s">
        <v>1211</v>
      </c>
      <c r="C599" t="s">
        <v>1290</v>
      </c>
      <c r="D599" t="s">
        <v>1031</v>
      </c>
      <c r="E599" t="s">
        <v>60</v>
      </c>
      <c r="F599">
        <v>261.60000000000002</v>
      </c>
      <c r="G599">
        <v>22.5</v>
      </c>
      <c r="H599" t="s">
        <v>25</v>
      </c>
      <c r="K599" t="str">
        <f>IFERROR((I599-J599)/J599, "")</f>
        <v/>
      </c>
      <c r="L599" s="4">
        <v>9641589</v>
      </c>
      <c r="M599">
        <v>1985911</v>
      </c>
      <c r="N599">
        <v>0</v>
      </c>
      <c r="O599">
        <v>1</v>
      </c>
      <c r="P599">
        <v>1</v>
      </c>
      <c r="Q599">
        <v>4</v>
      </c>
      <c r="R599">
        <v>30.75</v>
      </c>
      <c r="S599">
        <v>0.65789473700000001</v>
      </c>
      <c r="T599">
        <v>4.6052631580000014</v>
      </c>
      <c r="U599">
        <v>0</v>
      </c>
      <c r="V599">
        <v>2.6315789469999999</v>
      </c>
      <c r="W599">
        <v>152</v>
      </c>
      <c r="X599">
        <v>0</v>
      </c>
      <c r="Y599">
        <v>0</v>
      </c>
      <c r="Z599">
        <v>2.6315788999999999E-2</v>
      </c>
      <c r="AA599">
        <v>0</v>
      </c>
      <c r="AB599">
        <v>1.9736842000000001E-2</v>
      </c>
      <c r="AC599">
        <v>0</v>
      </c>
      <c r="AD599">
        <v>6.5789469999999999E-3</v>
      </c>
      <c r="AE599">
        <v>0</v>
      </c>
      <c r="AF599" s="7"/>
      <c r="AG599" s="7">
        <v>0</v>
      </c>
      <c r="AH599" s="7">
        <v>5.6561124999999997E-2</v>
      </c>
      <c r="AI599" s="7">
        <v>-9.0879689999999999E-2</v>
      </c>
      <c r="AJ599">
        <f>(R599-G599)/G599</f>
        <v>0.36666666666666664</v>
      </c>
    </row>
    <row r="600" spans="1:36" x14ac:dyDescent="0.2">
      <c r="A600" t="s">
        <v>1230</v>
      </c>
      <c r="B600" t="s">
        <v>1288</v>
      </c>
      <c r="C600" t="s">
        <v>1291</v>
      </c>
      <c r="D600" t="s">
        <v>1292</v>
      </c>
      <c r="E600" t="s">
        <v>1293</v>
      </c>
      <c r="F600">
        <v>2386.8000000000002</v>
      </c>
      <c r="G600">
        <v>22.5</v>
      </c>
      <c r="H600" t="s">
        <v>25</v>
      </c>
      <c r="K600" t="str">
        <f>IFERROR((I600-J600)/J600, "")</f>
        <v/>
      </c>
      <c r="L600" s="4">
        <v>106080000</v>
      </c>
      <c r="M600">
        <v>0</v>
      </c>
      <c r="N600">
        <v>0</v>
      </c>
      <c r="O600">
        <v>1</v>
      </c>
      <c r="P600">
        <v>1</v>
      </c>
      <c r="Q600">
        <v>9</v>
      </c>
      <c r="R600">
        <v>24.5</v>
      </c>
      <c r="S600">
        <v>0</v>
      </c>
      <c r="T600">
        <v>2.4</v>
      </c>
      <c r="U600">
        <v>0</v>
      </c>
      <c r="V600">
        <v>0</v>
      </c>
      <c r="W600">
        <v>126</v>
      </c>
      <c r="X600">
        <v>0</v>
      </c>
      <c r="Y600">
        <v>0</v>
      </c>
      <c r="Z600">
        <v>3.1746032E-2</v>
      </c>
      <c r="AA600">
        <v>1.5873016E-2</v>
      </c>
      <c r="AB600">
        <v>1.5873016E-2</v>
      </c>
      <c r="AC600">
        <v>0</v>
      </c>
      <c r="AD600">
        <v>1.5873016E-2</v>
      </c>
      <c r="AE600">
        <v>0</v>
      </c>
      <c r="AF600" s="7"/>
      <c r="AG600" s="7">
        <v>0</v>
      </c>
      <c r="AH600" s="7">
        <v>4.3160760999999999E-2</v>
      </c>
      <c r="AI600" s="7">
        <v>1.4769452000000001E-2</v>
      </c>
      <c r="AJ600">
        <f>(R600-G600)/G600</f>
        <v>8.8888888888888892E-2</v>
      </c>
    </row>
    <row r="601" spans="1:36" x14ac:dyDescent="0.2">
      <c r="A601" t="s">
        <v>1244</v>
      </c>
      <c r="B601" t="s">
        <v>1294</v>
      </c>
      <c r="C601" t="s">
        <v>1295</v>
      </c>
      <c r="D601" t="s">
        <v>69</v>
      </c>
      <c r="E601" t="s">
        <v>16</v>
      </c>
      <c r="F601">
        <v>54</v>
      </c>
      <c r="G601">
        <v>12</v>
      </c>
      <c r="H601" t="s">
        <v>17</v>
      </c>
      <c r="K601" t="str">
        <f>IFERROR((I601-J601)/J601, "")</f>
        <v/>
      </c>
      <c r="L601" s="4">
        <v>3600000</v>
      </c>
      <c r="M601">
        <v>900000</v>
      </c>
      <c r="N601">
        <v>0</v>
      </c>
      <c r="O601">
        <v>1</v>
      </c>
      <c r="P601">
        <v>2</v>
      </c>
      <c r="Q601">
        <v>4</v>
      </c>
      <c r="R601">
        <v>26.75</v>
      </c>
      <c r="S601">
        <v>2.5</v>
      </c>
      <c r="T601">
        <v>3.3333333330000001</v>
      </c>
      <c r="U601">
        <v>0</v>
      </c>
      <c r="V601">
        <v>4.1666666670000003</v>
      </c>
      <c r="W601">
        <v>122</v>
      </c>
      <c r="X601">
        <v>0</v>
      </c>
      <c r="Y601">
        <v>0</v>
      </c>
      <c r="Z601">
        <v>1.6393443000000001E-2</v>
      </c>
      <c r="AA601">
        <v>8.1967210000000006E-3</v>
      </c>
      <c r="AB601">
        <v>8.1967210000000006E-3</v>
      </c>
      <c r="AC601">
        <v>8.1967210000000006E-3</v>
      </c>
      <c r="AD601">
        <v>1.6393443000000001E-2</v>
      </c>
      <c r="AE601">
        <v>1</v>
      </c>
      <c r="AF601" s="7"/>
      <c r="AG601" s="7">
        <v>0</v>
      </c>
      <c r="AH601" s="7">
        <v>1.9263638E-2</v>
      </c>
      <c r="AI601" s="7">
        <v>7.2594502000000005E-2</v>
      </c>
      <c r="AJ601">
        <f>(R601-G601)/G601</f>
        <v>1.2291666666666667</v>
      </c>
    </row>
    <row r="602" spans="1:36" x14ac:dyDescent="0.2">
      <c r="A602" t="s">
        <v>1244</v>
      </c>
      <c r="B602" t="s">
        <v>1172</v>
      </c>
      <c r="C602" t="s">
        <v>1296</v>
      </c>
      <c r="D602" t="s">
        <v>741</v>
      </c>
      <c r="E602" t="s">
        <v>146</v>
      </c>
      <c r="F602">
        <v>131.6</v>
      </c>
      <c r="G602">
        <v>14</v>
      </c>
      <c r="H602" t="s">
        <v>25</v>
      </c>
      <c r="K602" t="str">
        <f>IFERROR((I602-J602)/J602, "")</f>
        <v/>
      </c>
      <c r="L602" s="4">
        <v>7969866</v>
      </c>
      <c r="M602">
        <v>1430134</v>
      </c>
      <c r="N602">
        <v>0</v>
      </c>
      <c r="O602">
        <v>1</v>
      </c>
      <c r="P602">
        <v>1</v>
      </c>
      <c r="Q602">
        <v>3</v>
      </c>
      <c r="R602">
        <v>13</v>
      </c>
      <c r="S602">
        <v>0.53763440900000004</v>
      </c>
      <c r="T602">
        <v>5.9139784950000003</v>
      </c>
      <c r="U602">
        <v>0</v>
      </c>
      <c r="V602">
        <v>0.53763440900000004</v>
      </c>
      <c r="W602">
        <v>187</v>
      </c>
      <c r="X602">
        <v>0</v>
      </c>
      <c r="Y602">
        <v>0</v>
      </c>
      <c r="Z602">
        <v>1.6042780999999999E-2</v>
      </c>
      <c r="AA602">
        <v>0</v>
      </c>
      <c r="AB602">
        <v>1.0695187E-2</v>
      </c>
      <c r="AC602">
        <v>5.3475940000000007E-3</v>
      </c>
      <c r="AD602">
        <v>5.3475940000000007E-3</v>
      </c>
      <c r="AE602">
        <v>0</v>
      </c>
      <c r="AF602" s="7"/>
      <c r="AG602" s="7">
        <v>0</v>
      </c>
      <c r="AH602" s="7">
        <v>-7.3758427000000001E-2</v>
      </c>
      <c r="AI602" s="7">
        <v>9.2180775000000006E-2</v>
      </c>
      <c r="AJ602">
        <f>(R602-G602)/G602</f>
        <v>-7.1428571428571425E-2</v>
      </c>
    </row>
    <row r="603" spans="1:36" x14ac:dyDescent="0.2">
      <c r="A603" t="s">
        <v>1298</v>
      </c>
      <c r="B603" t="s">
        <v>1210</v>
      </c>
      <c r="C603" t="s">
        <v>1299</v>
      </c>
      <c r="D603" t="s">
        <v>741</v>
      </c>
      <c r="E603" t="s">
        <v>16</v>
      </c>
      <c r="F603">
        <v>38.799999999999997</v>
      </c>
      <c r="G603">
        <v>12.5</v>
      </c>
      <c r="H603" t="s">
        <v>17</v>
      </c>
      <c r="K603" t="str">
        <f>IFERROR((I603-J603)/J603, "")</f>
        <v/>
      </c>
      <c r="L603" s="4">
        <v>2900000</v>
      </c>
      <c r="M603">
        <v>200000</v>
      </c>
      <c r="N603">
        <v>1</v>
      </c>
      <c r="O603">
        <v>1</v>
      </c>
      <c r="P603">
        <v>1</v>
      </c>
      <c r="Q603">
        <v>3</v>
      </c>
      <c r="R603">
        <v>19.5</v>
      </c>
      <c r="S603">
        <v>0.86580086599999995</v>
      </c>
      <c r="T603">
        <v>0.86580086599999995</v>
      </c>
      <c r="U603">
        <v>1.7316017319999999</v>
      </c>
      <c r="V603">
        <v>2.164502165</v>
      </c>
      <c r="W603">
        <v>236</v>
      </c>
      <c r="X603">
        <v>0</v>
      </c>
      <c r="Y603">
        <v>8.4745759999999993E-3</v>
      </c>
      <c r="Z603">
        <v>2.1186441E-2</v>
      </c>
      <c r="AA603">
        <v>1.2711864E-2</v>
      </c>
      <c r="AB603">
        <v>2.1186441E-2</v>
      </c>
      <c r="AC603">
        <v>1.6949153000000002E-2</v>
      </c>
      <c r="AD603">
        <v>0</v>
      </c>
      <c r="AE603">
        <v>1</v>
      </c>
      <c r="AF603" s="7"/>
      <c r="AG603" s="7">
        <v>0</v>
      </c>
      <c r="AH603" s="7">
        <v>-2.0025166E-2</v>
      </c>
      <c r="AI603" s="7">
        <v>0.16757599400000001</v>
      </c>
      <c r="AJ603">
        <f>(R603-G603)/G603</f>
        <v>0.56000000000000005</v>
      </c>
    </row>
    <row r="604" spans="1:36" x14ac:dyDescent="0.2">
      <c r="A604" t="s">
        <v>1300</v>
      </c>
      <c r="B604" t="s">
        <v>1269</v>
      </c>
      <c r="C604" t="s">
        <v>1301</v>
      </c>
      <c r="D604" t="s">
        <v>15</v>
      </c>
      <c r="E604" t="s">
        <v>16</v>
      </c>
      <c r="F604">
        <v>56</v>
      </c>
      <c r="G604">
        <v>14</v>
      </c>
      <c r="H604" t="s">
        <v>17</v>
      </c>
      <c r="K604" t="str">
        <f>IFERROR((I604-J604)/J604, "")</f>
        <v/>
      </c>
      <c r="L604" s="4">
        <v>4000000</v>
      </c>
      <c r="M604">
        <v>0</v>
      </c>
      <c r="N604">
        <v>0</v>
      </c>
      <c r="O604">
        <v>1</v>
      </c>
      <c r="P604">
        <v>1</v>
      </c>
      <c r="Q604">
        <v>2</v>
      </c>
      <c r="R604">
        <v>34.4375</v>
      </c>
      <c r="S604">
        <v>3.1963470319999998</v>
      </c>
      <c r="T604">
        <v>3.1963470319999998</v>
      </c>
      <c r="U604">
        <v>0.45662100500000002</v>
      </c>
      <c r="V604">
        <v>1.8264840179999999</v>
      </c>
      <c r="W604">
        <v>221</v>
      </c>
      <c r="X604">
        <v>4.524887E-3</v>
      </c>
      <c r="Y604">
        <v>0</v>
      </c>
      <c r="Z604">
        <v>2.7149321000000001E-2</v>
      </c>
      <c r="AA604">
        <v>9.049774E-3</v>
      </c>
      <c r="AB604">
        <v>1.3574661E-2</v>
      </c>
      <c r="AC604">
        <v>9.049774E-3</v>
      </c>
      <c r="AD604">
        <v>1.3574661E-2</v>
      </c>
      <c r="AE604">
        <v>1</v>
      </c>
      <c r="AF604" s="7"/>
      <c r="AG604" s="7">
        <v>0</v>
      </c>
      <c r="AH604" s="7">
        <v>2.7671273E-2</v>
      </c>
      <c r="AI604" s="7">
        <v>9.0444359999999994E-3</v>
      </c>
      <c r="AJ604">
        <f>(R604-G604)/G604</f>
        <v>1.4598214285714286</v>
      </c>
    </row>
    <row r="605" spans="1:36" x14ac:dyDescent="0.2">
      <c r="A605" t="s">
        <v>1302</v>
      </c>
      <c r="B605" t="s">
        <v>1303</v>
      </c>
      <c r="C605" t="s">
        <v>1304</v>
      </c>
      <c r="D605" t="s">
        <v>218</v>
      </c>
      <c r="E605" t="s">
        <v>16</v>
      </c>
      <c r="F605">
        <v>48</v>
      </c>
      <c r="G605">
        <v>16</v>
      </c>
      <c r="H605" t="s">
        <v>17</v>
      </c>
      <c r="I605">
        <v>17</v>
      </c>
      <c r="J605">
        <v>15</v>
      </c>
      <c r="K605">
        <f>IFERROR((I605-J605)/J605, "")</f>
        <v>0.13333333333333333</v>
      </c>
      <c r="L605" s="4">
        <v>3000000</v>
      </c>
      <c r="M605" s="4">
        <v>0</v>
      </c>
      <c r="N605">
        <v>1</v>
      </c>
      <c r="O605">
        <v>1</v>
      </c>
      <c r="P605">
        <v>1</v>
      </c>
      <c r="Q605">
        <v>3</v>
      </c>
      <c r="R605">
        <v>19.0625</v>
      </c>
      <c r="S605">
        <v>2.097902098</v>
      </c>
      <c r="T605">
        <v>1.3986013989999999</v>
      </c>
      <c r="U605">
        <v>0</v>
      </c>
      <c r="V605">
        <v>0</v>
      </c>
      <c r="W605">
        <v>144</v>
      </c>
      <c r="X605">
        <v>0</v>
      </c>
      <c r="Y605">
        <v>0</v>
      </c>
      <c r="Z605">
        <v>2.7777777999999999E-2</v>
      </c>
      <c r="AA605">
        <v>6.9444440000000001E-3</v>
      </c>
      <c r="AB605">
        <v>2.7777777999999999E-2</v>
      </c>
      <c r="AC605">
        <v>1.3888889E-2</v>
      </c>
      <c r="AD605">
        <v>2.0833332999999999E-2</v>
      </c>
      <c r="AE605">
        <v>0</v>
      </c>
      <c r="AF605" s="7"/>
      <c r="AG605" s="7">
        <v>0</v>
      </c>
      <c r="AH605" s="7">
        <v>-2.0059144000000001E-2</v>
      </c>
      <c r="AI605" s="7">
        <v>5.9318282E-2</v>
      </c>
      <c r="AJ605">
        <f>(R605-G605)/G605</f>
        <v>0.19140625</v>
      </c>
    </row>
    <row r="606" spans="1:36" x14ac:dyDescent="0.2">
      <c r="A606" t="s">
        <v>1306</v>
      </c>
      <c r="B606" t="s">
        <v>1307</v>
      </c>
      <c r="C606" t="s">
        <v>1308</v>
      </c>
      <c r="D606" t="s">
        <v>97</v>
      </c>
      <c r="E606" t="s">
        <v>16</v>
      </c>
      <c r="F606">
        <v>48.4</v>
      </c>
      <c r="G606">
        <v>13</v>
      </c>
      <c r="H606" t="s">
        <v>17</v>
      </c>
      <c r="K606" t="str">
        <f>IFERROR((I606-J606)/J606, "")</f>
        <v/>
      </c>
      <c r="L606" s="4">
        <v>2724370</v>
      </c>
      <c r="M606">
        <v>1000630</v>
      </c>
      <c r="N606">
        <v>1</v>
      </c>
      <c r="O606">
        <v>1</v>
      </c>
      <c r="P606">
        <v>1</v>
      </c>
      <c r="Q606">
        <v>3</v>
      </c>
      <c r="R606">
        <v>11.875</v>
      </c>
      <c r="S606">
        <v>0.83333333300000001</v>
      </c>
      <c r="T606">
        <v>4.1666666670000003</v>
      </c>
      <c r="U606">
        <v>0</v>
      </c>
      <c r="V606">
        <v>0.83333333300000001</v>
      </c>
      <c r="W606">
        <v>121</v>
      </c>
      <c r="X606">
        <v>0</v>
      </c>
      <c r="Y606">
        <v>0</v>
      </c>
      <c r="Z606">
        <v>3.3057850999999999E-2</v>
      </c>
      <c r="AA606">
        <v>0</v>
      </c>
      <c r="AB606">
        <v>3.3057850999999999E-2</v>
      </c>
      <c r="AC606">
        <v>8.2644629999999997E-3</v>
      </c>
      <c r="AD606">
        <v>8.2644629999999997E-3</v>
      </c>
      <c r="AE606">
        <v>0</v>
      </c>
      <c r="AF606" s="7"/>
      <c r="AG606" s="7">
        <v>0</v>
      </c>
      <c r="AH606" s="7">
        <v>-3.0539669999999999E-3</v>
      </c>
      <c r="AI606" s="7">
        <v>-9.1586001E-2</v>
      </c>
      <c r="AJ606">
        <f>(R606-G606)/G606</f>
        <v>-8.6538461538461536E-2</v>
      </c>
    </row>
    <row r="607" spans="1:36" x14ac:dyDescent="0.2">
      <c r="A607" t="s">
        <v>1309</v>
      </c>
      <c r="B607" t="s">
        <v>1255</v>
      </c>
      <c r="C607" t="s">
        <v>1310</v>
      </c>
      <c r="D607" t="s">
        <v>40</v>
      </c>
      <c r="E607" t="s">
        <v>16</v>
      </c>
      <c r="F607">
        <v>68</v>
      </c>
      <c r="G607">
        <v>17</v>
      </c>
      <c r="H607" t="s">
        <v>17</v>
      </c>
      <c r="K607" t="str">
        <f>IFERROR((I607-J607)/J607, "")</f>
        <v/>
      </c>
      <c r="L607" s="4">
        <v>2800000</v>
      </c>
      <c r="M607">
        <v>1200000</v>
      </c>
      <c r="N607">
        <v>1</v>
      </c>
      <c r="O607">
        <v>1</v>
      </c>
      <c r="P607">
        <v>1</v>
      </c>
      <c r="Q607">
        <v>4</v>
      </c>
      <c r="R607">
        <v>20.375</v>
      </c>
      <c r="S607">
        <v>1.19047619</v>
      </c>
      <c r="T607">
        <v>3.5714285710000002</v>
      </c>
      <c r="U607">
        <v>0</v>
      </c>
      <c r="V607">
        <v>3.5714285710000002</v>
      </c>
      <c r="W607">
        <v>169</v>
      </c>
      <c r="X607">
        <v>0</v>
      </c>
      <c r="Y607">
        <v>5.9171600000000003E-3</v>
      </c>
      <c r="Z607">
        <v>2.9585798999999999E-2</v>
      </c>
      <c r="AA607">
        <v>5.9171600000000003E-3</v>
      </c>
      <c r="AB607">
        <v>5.9171600000000003E-3</v>
      </c>
      <c r="AC607">
        <v>5.9171600000000003E-3</v>
      </c>
      <c r="AD607">
        <v>0</v>
      </c>
      <c r="AE607">
        <v>0</v>
      </c>
      <c r="AF607" s="7"/>
      <c r="AG607" s="7">
        <v>0</v>
      </c>
      <c r="AH607" s="7">
        <v>-6.5858640000000003E-3</v>
      </c>
      <c r="AI607" s="7">
        <v>0.14576731600000001</v>
      </c>
      <c r="AJ607">
        <f>(R607-G607)/G607</f>
        <v>0.19852941176470587</v>
      </c>
    </row>
    <row r="608" spans="1:36" x14ac:dyDescent="0.2">
      <c r="A608" t="s">
        <v>1311</v>
      </c>
      <c r="B608" t="s">
        <v>1312</v>
      </c>
      <c r="C608" t="s">
        <v>1313</v>
      </c>
      <c r="D608" t="s">
        <v>803</v>
      </c>
      <c r="E608" t="s">
        <v>16</v>
      </c>
      <c r="F608">
        <v>41.6</v>
      </c>
      <c r="G608">
        <v>21</v>
      </c>
      <c r="H608" t="s">
        <v>17</v>
      </c>
      <c r="K608" t="str">
        <f>IFERROR((I608-J608)/J608, "")</f>
        <v/>
      </c>
      <c r="L608" s="4">
        <v>1980000</v>
      </c>
      <c r="M608">
        <v>0</v>
      </c>
      <c r="N608">
        <v>0</v>
      </c>
      <c r="O608">
        <v>1</v>
      </c>
      <c r="P608">
        <v>1</v>
      </c>
      <c r="Q608">
        <v>3</v>
      </c>
      <c r="R608">
        <v>47.125</v>
      </c>
      <c r="S608">
        <v>1.123595506</v>
      </c>
      <c r="T608">
        <v>2.808988764</v>
      </c>
      <c r="U608">
        <v>0.56179775300000001</v>
      </c>
      <c r="V608">
        <v>1.123595506</v>
      </c>
      <c r="W608">
        <v>181</v>
      </c>
      <c r="X608">
        <v>5.5248619999999993E-3</v>
      </c>
      <c r="Y608">
        <v>1.1049724E-2</v>
      </c>
      <c r="Z608">
        <v>4.4198895000000002E-2</v>
      </c>
      <c r="AA608">
        <v>5.5248619999999993E-3</v>
      </c>
      <c r="AB608">
        <v>2.7624309E-2</v>
      </c>
      <c r="AC608">
        <v>5.5248619999999993E-3</v>
      </c>
      <c r="AD608">
        <v>1.6574585999999999E-2</v>
      </c>
      <c r="AE608">
        <v>1</v>
      </c>
      <c r="AF608" s="7"/>
      <c r="AG608" s="7">
        <v>0</v>
      </c>
      <c r="AH608" s="7">
        <v>2.9315873999999999E-2</v>
      </c>
      <c r="AI608" s="7">
        <v>-8.0131362999999997E-2</v>
      </c>
      <c r="AJ608">
        <f>(R608-G608)/G608</f>
        <v>1.2440476190476191</v>
      </c>
    </row>
    <row r="609" spans="1:36" x14ac:dyDescent="0.2">
      <c r="A609" t="s">
        <v>1316</v>
      </c>
      <c r="B609" t="s">
        <v>1264</v>
      </c>
      <c r="C609" t="s">
        <v>1317</v>
      </c>
      <c r="D609" t="s">
        <v>97</v>
      </c>
      <c r="E609" t="s">
        <v>16</v>
      </c>
      <c r="F609">
        <v>65</v>
      </c>
      <c r="G609">
        <v>13</v>
      </c>
      <c r="H609" t="s">
        <v>17</v>
      </c>
      <c r="K609" t="str">
        <f>IFERROR((I609-J609)/J609, "")</f>
        <v/>
      </c>
      <c r="L609" s="4">
        <v>5000000</v>
      </c>
      <c r="M609">
        <v>0</v>
      </c>
      <c r="N609">
        <v>1</v>
      </c>
      <c r="O609">
        <v>1</v>
      </c>
      <c r="P609">
        <v>1</v>
      </c>
      <c r="Q609">
        <v>2</v>
      </c>
      <c r="R609">
        <v>16.75</v>
      </c>
      <c r="S609">
        <v>1.5503875970000001</v>
      </c>
      <c r="T609">
        <v>4.651162791</v>
      </c>
      <c r="U609">
        <v>0</v>
      </c>
      <c r="V609">
        <v>2.3255813949999999</v>
      </c>
      <c r="W609">
        <v>131</v>
      </c>
      <c r="X609">
        <v>0</v>
      </c>
      <c r="Y609">
        <v>0</v>
      </c>
      <c r="Z609">
        <v>3.0534351000000001E-2</v>
      </c>
      <c r="AA609">
        <v>7.6335880000000002E-3</v>
      </c>
      <c r="AB609">
        <v>1.5267176E-2</v>
      </c>
      <c r="AC609">
        <v>7.6335880000000002E-3</v>
      </c>
      <c r="AD609">
        <v>7.6335880000000002E-3</v>
      </c>
      <c r="AE609">
        <v>1</v>
      </c>
      <c r="AF609" s="7"/>
      <c r="AG609" s="7">
        <v>0</v>
      </c>
      <c r="AH609" s="7">
        <v>3.1535104000000001E-2</v>
      </c>
      <c r="AI609" s="7">
        <v>-6.5853658999999995E-2</v>
      </c>
      <c r="AJ609">
        <f>(R609-G609)/G609</f>
        <v>0.28846153846153844</v>
      </c>
    </row>
    <row r="610" spans="1:36" x14ac:dyDescent="0.2">
      <c r="A610" t="s">
        <v>1316</v>
      </c>
      <c r="B610" t="s">
        <v>1213</v>
      </c>
      <c r="C610" t="s">
        <v>1318</v>
      </c>
      <c r="D610" t="s">
        <v>69</v>
      </c>
      <c r="E610" t="s">
        <v>16</v>
      </c>
      <c r="F610">
        <v>41.4</v>
      </c>
      <c r="G610">
        <v>12</v>
      </c>
      <c r="H610" t="s">
        <v>17</v>
      </c>
      <c r="K610" t="str">
        <f>IFERROR((I610-J610)/J610, "")</f>
        <v/>
      </c>
      <c r="L610" s="4">
        <v>3126000</v>
      </c>
      <c r="M610">
        <v>320415</v>
      </c>
      <c r="N610">
        <v>1</v>
      </c>
      <c r="O610">
        <v>1</v>
      </c>
      <c r="P610">
        <v>1</v>
      </c>
      <c r="Q610">
        <v>2</v>
      </c>
      <c r="R610">
        <v>16</v>
      </c>
      <c r="S610">
        <v>0.42735042699999998</v>
      </c>
      <c r="T610">
        <v>1.709401709</v>
      </c>
      <c r="U610">
        <v>0</v>
      </c>
      <c r="V610">
        <v>2.1367521370000002</v>
      </c>
      <c r="W610">
        <v>235</v>
      </c>
      <c r="X610">
        <v>0</v>
      </c>
      <c r="Y610">
        <v>0</v>
      </c>
      <c r="Z610">
        <v>2.5531914999999999E-2</v>
      </c>
      <c r="AA610">
        <v>8.5106380000000009E-3</v>
      </c>
      <c r="AB610">
        <v>1.7021277000000001E-2</v>
      </c>
      <c r="AC610">
        <v>8.5106380000000009E-3</v>
      </c>
      <c r="AD610">
        <v>4.2553189999999996E-3</v>
      </c>
      <c r="AE610">
        <v>0</v>
      </c>
      <c r="AF610" s="7"/>
      <c r="AG610" s="7">
        <v>0</v>
      </c>
      <c r="AH610" s="7">
        <v>7.1405971999999998E-2</v>
      </c>
      <c r="AI610" s="7">
        <v>-0.178403756</v>
      </c>
      <c r="AJ610">
        <f>(R610-G610)/G610</f>
        <v>0.33333333333333331</v>
      </c>
    </row>
    <row r="611" spans="1:36" x14ac:dyDescent="0.2">
      <c r="A611" t="s">
        <v>1319</v>
      </c>
      <c r="B611" t="s">
        <v>1320</v>
      </c>
      <c r="C611" t="s">
        <v>1321</v>
      </c>
      <c r="D611" t="s">
        <v>15</v>
      </c>
      <c r="E611" t="s">
        <v>16</v>
      </c>
      <c r="F611">
        <v>23.8</v>
      </c>
      <c r="G611">
        <v>14</v>
      </c>
      <c r="H611" t="s">
        <v>17</v>
      </c>
      <c r="K611" t="str">
        <f>IFERROR((I611-J611)/J611, "")</f>
        <v/>
      </c>
      <c r="L611" s="4">
        <v>1700000</v>
      </c>
      <c r="M611">
        <v>0</v>
      </c>
      <c r="N611">
        <v>0</v>
      </c>
      <c r="O611">
        <v>1</v>
      </c>
      <c r="P611">
        <v>1</v>
      </c>
      <c r="Q611">
        <v>2</v>
      </c>
      <c r="R611">
        <v>13.4375</v>
      </c>
      <c r="S611">
        <v>1.886792453</v>
      </c>
      <c r="T611">
        <v>5.1886792450000003</v>
      </c>
      <c r="U611">
        <v>0</v>
      </c>
      <c r="V611">
        <v>0</v>
      </c>
      <c r="W611">
        <v>213</v>
      </c>
      <c r="X611">
        <v>9.3896710000000005E-3</v>
      </c>
      <c r="Y611">
        <v>9.3896710000000005E-3</v>
      </c>
      <c r="Z611">
        <v>9.3896710000000005E-3</v>
      </c>
      <c r="AA611">
        <v>4.694836E-3</v>
      </c>
      <c r="AB611">
        <v>9.3896710000000005E-3</v>
      </c>
      <c r="AC611">
        <v>1.4084507E-2</v>
      </c>
      <c r="AD611">
        <v>4.694836E-3</v>
      </c>
      <c r="AE611">
        <v>0</v>
      </c>
      <c r="AF611" s="7"/>
      <c r="AG611" s="7">
        <v>0</v>
      </c>
      <c r="AH611" s="7">
        <v>4.4632665000000002E-2</v>
      </c>
      <c r="AI611" s="7">
        <v>-0.135001762</v>
      </c>
      <c r="AJ611">
        <f>(R611-G611)/G611</f>
        <v>-4.0178571428571432E-2</v>
      </c>
    </row>
    <row r="612" spans="1:36" x14ac:dyDescent="0.2">
      <c r="A612" t="s">
        <v>1323</v>
      </c>
      <c r="B612" t="s">
        <v>1324</v>
      </c>
      <c r="C612" t="s">
        <v>1325</v>
      </c>
      <c r="D612" t="s">
        <v>210</v>
      </c>
      <c r="E612" t="s">
        <v>106</v>
      </c>
      <c r="F612">
        <v>9.4</v>
      </c>
      <c r="G612">
        <v>7.5</v>
      </c>
      <c r="H612" t="s">
        <v>17</v>
      </c>
      <c r="I612">
        <v>8</v>
      </c>
      <c r="J612">
        <v>7</v>
      </c>
      <c r="K612">
        <f>IFERROR((I612-J612)/J612, "")</f>
        <v>0.14285714285714285</v>
      </c>
      <c r="L612" s="4">
        <v>1250000</v>
      </c>
      <c r="M612" s="4">
        <v>0</v>
      </c>
      <c r="N612">
        <v>0</v>
      </c>
      <c r="O612">
        <v>1</v>
      </c>
      <c r="P612">
        <v>1</v>
      </c>
      <c r="Q612">
        <v>1</v>
      </c>
      <c r="R612">
        <v>7.5</v>
      </c>
      <c r="S612">
        <v>1.818181818</v>
      </c>
      <c r="T612">
        <v>4.2424242420000002</v>
      </c>
      <c r="U612">
        <v>0.606060606</v>
      </c>
      <c r="V612">
        <v>1.818181818</v>
      </c>
      <c r="W612">
        <v>167</v>
      </c>
      <c r="X612">
        <v>0</v>
      </c>
      <c r="Y612">
        <v>5.9880240000000006E-3</v>
      </c>
      <c r="Z612">
        <v>4.7904192000000012E-2</v>
      </c>
      <c r="AA612">
        <v>5.9880240000000006E-3</v>
      </c>
      <c r="AB612">
        <v>2.3952095999999999E-2</v>
      </c>
      <c r="AC612">
        <v>5.9880240000000006E-3</v>
      </c>
      <c r="AD612">
        <v>1.7964072000000001E-2</v>
      </c>
      <c r="AE612">
        <v>0</v>
      </c>
      <c r="AF612" s="7"/>
      <c r="AG612" s="7">
        <v>0</v>
      </c>
      <c r="AH612" s="7">
        <v>4.5476016000000001E-2</v>
      </c>
      <c r="AI612" s="7">
        <v>-0.118305085</v>
      </c>
      <c r="AJ612">
        <f>(R612-G612)/G612</f>
        <v>0</v>
      </c>
    </row>
    <row r="613" spans="1:36" x14ac:dyDescent="0.2">
      <c r="A613" t="s">
        <v>1326</v>
      </c>
      <c r="B613" t="s">
        <v>1269</v>
      </c>
      <c r="C613" t="s">
        <v>1327</v>
      </c>
      <c r="D613" t="s">
        <v>1328</v>
      </c>
      <c r="E613" t="s">
        <v>85</v>
      </c>
      <c r="F613">
        <v>2457.1999999999998</v>
      </c>
      <c r="G613">
        <v>20.5</v>
      </c>
      <c r="H613" t="s">
        <v>25</v>
      </c>
      <c r="K613" t="str">
        <f>IFERROR((I613-J613)/J613, "")</f>
        <v/>
      </c>
      <c r="L613" s="4">
        <v>119862500</v>
      </c>
      <c r="M613" s="4">
        <v>0</v>
      </c>
      <c r="N613">
        <v>0</v>
      </c>
      <c r="O613">
        <v>1</v>
      </c>
      <c r="P613">
        <v>1</v>
      </c>
      <c r="Q613">
        <v>23</v>
      </c>
      <c r="R613">
        <v>23.0625</v>
      </c>
      <c r="S613">
        <v>0.602409639</v>
      </c>
      <c r="T613">
        <v>4.8192771080000014</v>
      </c>
      <c r="U613">
        <v>0</v>
      </c>
      <c r="V613">
        <v>0</v>
      </c>
      <c r="W613">
        <v>167</v>
      </c>
      <c r="X613">
        <v>1.1976048E-2</v>
      </c>
      <c r="Y613">
        <v>0</v>
      </c>
      <c r="Z613">
        <v>2.9940120000000001E-2</v>
      </c>
      <c r="AA613">
        <v>2.3952095999999999E-2</v>
      </c>
      <c r="AB613">
        <v>2.3952095999999999E-2</v>
      </c>
      <c r="AC613">
        <v>5.9880240000000006E-3</v>
      </c>
      <c r="AD613">
        <v>0</v>
      </c>
      <c r="AE613">
        <v>0</v>
      </c>
      <c r="AF613" s="7"/>
      <c r="AG613" s="7">
        <v>0</v>
      </c>
      <c r="AH613" s="7">
        <v>2.7671273E-2</v>
      </c>
      <c r="AI613" s="7">
        <v>9.0444359999999994E-3</v>
      </c>
      <c r="AJ613">
        <f>(R613-G613)/G613</f>
        <v>0.125</v>
      </c>
    </row>
    <row r="614" spans="1:36" x14ac:dyDescent="0.2">
      <c r="A614" t="s">
        <v>1326</v>
      </c>
      <c r="B614" t="s">
        <v>1329</v>
      </c>
      <c r="C614" t="s">
        <v>1330</v>
      </c>
      <c r="D614" t="s">
        <v>1331</v>
      </c>
      <c r="E614" t="s">
        <v>663</v>
      </c>
      <c r="F614">
        <v>115</v>
      </c>
      <c r="G614">
        <v>10</v>
      </c>
      <c r="H614" t="s">
        <v>17</v>
      </c>
      <c r="K614" t="str">
        <f>IFERROR((I614-J614)/J614, "")</f>
        <v/>
      </c>
      <c r="L614" s="4">
        <v>11500000</v>
      </c>
      <c r="M614" s="4">
        <v>0</v>
      </c>
      <c r="N614">
        <v>0</v>
      </c>
      <c r="O614">
        <v>1</v>
      </c>
      <c r="P614">
        <v>1</v>
      </c>
      <c r="Q614">
        <v>5</v>
      </c>
      <c r="R614">
        <v>8.9375</v>
      </c>
      <c r="S614">
        <v>1.9553072629999999</v>
      </c>
      <c r="T614">
        <v>5.5865921790000002</v>
      </c>
      <c r="U614">
        <v>0.27932960899999998</v>
      </c>
      <c r="V614">
        <v>0.27932960899999998</v>
      </c>
      <c r="W614">
        <v>361</v>
      </c>
      <c r="X614">
        <v>1.3850416000000001E-2</v>
      </c>
      <c r="Y614">
        <v>1.1080332E-2</v>
      </c>
      <c r="Z614">
        <v>2.2160665E-2</v>
      </c>
      <c r="AA614">
        <v>1.6620499E-2</v>
      </c>
      <c r="AB614">
        <v>1.1080332E-2</v>
      </c>
      <c r="AC614">
        <v>5.540166E-3</v>
      </c>
      <c r="AD614">
        <v>2.770083E-3</v>
      </c>
      <c r="AE614">
        <v>0</v>
      </c>
      <c r="AF614" s="7"/>
      <c r="AG614" s="7">
        <v>0</v>
      </c>
      <c r="AH614" s="7">
        <v>-3.241542E-3</v>
      </c>
      <c r="AI614" s="7">
        <v>6.4012490000000005E-2</v>
      </c>
      <c r="AJ614">
        <f>(R614-G614)/G614</f>
        <v>-0.10625</v>
      </c>
    </row>
    <row r="615" spans="1:36" x14ac:dyDescent="0.2">
      <c r="A615" t="s">
        <v>1332</v>
      </c>
      <c r="B615" t="s">
        <v>1288</v>
      </c>
      <c r="C615" t="s">
        <v>1333</v>
      </c>
      <c r="D615" t="s">
        <v>1084</v>
      </c>
      <c r="E615" t="s">
        <v>1334</v>
      </c>
      <c r="F615">
        <v>223.3</v>
      </c>
      <c r="G615">
        <v>23.5</v>
      </c>
      <c r="H615" t="s">
        <v>25</v>
      </c>
      <c r="K615" t="str">
        <f>IFERROR((I615-J615)/J615, "")</f>
        <v/>
      </c>
      <c r="L615" s="4">
        <v>9500000</v>
      </c>
      <c r="M615" s="4">
        <v>0</v>
      </c>
      <c r="N615">
        <v>0</v>
      </c>
      <c r="O615">
        <v>1</v>
      </c>
      <c r="P615">
        <v>2</v>
      </c>
      <c r="Q615">
        <v>4</v>
      </c>
      <c r="R615">
        <v>28.125</v>
      </c>
      <c r="S615">
        <v>0</v>
      </c>
      <c r="T615">
        <v>2.5510204079999999</v>
      </c>
      <c r="U615">
        <v>0</v>
      </c>
      <c r="V615">
        <v>0</v>
      </c>
      <c r="W615">
        <v>197</v>
      </c>
      <c r="X615">
        <v>5.0761420000000014E-3</v>
      </c>
      <c r="Y615">
        <v>2.0304569000000001E-2</v>
      </c>
      <c r="Z615">
        <v>0</v>
      </c>
      <c r="AA615">
        <v>0</v>
      </c>
      <c r="AB615">
        <v>1.0152283999999999E-2</v>
      </c>
      <c r="AC615">
        <v>0</v>
      </c>
      <c r="AD615">
        <v>1.5228426E-2</v>
      </c>
      <c r="AE615">
        <v>0</v>
      </c>
      <c r="AF615" s="7"/>
      <c r="AG615" s="7">
        <v>0</v>
      </c>
      <c r="AH615" s="7">
        <v>4.3160760999999999E-2</v>
      </c>
      <c r="AI615" s="7">
        <v>1.4769452000000001E-2</v>
      </c>
      <c r="AJ615">
        <f>(R615-G615)/G615</f>
        <v>0.19680851063829788</v>
      </c>
    </row>
    <row r="616" spans="1:36" x14ac:dyDescent="0.2">
      <c r="A616" t="s">
        <v>1332</v>
      </c>
      <c r="B616" t="s">
        <v>1074</v>
      </c>
      <c r="C616" t="s">
        <v>1335</v>
      </c>
      <c r="D616" t="s">
        <v>218</v>
      </c>
      <c r="E616" t="s">
        <v>712</v>
      </c>
      <c r="F616">
        <v>140.4</v>
      </c>
      <c r="G616">
        <v>18</v>
      </c>
      <c r="H616" t="s">
        <v>17</v>
      </c>
      <c r="K616" t="str">
        <f>IFERROR((I616-J616)/J616, "")</f>
        <v/>
      </c>
      <c r="L616" s="4">
        <v>7800000</v>
      </c>
      <c r="M616" s="4">
        <v>0</v>
      </c>
      <c r="N616">
        <v>1</v>
      </c>
      <c r="O616">
        <v>1</v>
      </c>
      <c r="P616">
        <v>1</v>
      </c>
      <c r="Q616">
        <v>4</v>
      </c>
      <c r="R616">
        <v>45.375</v>
      </c>
      <c r="S616">
        <v>1.081081081</v>
      </c>
      <c r="T616">
        <v>2.7027027029999999</v>
      </c>
      <c r="U616">
        <v>0.54054054100000004</v>
      </c>
      <c r="V616">
        <v>2.162162162</v>
      </c>
      <c r="W616">
        <v>190</v>
      </c>
      <c r="X616">
        <v>1.0526316000000001E-2</v>
      </c>
      <c r="Y616">
        <v>0</v>
      </c>
      <c r="Z616">
        <v>3.1578947000000003E-2</v>
      </c>
      <c r="AA616">
        <v>5.2631580000000004E-3</v>
      </c>
      <c r="AB616">
        <v>2.6315788999999999E-2</v>
      </c>
      <c r="AC616">
        <v>1.5789474000000001E-2</v>
      </c>
      <c r="AD616">
        <v>2.1052632000000002E-2</v>
      </c>
      <c r="AE616">
        <v>1</v>
      </c>
      <c r="AF616" s="7"/>
      <c r="AG616" s="7">
        <v>0</v>
      </c>
      <c r="AH616" s="7">
        <v>2.9822296000000002E-2</v>
      </c>
      <c r="AI616" s="7">
        <v>-6.2462098000000001E-2</v>
      </c>
      <c r="AJ616">
        <f>(R616-G616)/G616</f>
        <v>1.5208333333333333</v>
      </c>
    </row>
    <row r="617" spans="1:36" x14ac:dyDescent="0.2">
      <c r="A617" t="s">
        <v>1336</v>
      </c>
      <c r="B617" t="s">
        <v>1337</v>
      </c>
      <c r="C617" t="s">
        <v>1338</v>
      </c>
      <c r="D617" t="s">
        <v>295</v>
      </c>
      <c r="E617" t="s">
        <v>134</v>
      </c>
      <c r="F617">
        <v>261.7</v>
      </c>
      <c r="G617">
        <v>20</v>
      </c>
      <c r="H617" t="s">
        <v>25</v>
      </c>
      <c r="K617" t="str">
        <f>IFERROR((I617-J617)/J617, "")</f>
        <v/>
      </c>
      <c r="L617" s="4">
        <v>13085000</v>
      </c>
      <c r="M617" s="4">
        <v>0</v>
      </c>
      <c r="N617">
        <v>0</v>
      </c>
      <c r="O617">
        <v>1</v>
      </c>
      <c r="P617">
        <v>3</v>
      </c>
      <c r="Q617">
        <v>7</v>
      </c>
      <c r="R617">
        <v>20</v>
      </c>
      <c r="S617">
        <v>0.76335877900000004</v>
      </c>
      <c r="T617">
        <v>5.3435114500000003</v>
      </c>
      <c r="U617">
        <v>1.526717557</v>
      </c>
      <c r="V617">
        <v>0</v>
      </c>
      <c r="W617">
        <v>131</v>
      </c>
      <c r="X617">
        <v>0</v>
      </c>
      <c r="Y617">
        <v>0</v>
      </c>
      <c r="Z617">
        <v>3.0534351000000001E-2</v>
      </c>
      <c r="AA617">
        <v>1.5267176E-2</v>
      </c>
      <c r="AB617">
        <v>4.5801527000000002E-2</v>
      </c>
      <c r="AC617">
        <v>0</v>
      </c>
      <c r="AD617">
        <v>0</v>
      </c>
      <c r="AE617">
        <v>0</v>
      </c>
      <c r="AF617" s="7"/>
      <c r="AG617" s="7">
        <v>0</v>
      </c>
      <c r="AH617" s="7">
        <v>6.9145910000000003E-3</v>
      </c>
      <c r="AI617" s="7">
        <v>-7.8097269999999998E-3</v>
      </c>
      <c r="AJ617">
        <f>(R617-G617)/G617</f>
        <v>0</v>
      </c>
    </row>
    <row r="618" spans="1:36" x14ac:dyDescent="0.2">
      <c r="A618" t="s">
        <v>1261</v>
      </c>
      <c r="B618" t="s">
        <v>1339</v>
      </c>
      <c r="C618" t="s">
        <v>1340</v>
      </c>
      <c r="D618" t="s">
        <v>662</v>
      </c>
      <c r="E618" t="s">
        <v>60</v>
      </c>
      <c r="F618">
        <v>450</v>
      </c>
      <c r="G618">
        <v>18</v>
      </c>
      <c r="H618" t="s">
        <v>17</v>
      </c>
      <c r="K618" t="str">
        <f>IFERROR((I618-J618)/J618, "")</f>
        <v/>
      </c>
      <c r="L618" s="4">
        <v>25000000</v>
      </c>
      <c r="M618" s="4">
        <v>0</v>
      </c>
      <c r="N618">
        <v>0</v>
      </c>
      <c r="O618">
        <v>1</v>
      </c>
      <c r="P618">
        <v>2</v>
      </c>
      <c r="Q618">
        <v>3</v>
      </c>
      <c r="R618">
        <v>22.9375</v>
      </c>
      <c r="S618">
        <v>1.587301587</v>
      </c>
      <c r="T618">
        <v>1.587301587</v>
      </c>
      <c r="U618">
        <v>0</v>
      </c>
      <c r="V618">
        <v>1.587301587</v>
      </c>
      <c r="W618">
        <v>189</v>
      </c>
      <c r="X618">
        <v>5.2910049999999997E-3</v>
      </c>
      <c r="Y618">
        <v>1.5873016E-2</v>
      </c>
      <c r="Z618">
        <v>2.6455026E-2</v>
      </c>
      <c r="AA618">
        <v>5.2910049999999997E-3</v>
      </c>
      <c r="AB618">
        <v>2.1164021000000002E-2</v>
      </c>
      <c r="AC618">
        <v>1.0582011000000001E-2</v>
      </c>
      <c r="AD618">
        <v>0</v>
      </c>
      <c r="AE618">
        <v>1</v>
      </c>
      <c r="AF618" s="7"/>
      <c r="AG618" s="7">
        <v>0</v>
      </c>
      <c r="AH618" s="7">
        <v>-6.9364749000000003E-2</v>
      </c>
      <c r="AI618" s="7">
        <v>6.0161408999999999E-2</v>
      </c>
      <c r="AJ618">
        <f>(R618-G618)/G618</f>
        <v>0.27430555555555558</v>
      </c>
    </row>
    <row r="619" spans="1:36" x14ac:dyDescent="0.2">
      <c r="A619" t="s">
        <v>1263</v>
      </c>
      <c r="B619" t="s">
        <v>1172</v>
      </c>
      <c r="C619" t="s">
        <v>1341</v>
      </c>
      <c r="D619" t="s">
        <v>1342</v>
      </c>
      <c r="E619" t="s">
        <v>663</v>
      </c>
      <c r="F619">
        <v>120</v>
      </c>
      <c r="G619">
        <v>15</v>
      </c>
      <c r="H619" t="s">
        <v>17</v>
      </c>
      <c r="K619" t="str">
        <f>IFERROR((I619-J619)/J619, "")</f>
        <v/>
      </c>
      <c r="L619" s="4">
        <v>8000000</v>
      </c>
      <c r="M619" s="4">
        <v>0</v>
      </c>
      <c r="N619">
        <v>0</v>
      </c>
      <c r="O619">
        <v>1</v>
      </c>
      <c r="P619">
        <v>2</v>
      </c>
      <c r="Q619">
        <v>4</v>
      </c>
      <c r="R619">
        <v>28.125</v>
      </c>
      <c r="S619">
        <v>3.4782608700000002</v>
      </c>
      <c r="T619">
        <v>1.7391304350000001</v>
      </c>
      <c r="U619">
        <v>0</v>
      </c>
      <c r="V619">
        <v>0.869565217</v>
      </c>
      <c r="W619">
        <v>231</v>
      </c>
      <c r="X619">
        <v>4.329004E-3</v>
      </c>
      <c r="Y619">
        <v>4.329004E-3</v>
      </c>
      <c r="Z619">
        <v>2.5974026000000001E-2</v>
      </c>
      <c r="AA619">
        <v>1.2987013E-2</v>
      </c>
      <c r="AB619">
        <v>1.7316017E-2</v>
      </c>
      <c r="AC619">
        <v>2.1645022E-2</v>
      </c>
      <c r="AD619">
        <v>8.6580089999999995E-3</v>
      </c>
      <c r="AE619">
        <v>1</v>
      </c>
      <c r="AF619" s="7"/>
      <c r="AG619" s="7">
        <v>0</v>
      </c>
      <c r="AH619" s="7">
        <v>-7.3758427000000001E-2</v>
      </c>
      <c r="AI619" s="7">
        <v>9.2180775000000006E-2</v>
      </c>
      <c r="AJ619">
        <f>(R619-G619)/G619</f>
        <v>0.875</v>
      </c>
    </row>
    <row r="620" spans="1:36" x14ac:dyDescent="0.2">
      <c r="A620" t="s">
        <v>1343</v>
      </c>
      <c r="B620" t="s">
        <v>1344</v>
      </c>
      <c r="C620" t="s">
        <v>1345</v>
      </c>
      <c r="D620" t="s">
        <v>1346</v>
      </c>
      <c r="E620" t="s">
        <v>1347</v>
      </c>
      <c r="F620">
        <v>3</v>
      </c>
      <c r="G620">
        <v>10</v>
      </c>
      <c r="H620" t="s">
        <v>177</v>
      </c>
      <c r="I620">
        <v>3</v>
      </c>
      <c r="J620">
        <v>1.5</v>
      </c>
      <c r="K620">
        <f>IFERROR((I620-J620)/J620, "")</f>
        <v>1</v>
      </c>
      <c r="L620" s="4">
        <v>300000</v>
      </c>
      <c r="M620" s="4">
        <v>0</v>
      </c>
      <c r="N620">
        <v>0</v>
      </c>
      <c r="O620">
        <v>1</v>
      </c>
      <c r="P620">
        <v>1</v>
      </c>
      <c r="Q620">
        <v>1</v>
      </c>
      <c r="R620">
        <v>13.5</v>
      </c>
      <c r="S620">
        <v>0.53763440900000004</v>
      </c>
      <c r="T620">
        <v>1.612903226</v>
      </c>
      <c r="U620">
        <v>0.80645161300000001</v>
      </c>
      <c r="V620">
        <v>0.80645161300000001</v>
      </c>
      <c r="W620">
        <v>377</v>
      </c>
      <c r="X620">
        <v>2.6525199999999998E-3</v>
      </c>
      <c r="Y620">
        <v>1.0610079999999999E-2</v>
      </c>
      <c r="Z620">
        <v>3.1830239000000003E-2</v>
      </c>
      <c r="AA620">
        <v>1.8567639E-2</v>
      </c>
      <c r="AB620">
        <v>2.1220158999999999E-2</v>
      </c>
      <c r="AC620">
        <v>1.5915118999999998E-2</v>
      </c>
      <c r="AD620">
        <v>2.3872679000000001E-2</v>
      </c>
      <c r="AE620">
        <v>0</v>
      </c>
      <c r="AF620" s="7"/>
      <c r="AG620" s="7">
        <v>0</v>
      </c>
      <c r="AH620" s="7">
        <v>0.13064405400000001</v>
      </c>
      <c r="AI620" s="7">
        <v>-0.10938682800000001</v>
      </c>
      <c r="AJ620">
        <f>(R620-G620)/G620</f>
        <v>0.35</v>
      </c>
    </row>
    <row r="621" spans="1:36" x14ac:dyDescent="0.2">
      <c r="A621" t="s">
        <v>1349</v>
      </c>
      <c r="B621" t="s">
        <v>1350</v>
      </c>
      <c r="C621" t="s">
        <v>1351</v>
      </c>
      <c r="D621" t="s">
        <v>469</v>
      </c>
      <c r="E621" t="s">
        <v>16</v>
      </c>
      <c r="F621">
        <v>40.5</v>
      </c>
      <c r="G621">
        <v>13.5</v>
      </c>
      <c r="H621" t="s">
        <v>214</v>
      </c>
      <c r="K621" t="str">
        <f>IFERROR((I621-J621)/J621, "")</f>
        <v/>
      </c>
      <c r="L621" s="4">
        <v>3000000</v>
      </c>
      <c r="M621" s="4">
        <v>0</v>
      </c>
      <c r="N621">
        <v>0</v>
      </c>
      <c r="O621">
        <v>1</v>
      </c>
      <c r="P621">
        <v>1</v>
      </c>
      <c r="Q621">
        <v>3</v>
      </c>
      <c r="R621">
        <v>18</v>
      </c>
      <c r="S621">
        <v>1.0869565219999999</v>
      </c>
      <c r="T621">
        <v>0</v>
      </c>
      <c r="U621">
        <v>1.0869565219999999</v>
      </c>
      <c r="V621">
        <v>0</v>
      </c>
      <c r="W621">
        <v>92</v>
      </c>
      <c r="X621">
        <v>1.0869564999999999E-2</v>
      </c>
      <c r="Y621">
        <v>2.1739129999999999E-2</v>
      </c>
      <c r="Z621">
        <v>1.0869564999999999E-2</v>
      </c>
      <c r="AA621">
        <v>3.2608696E-2</v>
      </c>
      <c r="AB621">
        <v>3.2608696E-2</v>
      </c>
      <c r="AC621">
        <v>1.0869564999999999E-2</v>
      </c>
      <c r="AD621">
        <v>0</v>
      </c>
      <c r="AE621">
        <v>0</v>
      </c>
      <c r="AF621" s="7"/>
      <c r="AG621" s="7">
        <v>0</v>
      </c>
      <c r="AH621" s="7">
        <v>-2.0023027999999998E-2</v>
      </c>
      <c r="AI621" s="7">
        <v>5.6603774000000003E-2</v>
      </c>
      <c r="AJ621">
        <f>(R621-G621)/G621</f>
        <v>0.33333333333333331</v>
      </c>
    </row>
    <row r="622" spans="1:36" x14ac:dyDescent="0.2">
      <c r="A622" t="s">
        <v>1352</v>
      </c>
      <c r="B622" t="s">
        <v>1353</v>
      </c>
      <c r="C622" t="s">
        <v>1354</v>
      </c>
      <c r="D622" t="s">
        <v>40</v>
      </c>
      <c r="E622" t="s">
        <v>16</v>
      </c>
      <c r="F622">
        <v>34.799999999999997</v>
      </c>
      <c r="G622">
        <v>17</v>
      </c>
      <c r="H622" t="s">
        <v>17</v>
      </c>
      <c r="K622" t="str">
        <f>IFERROR((I622-J622)/J622, "")</f>
        <v/>
      </c>
      <c r="L622" s="4">
        <v>2048750</v>
      </c>
      <c r="M622" s="4">
        <v>0</v>
      </c>
      <c r="N622">
        <v>0</v>
      </c>
      <c r="O622">
        <v>2</v>
      </c>
      <c r="P622">
        <v>2</v>
      </c>
      <c r="Q622">
        <v>4</v>
      </c>
      <c r="R622">
        <v>97.5</v>
      </c>
      <c r="S622">
        <v>1.7341040459999999</v>
      </c>
      <c r="T622">
        <v>4.0462427749999996</v>
      </c>
      <c r="U622">
        <v>0.57803468200000008</v>
      </c>
      <c r="V622">
        <v>1.7341040459999999</v>
      </c>
      <c r="W622">
        <v>175</v>
      </c>
      <c r="X622">
        <v>0</v>
      </c>
      <c r="Y622">
        <v>0</v>
      </c>
      <c r="Z622">
        <v>2.8571428999999999E-2</v>
      </c>
      <c r="AA622">
        <v>5.7142859999999998E-3</v>
      </c>
      <c r="AB622">
        <v>2.8571428999999999E-2</v>
      </c>
      <c r="AC622">
        <v>1.1428571E-2</v>
      </c>
      <c r="AD622">
        <v>1.1428571E-2</v>
      </c>
      <c r="AE622">
        <v>1</v>
      </c>
      <c r="AF622" s="7"/>
      <c r="AG622" s="7">
        <v>0</v>
      </c>
      <c r="AH622" s="7">
        <v>1.616611E-3</v>
      </c>
      <c r="AI622" s="7">
        <v>0.25601374599999999</v>
      </c>
      <c r="AJ622">
        <f>(R622-G622)/G622</f>
        <v>4.7352941176470589</v>
      </c>
    </row>
    <row r="623" spans="1:36" x14ac:dyDescent="0.2">
      <c r="A623" t="s">
        <v>1355</v>
      </c>
      <c r="B623" t="s">
        <v>1356</v>
      </c>
      <c r="C623" t="s">
        <v>1357</v>
      </c>
      <c r="D623" t="s">
        <v>97</v>
      </c>
      <c r="E623" t="s">
        <v>16</v>
      </c>
      <c r="F623">
        <v>48.1</v>
      </c>
      <c r="G623">
        <v>13</v>
      </c>
      <c r="H623" t="s">
        <v>17</v>
      </c>
      <c r="K623" t="str">
        <f>IFERROR((I623-J623)/J623, "")</f>
        <v/>
      </c>
      <c r="L623" s="4">
        <v>3530000</v>
      </c>
      <c r="M623">
        <v>170000</v>
      </c>
      <c r="N623">
        <v>1</v>
      </c>
      <c r="O623">
        <v>1</v>
      </c>
      <c r="P623">
        <v>1</v>
      </c>
      <c r="Q623">
        <v>2</v>
      </c>
      <c r="R623">
        <v>19</v>
      </c>
      <c r="S623">
        <v>1.360544218</v>
      </c>
      <c r="T623">
        <v>2.721088435</v>
      </c>
      <c r="U623">
        <v>0</v>
      </c>
      <c r="V623">
        <v>0</v>
      </c>
      <c r="W623">
        <v>148</v>
      </c>
      <c r="X623">
        <v>0</v>
      </c>
      <c r="Y623">
        <v>2.027027E-2</v>
      </c>
      <c r="Z623">
        <v>3.3783783999999997E-2</v>
      </c>
      <c r="AA623">
        <v>0</v>
      </c>
      <c r="AB623">
        <v>4.0540540999999999E-2</v>
      </c>
      <c r="AC623">
        <v>6.7567570000000004E-3</v>
      </c>
      <c r="AD623">
        <v>0</v>
      </c>
      <c r="AE623">
        <v>1</v>
      </c>
      <c r="AF623" s="7"/>
      <c r="AG623" s="7">
        <v>0</v>
      </c>
      <c r="AH623" s="7">
        <v>-4.4745570999999998E-2</v>
      </c>
      <c r="AI623" s="7">
        <v>5.1607780999999998E-2</v>
      </c>
      <c r="AJ623">
        <f>(R623-G623)/G623</f>
        <v>0.46153846153846156</v>
      </c>
    </row>
    <row r="624" spans="1:36" x14ac:dyDescent="0.2">
      <c r="A624" t="s">
        <v>1358</v>
      </c>
      <c r="B624" t="s">
        <v>1273</v>
      </c>
      <c r="C624" t="s">
        <v>1359</v>
      </c>
      <c r="D624" t="s">
        <v>69</v>
      </c>
      <c r="E624" t="s">
        <v>16</v>
      </c>
      <c r="F624">
        <v>14.4</v>
      </c>
      <c r="G624">
        <v>12</v>
      </c>
      <c r="H624" t="s">
        <v>58</v>
      </c>
      <c r="K624" t="str">
        <f>IFERROR((I624-J624)/J624, "")</f>
        <v/>
      </c>
      <c r="L624" s="4">
        <v>1200000</v>
      </c>
      <c r="M624">
        <v>0</v>
      </c>
      <c r="N624">
        <v>0</v>
      </c>
      <c r="O624">
        <v>1</v>
      </c>
      <c r="P624">
        <v>1</v>
      </c>
      <c r="Q624">
        <v>1</v>
      </c>
      <c r="R624">
        <v>15</v>
      </c>
      <c r="S624">
        <v>0</v>
      </c>
      <c r="T624">
        <v>2.836879433</v>
      </c>
      <c r="U624">
        <v>0</v>
      </c>
      <c r="V624">
        <v>0.70921985799999998</v>
      </c>
      <c r="W624">
        <v>144</v>
      </c>
      <c r="X624">
        <v>6.9444440000000001E-3</v>
      </c>
      <c r="Y624">
        <v>6.9444440000000001E-3</v>
      </c>
      <c r="Z624">
        <v>4.8611110999999999E-2</v>
      </c>
      <c r="AA624">
        <v>0</v>
      </c>
      <c r="AB624">
        <v>2.7777777999999999E-2</v>
      </c>
      <c r="AC624">
        <v>6.9444440000000001E-3</v>
      </c>
      <c r="AD624">
        <v>1.3888889E-2</v>
      </c>
      <c r="AE624">
        <v>0</v>
      </c>
      <c r="AF624" s="7"/>
      <c r="AG624" s="7">
        <v>0</v>
      </c>
      <c r="AH624" s="7">
        <v>2.7002380999999999E-2</v>
      </c>
      <c r="AI624" s="7">
        <v>-0.106576728</v>
      </c>
      <c r="AJ624">
        <f>(R624-G624)/G624</f>
        <v>0.25</v>
      </c>
    </row>
    <row r="625" spans="1:36" x14ac:dyDescent="0.2">
      <c r="A625" t="s">
        <v>1361</v>
      </c>
      <c r="B625" t="s">
        <v>1362</v>
      </c>
      <c r="C625" t="s">
        <v>1363</v>
      </c>
      <c r="D625" t="s">
        <v>1035</v>
      </c>
      <c r="E625" t="s">
        <v>106</v>
      </c>
      <c r="F625">
        <v>17</v>
      </c>
      <c r="G625">
        <v>8.5</v>
      </c>
      <c r="H625" t="s">
        <v>17</v>
      </c>
      <c r="I625">
        <v>11</v>
      </c>
      <c r="J625">
        <v>11</v>
      </c>
      <c r="K625">
        <f>IFERROR((I625-J625)/J625, "")</f>
        <v>0</v>
      </c>
      <c r="L625" s="4">
        <v>2000000</v>
      </c>
      <c r="M625" s="4">
        <v>0</v>
      </c>
      <c r="N625">
        <v>0</v>
      </c>
      <c r="O625">
        <v>1</v>
      </c>
      <c r="P625">
        <v>1</v>
      </c>
      <c r="Q625">
        <v>3</v>
      </c>
      <c r="R625">
        <v>8.5</v>
      </c>
      <c r="S625">
        <v>3.4285714289999998</v>
      </c>
      <c r="T625">
        <v>2.2857142860000002</v>
      </c>
      <c r="U625">
        <v>0</v>
      </c>
      <c r="V625">
        <v>3.4285714289999998</v>
      </c>
      <c r="W625">
        <v>175</v>
      </c>
      <c r="X625">
        <v>0</v>
      </c>
      <c r="Y625">
        <v>5.7142859999999998E-3</v>
      </c>
      <c r="Z625">
        <v>0.04</v>
      </c>
      <c r="AA625">
        <v>0</v>
      </c>
      <c r="AB625">
        <v>0</v>
      </c>
      <c r="AC625">
        <v>1.7142857000000001E-2</v>
      </c>
      <c r="AD625">
        <v>1.1428571E-2</v>
      </c>
      <c r="AE625">
        <v>1</v>
      </c>
      <c r="AF625" s="7"/>
      <c r="AG625" s="7">
        <v>0</v>
      </c>
      <c r="AH625" s="7">
        <v>-4.9876991000000002E-2</v>
      </c>
      <c r="AI625" s="7">
        <v>0.11480235499999999</v>
      </c>
      <c r="AJ625">
        <f>(R625-G625)/G625</f>
        <v>0</v>
      </c>
    </row>
    <row r="626" spans="1:36" x14ac:dyDescent="0.2">
      <c r="A626" t="s">
        <v>1268</v>
      </c>
      <c r="B626" t="s">
        <v>1297</v>
      </c>
      <c r="C626" t="s">
        <v>1365</v>
      </c>
      <c r="D626" t="s">
        <v>97</v>
      </c>
      <c r="E626" t="s">
        <v>16</v>
      </c>
      <c r="F626">
        <v>44.2</v>
      </c>
      <c r="G626">
        <v>13</v>
      </c>
      <c r="H626" t="s">
        <v>17</v>
      </c>
      <c r="K626" t="str">
        <f>IFERROR((I626-J626)/J626, "")</f>
        <v/>
      </c>
      <c r="L626" s="4">
        <v>2519466</v>
      </c>
      <c r="M626">
        <v>880534</v>
      </c>
      <c r="N626">
        <v>1</v>
      </c>
      <c r="O626">
        <v>1</v>
      </c>
      <c r="P626">
        <v>1</v>
      </c>
      <c r="Q626">
        <v>3</v>
      </c>
      <c r="R626">
        <v>20.46875</v>
      </c>
      <c r="S626">
        <v>3.8961038960000001</v>
      </c>
      <c r="T626">
        <v>1.948051948</v>
      </c>
      <c r="U626">
        <v>0.64935064899999995</v>
      </c>
      <c r="V626">
        <v>3.246753247</v>
      </c>
      <c r="W626">
        <v>155</v>
      </c>
      <c r="X626">
        <v>0</v>
      </c>
      <c r="Y626">
        <v>6.4516130000000001E-3</v>
      </c>
      <c r="Z626">
        <v>0</v>
      </c>
      <c r="AA626">
        <v>0</v>
      </c>
      <c r="AB626">
        <v>2.5806452000000001E-2</v>
      </c>
      <c r="AC626">
        <v>2.5806452000000001E-2</v>
      </c>
      <c r="AD626">
        <v>6.4516130000000001E-3</v>
      </c>
      <c r="AE626">
        <v>0</v>
      </c>
      <c r="AF626" s="7"/>
      <c r="AG626" s="7">
        <v>0</v>
      </c>
      <c r="AH626" s="7">
        <v>-2.1793716000000001E-2</v>
      </c>
      <c r="AI626" s="7">
        <v>3.0333669999999999E-3</v>
      </c>
      <c r="AJ626">
        <f>(R626-G626)/G626</f>
        <v>0.57451923076923073</v>
      </c>
    </row>
    <row r="627" spans="1:36" x14ac:dyDescent="0.2">
      <c r="A627" t="s">
        <v>1160</v>
      </c>
      <c r="B627" t="s">
        <v>1102</v>
      </c>
      <c r="C627" t="s">
        <v>1366</v>
      </c>
      <c r="D627" t="s">
        <v>1367</v>
      </c>
      <c r="E627" t="s">
        <v>1368</v>
      </c>
      <c r="F627">
        <v>1445</v>
      </c>
      <c r="G627">
        <v>17</v>
      </c>
      <c r="H627" t="s">
        <v>25</v>
      </c>
      <c r="K627" t="str">
        <f>IFERROR((I627-J627)/J627, "")</f>
        <v/>
      </c>
      <c r="L627" s="4">
        <v>85000000</v>
      </c>
      <c r="M627">
        <v>0</v>
      </c>
      <c r="N627">
        <v>0</v>
      </c>
      <c r="O627">
        <v>1</v>
      </c>
      <c r="P627">
        <v>1</v>
      </c>
      <c r="Q627">
        <v>5</v>
      </c>
      <c r="R627">
        <v>18.625</v>
      </c>
      <c r="S627">
        <v>0</v>
      </c>
      <c r="T627">
        <v>2.5641025640000001</v>
      </c>
      <c r="U627">
        <v>0</v>
      </c>
      <c r="V627">
        <v>4.2735042740000004</v>
      </c>
      <c r="W627">
        <v>118</v>
      </c>
      <c r="X627">
        <v>0</v>
      </c>
      <c r="Y627">
        <v>0</v>
      </c>
      <c r="Z627">
        <v>8.4745759999999993E-3</v>
      </c>
      <c r="AA627">
        <v>0</v>
      </c>
      <c r="AB627">
        <v>8.4745759999999993E-3</v>
      </c>
      <c r="AC627">
        <v>8.4745759999999993E-3</v>
      </c>
      <c r="AD627">
        <v>8.4745759999999993E-3</v>
      </c>
      <c r="AE627">
        <v>0</v>
      </c>
      <c r="AF627" s="7"/>
      <c r="AG627" s="7">
        <v>0</v>
      </c>
      <c r="AH627" s="7">
        <v>-2.7154125000000001E-2</v>
      </c>
      <c r="AI627" s="7">
        <v>4.8737104000000003E-2</v>
      </c>
      <c r="AJ627">
        <f>(R627-G627)/G627</f>
        <v>9.5588235294117641E-2</v>
      </c>
    </row>
    <row r="628" spans="1:36" x14ac:dyDescent="0.2">
      <c r="A628" t="s">
        <v>1337</v>
      </c>
      <c r="B628" t="s">
        <v>1369</v>
      </c>
      <c r="C628" t="s">
        <v>1370</v>
      </c>
      <c r="D628" t="s">
        <v>165</v>
      </c>
      <c r="E628" t="s">
        <v>16</v>
      </c>
      <c r="F628">
        <v>30</v>
      </c>
      <c r="G628">
        <v>10</v>
      </c>
      <c r="H628" t="s">
        <v>17</v>
      </c>
      <c r="I628">
        <v>9</v>
      </c>
      <c r="J628">
        <v>7</v>
      </c>
      <c r="K628">
        <f>IFERROR((I628-J628)/J628, "")</f>
        <v>0.2857142857142857</v>
      </c>
      <c r="L628" s="4">
        <v>3000000</v>
      </c>
      <c r="M628" s="4">
        <v>0</v>
      </c>
      <c r="N628">
        <v>1</v>
      </c>
      <c r="O628">
        <v>1</v>
      </c>
      <c r="P628">
        <v>1</v>
      </c>
      <c r="Q628">
        <v>3</v>
      </c>
      <c r="R628">
        <v>19.9375</v>
      </c>
      <c r="S628">
        <v>1.0471204190000001</v>
      </c>
      <c r="T628">
        <v>2.6178010469999999</v>
      </c>
      <c r="U628">
        <v>0.523560209</v>
      </c>
      <c r="V628">
        <v>0.523560209</v>
      </c>
      <c r="W628">
        <v>194</v>
      </c>
      <c r="X628">
        <v>0</v>
      </c>
      <c r="Y628">
        <v>0</v>
      </c>
      <c r="Z628">
        <v>3.6082474000000003E-2</v>
      </c>
      <c r="AA628">
        <v>5.1546389999999999E-3</v>
      </c>
      <c r="AB628">
        <v>2.0618556999999999E-2</v>
      </c>
      <c r="AC628">
        <v>1.0309278E-2</v>
      </c>
      <c r="AD628">
        <v>1.5463918E-2</v>
      </c>
      <c r="AE628">
        <v>0</v>
      </c>
      <c r="AF628" s="7"/>
      <c r="AG628" s="7">
        <v>0</v>
      </c>
      <c r="AH628" s="7">
        <v>3.7070651000000003E-2</v>
      </c>
      <c r="AI628" s="7">
        <v>-0.12909836099999999</v>
      </c>
      <c r="AJ628">
        <f>(R628-G628)/G628</f>
        <v>0.99375000000000002</v>
      </c>
    </row>
    <row r="629" spans="1:36" x14ac:dyDescent="0.2">
      <c r="A629" t="s">
        <v>1371</v>
      </c>
      <c r="B629" t="s">
        <v>1174</v>
      </c>
      <c r="C629" t="s">
        <v>1372</v>
      </c>
      <c r="D629" t="s">
        <v>97</v>
      </c>
      <c r="E629" t="s">
        <v>16</v>
      </c>
      <c r="F629">
        <v>78</v>
      </c>
      <c r="G629">
        <v>13</v>
      </c>
      <c r="H629" t="s">
        <v>17</v>
      </c>
      <c r="K629" t="str">
        <f>IFERROR((I629-J629)/J629, "")</f>
        <v/>
      </c>
      <c r="L629" s="4">
        <v>4000000</v>
      </c>
      <c r="M629">
        <v>2000000</v>
      </c>
      <c r="N629">
        <v>0</v>
      </c>
      <c r="O629">
        <v>1</v>
      </c>
      <c r="P629">
        <v>1</v>
      </c>
      <c r="Q629">
        <v>3</v>
      </c>
      <c r="R629">
        <v>15.125</v>
      </c>
      <c r="S629">
        <v>3.125</v>
      </c>
      <c r="T629">
        <v>4.6875</v>
      </c>
      <c r="U629">
        <v>0.78125</v>
      </c>
      <c r="V629">
        <v>0.78125</v>
      </c>
      <c r="W629">
        <v>129</v>
      </c>
      <c r="X629">
        <v>0</v>
      </c>
      <c r="Y629">
        <v>0</v>
      </c>
      <c r="Z629">
        <v>7.7519380000000016E-3</v>
      </c>
      <c r="AA629">
        <v>0</v>
      </c>
      <c r="AB629">
        <v>1.5503876E-2</v>
      </c>
      <c r="AC629">
        <v>1.5503876E-2</v>
      </c>
      <c r="AD629">
        <v>7.7519380000000016E-3</v>
      </c>
      <c r="AE629">
        <v>0</v>
      </c>
      <c r="AF629" s="7"/>
      <c r="AG629" s="7">
        <v>0</v>
      </c>
      <c r="AH629" s="7">
        <v>-1.8754640000000001E-3</v>
      </c>
      <c r="AI629" s="7">
        <v>-6.9877883000000002E-2</v>
      </c>
      <c r="AJ629">
        <f>(R629-G629)/G629</f>
        <v>0.16346153846153846</v>
      </c>
    </row>
    <row r="630" spans="1:36" x14ac:dyDescent="0.2">
      <c r="A630" t="s">
        <v>1373</v>
      </c>
      <c r="B630" t="s">
        <v>1102</v>
      </c>
      <c r="C630" t="s">
        <v>1374</v>
      </c>
      <c r="D630" t="s">
        <v>218</v>
      </c>
      <c r="E630" t="s">
        <v>16</v>
      </c>
      <c r="F630">
        <v>41.6</v>
      </c>
      <c r="G630">
        <v>16</v>
      </c>
      <c r="H630" t="s">
        <v>17</v>
      </c>
      <c r="K630" t="str">
        <f>IFERROR((I630-J630)/J630, "")</f>
        <v/>
      </c>
      <c r="L630" s="4">
        <v>2600000</v>
      </c>
      <c r="M630">
        <v>0</v>
      </c>
      <c r="N630">
        <v>0</v>
      </c>
      <c r="O630">
        <v>1</v>
      </c>
      <c r="P630">
        <v>1</v>
      </c>
      <c r="Q630">
        <v>3</v>
      </c>
      <c r="R630">
        <v>45</v>
      </c>
      <c r="S630">
        <v>0.67114094000000002</v>
      </c>
      <c r="T630">
        <v>5.3691275170000008</v>
      </c>
      <c r="U630">
        <v>0.67114094000000002</v>
      </c>
      <c r="V630">
        <v>2.0134228190000001</v>
      </c>
      <c r="W630">
        <v>151</v>
      </c>
      <c r="X630">
        <v>0</v>
      </c>
      <c r="Y630">
        <v>0</v>
      </c>
      <c r="Z630">
        <v>1.9867550000000001E-2</v>
      </c>
      <c r="AA630">
        <v>0</v>
      </c>
      <c r="AB630">
        <v>6.6225169999999996E-3</v>
      </c>
      <c r="AC630">
        <v>1.3245033E-2</v>
      </c>
      <c r="AD630">
        <v>6.6225169999999996E-3</v>
      </c>
      <c r="AE630">
        <v>1</v>
      </c>
      <c r="AF630" s="7"/>
      <c r="AG630" s="7">
        <v>0</v>
      </c>
      <c r="AH630" s="7">
        <v>-2.7154125000000001E-2</v>
      </c>
      <c r="AI630" s="7">
        <v>4.8737104000000003E-2</v>
      </c>
      <c r="AJ630">
        <f>(R630-G630)/G630</f>
        <v>1.8125</v>
      </c>
    </row>
    <row r="631" spans="1:36" x14ac:dyDescent="0.2">
      <c r="A631" t="s">
        <v>1373</v>
      </c>
      <c r="B631" t="s">
        <v>1172</v>
      </c>
      <c r="C631" t="s">
        <v>1375</v>
      </c>
      <c r="D631" t="s">
        <v>218</v>
      </c>
      <c r="E631" t="s">
        <v>16</v>
      </c>
      <c r="F631">
        <v>48.8</v>
      </c>
      <c r="G631">
        <v>16</v>
      </c>
      <c r="K631" t="str">
        <f>IFERROR((I631-J631)/J631, "")</f>
        <v/>
      </c>
      <c r="L631" s="4">
        <v>3050000</v>
      </c>
      <c r="M631">
        <v>0</v>
      </c>
      <c r="N631">
        <v>1</v>
      </c>
      <c r="O631">
        <v>1</v>
      </c>
      <c r="P631">
        <v>1</v>
      </c>
      <c r="Q631">
        <v>4</v>
      </c>
      <c r="R631">
        <v>45.375</v>
      </c>
      <c r="S631">
        <v>2.5862068969999998</v>
      </c>
      <c r="T631">
        <v>3.448275862</v>
      </c>
      <c r="U631">
        <v>0</v>
      </c>
      <c r="V631">
        <v>0</v>
      </c>
      <c r="W631">
        <v>116</v>
      </c>
      <c r="X631">
        <v>0</v>
      </c>
      <c r="Y631">
        <v>8.6206900000000003E-3</v>
      </c>
      <c r="Z631">
        <v>1.7241379000000001E-2</v>
      </c>
      <c r="AA631">
        <v>0</v>
      </c>
      <c r="AB631">
        <v>1.7241379000000001E-2</v>
      </c>
      <c r="AC631">
        <v>8.6206900000000003E-3</v>
      </c>
      <c r="AD631">
        <v>8.6206900000000003E-3</v>
      </c>
      <c r="AE631">
        <v>1</v>
      </c>
      <c r="AF631" s="7"/>
      <c r="AG631" s="7">
        <v>0</v>
      </c>
      <c r="AH631" s="7">
        <v>-7.3758427000000001E-2</v>
      </c>
      <c r="AI631" s="7">
        <v>9.2180775000000006E-2</v>
      </c>
      <c r="AJ631">
        <f>(R631-G631)/G631</f>
        <v>1.8359375</v>
      </c>
    </row>
    <row r="632" spans="1:36" x14ac:dyDescent="0.2">
      <c r="A632" t="s">
        <v>1253</v>
      </c>
      <c r="B632" t="s">
        <v>1376</v>
      </c>
      <c r="C632" t="s">
        <v>1377</v>
      </c>
      <c r="D632" t="s">
        <v>685</v>
      </c>
      <c r="E632" t="s">
        <v>16</v>
      </c>
      <c r="F632">
        <v>65.599999999999994</v>
      </c>
      <c r="G632">
        <v>19</v>
      </c>
      <c r="H632" t="s">
        <v>17</v>
      </c>
      <c r="K632" t="str">
        <f>IFERROR((I632-J632)/J632, "")</f>
        <v/>
      </c>
      <c r="L632" s="4">
        <v>3174000</v>
      </c>
      <c r="M632">
        <v>276000</v>
      </c>
      <c r="N632">
        <v>1</v>
      </c>
      <c r="O632">
        <v>1</v>
      </c>
      <c r="P632">
        <v>1</v>
      </c>
      <c r="Q632">
        <v>3</v>
      </c>
      <c r="R632">
        <v>42.6875</v>
      </c>
      <c r="S632">
        <v>1.030927835</v>
      </c>
      <c r="T632">
        <v>4.1237113399999998</v>
      </c>
      <c r="U632">
        <v>1.030927835</v>
      </c>
      <c r="V632">
        <v>0</v>
      </c>
      <c r="W632">
        <v>99</v>
      </c>
      <c r="X632">
        <v>0</v>
      </c>
      <c r="Y632">
        <v>0</v>
      </c>
      <c r="Z632">
        <v>3.0303030000000002E-2</v>
      </c>
      <c r="AA632">
        <v>0</v>
      </c>
      <c r="AB632">
        <v>3.0303030000000002E-2</v>
      </c>
      <c r="AC632">
        <v>1.0101010000000001E-2</v>
      </c>
      <c r="AD632">
        <v>0</v>
      </c>
      <c r="AE632">
        <v>1</v>
      </c>
      <c r="AF632" s="7"/>
      <c r="AG632" s="7">
        <v>0</v>
      </c>
      <c r="AH632" s="7">
        <v>-6.0277274999999998E-2</v>
      </c>
      <c r="AI632" s="7">
        <v>0.11050328199999999</v>
      </c>
      <c r="AJ632">
        <f>(R632-G632)/G632</f>
        <v>1.2467105263157894</v>
      </c>
    </row>
    <row r="633" spans="1:36" x14ac:dyDescent="0.2">
      <c r="A633" t="s">
        <v>1380</v>
      </c>
      <c r="B633" t="s">
        <v>1174</v>
      </c>
      <c r="C633" t="s">
        <v>1381</v>
      </c>
      <c r="D633" t="s">
        <v>97</v>
      </c>
      <c r="E633" t="s">
        <v>16</v>
      </c>
      <c r="F633">
        <v>32.200000000000003</v>
      </c>
      <c r="G633">
        <v>13</v>
      </c>
      <c r="H633" t="s">
        <v>17</v>
      </c>
      <c r="K633" t="str">
        <f>IFERROR((I633-J633)/J633, "")</f>
        <v/>
      </c>
      <c r="L633" s="4">
        <v>2480000</v>
      </c>
      <c r="M633">
        <v>0</v>
      </c>
      <c r="N633">
        <v>1</v>
      </c>
      <c r="O633">
        <v>1</v>
      </c>
      <c r="P633">
        <v>1</v>
      </c>
      <c r="Q633">
        <v>3</v>
      </c>
      <c r="R633">
        <v>23.5625</v>
      </c>
      <c r="S633">
        <v>1.0204081629999999</v>
      </c>
      <c r="T633">
        <v>4.5918367350000002</v>
      </c>
      <c r="U633">
        <v>2.0408163269999999</v>
      </c>
      <c r="V633">
        <v>4.5918367350000002</v>
      </c>
      <c r="W633">
        <v>205</v>
      </c>
      <c r="X633">
        <v>0</v>
      </c>
      <c r="Y633">
        <v>4.8780490000000006E-3</v>
      </c>
      <c r="Z633">
        <v>2.4390243999999998E-2</v>
      </c>
      <c r="AA633">
        <v>0</v>
      </c>
      <c r="AB633">
        <v>1.9512195E-2</v>
      </c>
      <c r="AC633">
        <v>4.8780490000000006E-3</v>
      </c>
      <c r="AD633">
        <v>9.7560980000000012E-3</v>
      </c>
      <c r="AE633">
        <v>0</v>
      </c>
      <c r="AF633" s="7"/>
      <c r="AG633" s="7">
        <v>0</v>
      </c>
      <c r="AH633" s="7">
        <v>-1.8754640000000001E-3</v>
      </c>
      <c r="AI633" s="7">
        <v>-6.9877883000000002E-2</v>
      </c>
      <c r="AJ633">
        <f>(R633-G633)/G633</f>
        <v>0.8125</v>
      </c>
    </row>
    <row r="634" spans="1:36" x14ac:dyDescent="0.2">
      <c r="A634" t="s">
        <v>1269</v>
      </c>
      <c r="B634" t="s">
        <v>1076</v>
      </c>
      <c r="C634" t="s">
        <v>1382</v>
      </c>
      <c r="D634" t="s">
        <v>153</v>
      </c>
      <c r="E634" t="s">
        <v>16</v>
      </c>
      <c r="F634">
        <v>43</v>
      </c>
      <c r="G634">
        <v>20</v>
      </c>
      <c r="H634" t="s">
        <v>17</v>
      </c>
      <c r="I634">
        <v>17</v>
      </c>
      <c r="J634">
        <v>15</v>
      </c>
      <c r="K634">
        <f>IFERROR((I634-J634)/J634, "")</f>
        <v>0.13333333333333333</v>
      </c>
      <c r="L634" s="4">
        <v>2150000</v>
      </c>
      <c r="M634" s="4">
        <v>0</v>
      </c>
      <c r="N634">
        <v>1</v>
      </c>
      <c r="O634">
        <v>1</v>
      </c>
      <c r="P634">
        <v>1</v>
      </c>
      <c r="Q634">
        <v>3</v>
      </c>
      <c r="R634">
        <v>43.75</v>
      </c>
      <c r="S634">
        <v>2.2222222220000001</v>
      </c>
      <c r="T634">
        <v>3.3333333330000001</v>
      </c>
      <c r="U634">
        <v>0</v>
      </c>
      <c r="V634">
        <v>3.3333333330000001</v>
      </c>
      <c r="W634">
        <v>91</v>
      </c>
      <c r="X634">
        <v>0</v>
      </c>
      <c r="Y634">
        <v>0</v>
      </c>
      <c r="Z634">
        <v>2.1978022E-2</v>
      </c>
      <c r="AA634">
        <v>1.0989011E-2</v>
      </c>
      <c r="AB634">
        <v>1.0989011E-2</v>
      </c>
      <c r="AC634">
        <v>1.0989011E-2</v>
      </c>
      <c r="AD634">
        <v>2.1978022E-2</v>
      </c>
      <c r="AE634">
        <v>1</v>
      </c>
      <c r="AF634" s="7"/>
      <c r="AG634" s="7">
        <v>0</v>
      </c>
      <c r="AH634" s="7">
        <v>-3.9689979999999996E-3</v>
      </c>
      <c r="AI634" s="7">
        <v>9.2681259000000002E-2</v>
      </c>
      <c r="AJ634">
        <f>(R634-G634)/G634</f>
        <v>1.1875</v>
      </c>
    </row>
    <row r="635" spans="1:36" x14ac:dyDescent="0.2">
      <c r="A635" t="s">
        <v>1264</v>
      </c>
      <c r="B635" t="s">
        <v>1314</v>
      </c>
      <c r="C635" t="s">
        <v>1383</v>
      </c>
      <c r="D635" t="s">
        <v>187</v>
      </c>
      <c r="E635" t="s">
        <v>16</v>
      </c>
      <c r="F635">
        <v>52.5</v>
      </c>
      <c r="G635">
        <v>15</v>
      </c>
      <c r="H635" t="s">
        <v>17</v>
      </c>
      <c r="I635">
        <v>15</v>
      </c>
      <c r="J635">
        <v>15</v>
      </c>
      <c r="K635">
        <f>IFERROR((I635-J635)/J635, "")</f>
        <v>0</v>
      </c>
      <c r="L635" s="4">
        <v>3000000</v>
      </c>
      <c r="M635">
        <v>500000</v>
      </c>
      <c r="N635">
        <v>1</v>
      </c>
      <c r="O635">
        <v>1</v>
      </c>
      <c r="P635">
        <v>1</v>
      </c>
      <c r="Q635">
        <v>3</v>
      </c>
      <c r="R635">
        <v>15.375</v>
      </c>
      <c r="S635">
        <v>1.129943503</v>
      </c>
      <c r="T635">
        <v>1.6949152540000001</v>
      </c>
      <c r="U635">
        <v>0.56497175099999997</v>
      </c>
      <c r="V635">
        <v>1.6949152540000001</v>
      </c>
      <c r="W635">
        <v>179</v>
      </c>
      <c r="X635">
        <v>1.1173183999999999E-2</v>
      </c>
      <c r="Y635">
        <v>0</v>
      </c>
      <c r="Z635">
        <v>3.9106145000000002E-2</v>
      </c>
      <c r="AA635">
        <v>0</v>
      </c>
      <c r="AB635">
        <v>1.6759777E-2</v>
      </c>
      <c r="AC635">
        <v>5.5865919999999996E-3</v>
      </c>
      <c r="AD635">
        <v>1.1173183999999999E-2</v>
      </c>
      <c r="AE635">
        <v>0</v>
      </c>
      <c r="AF635" s="7"/>
      <c r="AG635" s="7">
        <v>0</v>
      </c>
      <c r="AH635" s="7">
        <v>1.939919E-3</v>
      </c>
      <c r="AI635" s="7">
        <v>-4.8464163999999997E-2</v>
      </c>
      <c r="AJ635">
        <f>(R635-G635)/G635</f>
        <v>2.5000000000000001E-2</v>
      </c>
    </row>
    <row r="636" spans="1:36" x14ac:dyDescent="0.2">
      <c r="A636" t="s">
        <v>1384</v>
      </c>
      <c r="B636" t="s">
        <v>1320</v>
      </c>
      <c r="C636" t="s">
        <v>1385</v>
      </c>
      <c r="D636" t="s">
        <v>218</v>
      </c>
      <c r="E636" t="s">
        <v>16</v>
      </c>
      <c r="F636">
        <v>45.5</v>
      </c>
      <c r="G636">
        <v>16</v>
      </c>
      <c r="H636" t="s">
        <v>17</v>
      </c>
      <c r="K636" t="str">
        <f>IFERROR((I636-J636)/J636, "")</f>
        <v/>
      </c>
      <c r="L636" s="4">
        <v>2844000</v>
      </c>
      <c r="M636">
        <v>0</v>
      </c>
      <c r="N636">
        <v>1</v>
      </c>
      <c r="O636">
        <v>1</v>
      </c>
      <c r="P636">
        <v>1</v>
      </c>
      <c r="Q636">
        <v>3</v>
      </c>
      <c r="R636">
        <v>24.5</v>
      </c>
      <c r="S636">
        <v>2.0408163269999999</v>
      </c>
      <c r="T636">
        <v>2.0408163269999999</v>
      </c>
      <c r="U636">
        <v>0.68027210900000001</v>
      </c>
      <c r="V636">
        <v>2.721088435</v>
      </c>
      <c r="W636">
        <v>149</v>
      </c>
      <c r="X636">
        <v>0</v>
      </c>
      <c r="Y636">
        <v>1.3422819000000001E-2</v>
      </c>
      <c r="Z636">
        <v>2.0134228000000001E-2</v>
      </c>
      <c r="AA636">
        <v>0</v>
      </c>
      <c r="AB636">
        <v>1.3422819000000001E-2</v>
      </c>
      <c r="AC636">
        <v>1.3422819000000001E-2</v>
      </c>
      <c r="AD636">
        <v>0</v>
      </c>
      <c r="AE636">
        <v>1</v>
      </c>
      <c r="AF636" s="7"/>
      <c r="AG636" s="7">
        <v>0</v>
      </c>
      <c r="AH636" s="7">
        <v>4.4632665000000002E-2</v>
      </c>
      <c r="AI636" s="7">
        <v>-0.135001762</v>
      </c>
      <c r="AJ636">
        <f>(R636-G636)/G636</f>
        <v>0.53125</v>
      </c>
    </row>
    <row r="637" spans="1:36" x14ac:dyDescent="0.2">
      <c r="A637" t="s">
        <v>1384</v>
      </c>
      <c r="B637" t="s">
        <v>1386</v>
      </c>
      <c r="C637" t="s">
        <v>1387</v>
      </c>
      <c r="D637" t="s">
        <v>24</v>
      </c>
      <c r="E637" t="s">
        <v>16</v>
      </c>
      <c r="F637">
        <v>79.2</v>
      </c>
      <c r="G637">
        <v>24</v>
      </c>
      <c r="H637" t="s">
        <v>17</v>
      </c>
      <c r="I637">
        <v>14</v>
      </c>
      <c r="J637">
        <v>12</v>
      </c>
      <c r="K637">
        <f>IFERROR((I637-J637)/J637, "")</f>
        <v>0.16666666666666666</v>
      </c>
      <c r="L637" s="4">
        <v>3300900</v>
      </c>
      <c r="M637" s="4">
        <v>0</v>
      </c>
      <c r="N637">
        <v>1</v>
      </c>
      <c r="O637">
        <v>1</v>
      </c>
      <c r="P637">
        <v>1</v>
      </c>
      <c r="Q637">
        <v>3</v>
      </c>
      <c r="R637">
        <v>80.125</v>
      </c>
      <c r="S637">
        <v>2.9850746269999999</v>
      </c>
      <c r="T637">
        <v>2.23880597</v>
      </c>
      <c r="U637">
        <v>0</v>
      </c>
      <c r="V637">
        <v>4.4776119400000001</v>
      </c>
      <c r="W637">
        <v>135</v>
      </c>
      <c r="X637">
        <v>0</v>
      </c>
      <c r="Y637">
        <v>1.4814815E-2</v>
      </c>
      <c r="Z637">
        <v>1.4814815E-2</v>
      </c>
      <c r="AA637">
        <v>1.4814815E-2</v>
      </c>
      <c r="AB637">
        <v>3.7037037000000002E-2</v>
      </c>
      <c r="AC637">
        <v>2.9629630000000001E-2</v>
      </c>
      <c r="AD637">
        <v>0</v>
      </c>
      <c r="AE637">
        <v>1</v>
      </c>
      <c r="AF637" s="7"/>
      <c r="AG637" s="7">
        <v>0</v>
      </c>
      <c r="AH637" s="7">
        <v>2.1021867999999999E-2</v>
      </c>
      <c r="AI637" s="7">
        <v>-9.8481739999999995E-3</v>
      </c>
      <c r="AJ637">
        <f>(R637-G637)/G637</f>
        <v>2.3385416666666665</v>
      </c>
    </row>
    <row r="638" spans="1:36" x14ac:dyDescent="0.2">
      <c r="A638" t="s">
        <v>1208</v>
      </c>
      <c r="B638" t="s">
        <v>1389</v>
      </c>
      <c r="C638" t="s">
        <v>1390</v>
      </c>
      <c r="D638" t="s">
        <v>634</v>
      </c>
      <c r="E638" t="s">
        <v>171</v>
      </c>
      <c r="F638">
        <v>330.4</v>
      </c>
      <c r="G638">
        <v>16</v>
      </c>
      <c r="H638" t="s">
        <v>25</v>
      </c>
      <c r="K638" t="str">
        <f>IFERROR((I638-J638)/J638, "")</f>
        <v/>
      </c>
      <c r="L638" s="4">
        <v>20650000</v>
      </c>
      <c r="M638" s="4">
        <v>0</v>
      </c>
      <c r="N638">
        <v>0</v>
      </c>
      <c r="O638">
        <v>1</v>
      </c>
      <c r="P638">
        <v>1</v>
      </c>
      <c r="Q638">
        <v>2</v>
      </c>
      <c r="R638">
        <v>14.25</v>
      </c>
      <c r="S638">
        <v>1.3513513509999999</v>
      </c>
      <c r="T638">
        <v>5.4054054049999998</v>
      </c>
      <c r="U638">
        <v>0</v>
      </c>
      <c r="V638">
        <v>0</v>
      </c>
      <c r="W638">
        <v>74</v>
      </c>
      <c r="X638">
        <v>0</v>
      </c>
      <c r="Y638">
        <v>0</v>
      </c>
      <c r="Z638">
        <v>2.7027026999999999E-2</v>
      </c>
      <c r="AA638">
        <v>0</v>
      </c>
      <c r="AB638">
        <v>1.3513514000000001E-2</v>
      </c>
      <c r="AC638">
        <v>0</v>
      </c>
      <c r="AD638">
        <v>0</v>
      </c>
      <c r="AE638">
        <v>0</v>
      </c>
      <c r="AF638" s="7"/>
      <c r="AG638" s="7">
        <v>0</v>
      </c>
      <c r="AH638" s="7">
        <v>-1.8466123000000001E-2</v>
      </c>
      <c r="AI638" s="7">
        <v>0.101493849</v>
      </c>
      <c r="AJ638">
        <f>(R638-G638)/G638</f>
        <v>-0.109375</v>
      </c>
    </row>
    <row r="639" spans="1:36" x14ac:dyDescent="0.2">
      <c r="A639" t="s">
        <v>1391</v>
      </c>
      <c r="B639" t="s">
        <v>1378</v>
      </c>
      <c r="C639" t="s">
        <v>1392</v>
      </c>
      <c r="D639" t="s">
        <v>97</v>
      </c>
      <c r="E639" t="s">
        <v>16</v>
      </c>
      <c r="F639">
        <v>45.5</v>
      </c>
      <c r="G639">
        <v>13</v>
      </c>
      <c r="H639" t="s">
        <v>17</v>
      </c>
      <c r="K639" t="str">
        <f>IFERROR((I639-J639)/J639, "")</f>
        <v/>
      </c>
      <c r="L639" s="4">
        <v>3000000</v>
      </c>
      <c r="M639">
        <v>500000</v>
      </c>
      <c r="N639">
        <v>0</v>
      </c>
      <c r="O639">
        <v>1</v>
      </c>
      <c r="P639">
        <v>1</v>
      </c>
      <c r="Q639">
        <v>2</v>
      </c>
      <c r="R639">
        <v>27.0625</v>
      </c>
      <c r="S639">
        <v>1.910828025</v>
      </c>
      <c r="T639">
        <v>2.5477707010000001</v>
      </c>
      <c r="U639">
        <v>0.63694267500000001</v>
      </c>
      <c r="V639">
        <v>3.1847133759999999</v>
      </c>
      <c r="W639">
        <v>158</v>
      </c>
      <c r="X639">
        <v>0</v>
      </c>
      <c r="Y639">
        <v>0</v>
      </c>
      <c r="Z639">
        <v>2.5316456000000001E-2</v>
      </c>
      <c r="AA639">
        <v>0</v>
      </c>
      <c r="AB639">
        <v>1.2658228000000001E-2</v>
      </c>
      <c r="AC639">
        <v>6.3291140000000003E-3</v>
      </c>
      <c r="AD639">
        <v>1.2658228000000001E-2</v>
      </c>
      <c r="AE639">
        <v>1</v>
      </c>
      <c r="AF639" s="7"/>
      <c r="AG639" s="7">
        <v>0</v>
      </c>
      <c r="AH639" s="7">
        <v>-1.6490876000000002E-2</v>
      </c>
      <c r="AI639" s="7">
        <v>-1.5456989000000001E-2</v>
      </c>
      <c r="AJ639">
        <f>(R639-G639)/G639</f>
        <v>1.0817307692307692</v>
      </c>
    </row>
    <row r="640" spans="1:36" x14ac:dyDescent="0.2">
      <c r="A640" t="s">
        <v>1391</v>
      </c>
      <c r="B640" t="s">
        <v>1312</v>
      </c>
      <c r="C640" t="s">
        <v>1393</v>
      </c>
      <c r="D640" t="s">
        <v>218</v>
      </c>
      <c r="E640" t="s">
        <v>16</v>
      </c>
      <c r="F640">
        <v>51.2</v>
      </c>
      <c r="G640">
        <v>16</v>
      </c>
      <c r="H640" t="s">
        <v>58</v>
      </c>
      <c r="K640" t="str">
        <f>IFERROR((I640-J640)/J640, "")</f>
        <v/>
      </c>
      <c r="L640" s="4">
        <v>3200000</v>
      </c>
      <c r="M640">
        <v>0</v>
      </c>
      <c r="N640">
        <v>1</v>
      </c>
      <c r="O640">
        <v>1</v>
      </c>
      <c r="P640">
        <v>1</v>
      </c>
      <c r="Q640">
        <v>3</v>
      </c>
      <c r="R640">
        <v>18.875</v>
      </c>
      <c r="S640">
        <v>1.1494252869999999</v>
      </c>
      <c r="T640">
        <v>3.448275862</v>
      </c>
      <c r="U640">
        <v>0</v>
      </c>
      <c r="V640">
        <v>2.2988505749999999</v>
      </c>
      <c r="W640">
        <v>89</v>
      </c>
      <c r="X640">
        <v>0</v>
      </c>
      <c r="Y640">
        <v>0</v>
      </c>
      <c r="Z640">
        <v>3.3707864999999997E-2</v>
      </c>
      <c r="AA640">
        <v>0</v>
      </c>
      <c r="AB640">
        <v>1.1235955000000001E-2</v>
      </c>
      <c r="AC640">
        <v>1.1235955000000001E-2</v>
      </c>
      <c r="AD640">
        <v>1.1235955000000001E-2</v>
      </c>
      <c r="AE640">
        <v>1</v>
      </c>
      <c r="AF640" s="7"/>
      <c r="AG640" s="7">
        <v>0</v>
      </c>
      <c r="AH640" s="7">
        <v>2.9315873999999999E-2</v>
      </c>
      <c r="AI640" s="7">
        <v>-8.0131362999999997E-2</v>
      </c>
      <c r="AJ640">
        <f>(R640-G640)/G640</f>
        <v>0.1796875</v>
      </c>
    </row>
    <row r="641" spans="1:36" x14ac:dyDescent="0.2">
      <c r="A641" t="s">
        <v>1391</v>
      </c>
      <c r="B641" t="s">
        <v>84</v>
      </c>
      <c r="C641" t="s">
        <v>1394</v>
      </c>
      <c r="D641" t="s">
        <v>40</v>
      </c>
      <c r="E641" t="s">
        <v>16</v>
      </c>
      <c r="F641">
        <v>51</v>
      </c>
      <c r="G641">
        <v>17</v>
      </c>
      <c r="H641" t="s">
        <v>17</v>
      </c>
      <c r="I641">
        <v>14</v>
      </c>
      <c r="J641">
        <v>12</v>
      </c>
      <c r="K641">
        <f>IFERROR((I641-J641)/J641, "")</f>
        <v>0.16666666666666666</v>
      </c>
      <c r="L641" s="4">
        <v>3000000</v>
      </c>
      <c r="M641" s="4">
        <v>0</v>
      </c>
      <c r="N641">
        <v>1</v>
      </c>
      <c r="O641">
        <v>1</v>
      </c>
      <c r="P641">
        <v>1</v>
      </c>
      <c r="Q641">
        <v>3</v>
      </c>
      <c r="R641">
        <v>43.625</v>
      </c>
      <c r="S641">
        <v>1.6393442620000001</v>
      </c>
      <c r="T641">
        <v>2.4590163930000002</v>
      </c>
      <c r="U641">
        <v>0.81967213099999991</v>
      </c>
      <c r="V641">
        <v>1.6393442620000001</v>
      </c>
      <c r="W641">
        <v>246</v>
      </c>
      <c r="X641">
        <v>0</v>
      </c>
      <c r="Y641">
        <v>4.0650410000000001E-3</v>
      </c>
      <c r="Z641">
        <v>1.6260163000000001E-2</v>
      </c>
      <c r="AA641">
        <v>0</v>
      </c>
      <c r="AB641">
        <v>1.2195121999999999E-2</v>
      </c>
      <c r="AC641">
        <v>8.1300809999999991E-3</v>
      </c>
      <c r="AD641">
        <v>0</v>
      </c>
      <c r="AE641">
        <v>1</v>
      </c>
      <c r="AF641" s="7"/>
      <c r="AG641" s="7">
        <v>0</v>
      </c>
      <c r="AH641" s="7">
        <v>1.9361120999999998E-2</v>
      </c>
      <c r="AI641" s="7">
        <v>5.1958430000000003E-3</v>
      </c>
      <c r="AJ641">
        <f>(R641-G641)/G641</f>
        <v>1.5661764705882353</v>
      </c>
    </row>
    <row r="642" spans="1:36" x14ac:dyDescent="0.2">
      <c r="A642" t="s">
        <v>1395</v>
      </c>
      <c r="B642" t="s">
        <v>1396</v>
      </c>
      <c r="C642" t="s">
        <v>1397</v>
      </c>
      <c r="D642" t="s">
        <v>218</v>
      </c>
      <c r="E642" t="s">
        <v>16</v>
      </c>
      <c r="F642">
        <v>51.2</v>
      </c>
      <c r="G642">
        <v>16</v>
      </c>
      <c r="H642" t="s">
        <v>17</v>
      </c>
      <c r="K642" t="str">
        <f>IFERROR((I642-J642)/J642, "")</f>
        <v/>
      </c>
      <c r="L642" s="4">
        <v>3200000</v>
      </c>
      <c r="M642" s="4">
        <v>0</v>
      </c>
      <c r="N642">
        <v>0</v>
      </c>
      <c r="O642">
        <v>1</v>
      </c>
      <c r="P642">
        <v>1</v>
      </c>
      <c r="Q642">
        <v>2</v>
      </c>
      <c r="R642">
        <v>20.125</v>
      </c>
      <c r="S642">
        <v>0</v>
      </c>
      <c r="T642">
        <v>3.6144578310000002</v>
      </c>
      <c r="U642">
        <v>0</v>
      </c>
      <c r="V642">
        <v>6.0240963860000001</v>
      </c>
      <c r="W642">
        <v>84</v>
      </c>
      <c r="X642">
        <v>0</v>
      </c>
      <c r="Y642">
        <v>0</v>
      </c>
      <c r="Z642">
        <v>2.3809523999999999E-2</v>
      </c>
      <c r="AA642">
        <v>0</v>
      </c>
      <c r="AB642">
        <v>2.3809523999999999E-2</v>
      </c>
      <c r="AC642">
        <v>1.1904761999999999E-2</v>
      </c>
      <c r="AD642">
        <v>0</v>
      </c>
      <c r="AE642">
        <v>0</v>
      </c>
      <c r="AF642" s="7"/>
      <c r="AG642" s="7">
        <v>0</v>
      </c>
      <c r="AH642" s="7">
        <v>-8.6731299999999998E-4</v>
      </c>
      <c r="AI642" s="7">
        <v>-1.1513158000000001E-2</v>
      </c>
      <c r="AJ642">
        <f>(R642-G642)/G642</f>
        <v>0.2578125</v>
      </c>
    </row>
    <row r="643" spans="1:36" x14ac:dyDescent="0.2">
      <c r="A643" t="s">
        <v>1398</v>
      </c>
      <c r="B643" t="s">
        <v>1399</v>
      </c>
      <c r="C643" t="s">
        <v>1400</v>
      </c>
      <c r="D643" t="s">
        <v>685</v>
      </c>
      <c r="E643" t="s">
        <v>16</v>
      </c>
      <c r="F643">
        <v>152</v>
      </c>
      <c r="G643">
        <v>19</v>
      </c>
      <c r="H643" t="s">
        <v>25</v>
      </c>
      <c r="I643">
        <v>13</v>
      </c>
      <c r="J643">
        <v>11</v>
      </c>
      <c r="K643">
        <f>IFERROR((I643-J643)/J643, "")</f>
        <v>0.18181818181818182</v>
      </c>
      <c r="L643" s="4">
        <v>1200000</v>
      </c>
      <c r="M643">
        <v>6800000</v>
      </c>
      <c r="N643">
        <v>0</v>
      </c>
      <c r="O643">
        <v>2</v>
      </c>
      <c r="P643">
        <v>2</v>
      </c>
      <c r="Q643">
        <v>3</v>
      </c>
      <c r="R643">
        <v>36</v>
      </c>
      <c r="S643">
        <v>0</v>
      </c>
      <c r="T643">
        <v>2.3121387279999999</v>
      </c>
      <c r="U643">
        <v>0</v>
      </c>
      <c r="V643">
        <v>1.1560693639999999</v>
      </c>
      <c r="W643">
        <v>173</v>
      </c>
      <c r="X643">
        <v>0</v>
      </c>
      <c r="Y643">
        <v>0</v>
      </c>
      <c r="Z643">
        <v>1.7341039999999999E-2</v>
      </c>
      <c r="AA643">
        <v>0</v>
      </c>
      <c r="AB643">
        <v>4.0462427999999988E-2</v>
      </c>
      <c r="AC643">
        <v>1.1560694E-2</v>
      </c>
      <c r="AD643">
        <v>0</v>
      </c>
      <c r="AE643">
        <v>0</v>
      </c>
      <c r="AF643" s="7"/>
      <c r="AG643" s="7">
        <v>0</v>
      </c>
      <c r="AH643" s="7">
        <v>6.7783403000000006E-2</v>
      </c>
      <c r="AI643" s="7">
        <v>-0.16648331499999999</v>
      </c>
      <c r="AJ643">
        <f>(R643-G643)/G643</f>
        <v>0.89473684210526316</v>
      </c>
    </row>
    <row r="644" spans="1:36" x14ac:dyDescent="0.2">
      <c r="A644" t="s">
        <v>1402</v>
      </c>
      <c r="B644" t="s">
        <v>1403</v>
      </c>
      <c r="C644" t="s">
        <v>1404</v>
      </c>
      <c r="D644" t="s">
        <v>187</v>
      </c>
      <c r="E644" t="s">
        <v>16</v>
      </c>
      <c r="F644">
        <v>40.5</v>
      </c>
      <c r="G644">
        <v>15</v>
      </c>
      <c r="H644" t="s">
        <v>17</v>
      </c>
      <c r="K644" t="str">
        <f>IFERROR((I644-J644)/J644, "")</f>
        <v/>
      </c>
      <c r="L644" s="4">
        <v>2636000</v>
      </c>
      <c r="M644">
        <v>64000</v>
      </c>
      <c r="N644">
        <v>1</v>
      </c>
      <c r="O644">
        <v>1</v>
      </c>
      <c r="P644">
        <v>1</v>
      </c>
      <c r="Q644">
        <v>3</v>
      </c>
      <c r="R644">
        <v>25.0625</v>
      </c>
      <c r="S644">
        <v>0</v>
      </c>
      <c r="T644">
        <v>5.1546391749999998</v>
      </c>
      <c r="U644">
        <v>1.030927835</v>
      </c>
      <c r="V644">
        <v>0</v>
      </c>
      <c r="W644">
        <v>98</v>
      </c>
      <c r="X644">
        <v>0</v>
      </c>
      <c r="Y644">
        <v>0</v>
      </c>
      <c r="Z644">
        <v>3.0612245E-2</v>
      </c>
      <c r="AA644">
        <v>0</v>
      </c>
      <c r="AB644">
        <v>3.0612245E-2</v>
      </c>
      <c r="AC644">
        <v>0</v>
      </c>
      <c r="AD644">
        <v>0</v>
      </c>
      <c r="AE644">
        <v>0</v>
      </c>
      <c r="AF644" s="7"/>
      <c r="AG644" s="7">
        <v>0</v>
      </c>
      <c r="AH644" s="7">
        <v>2.1450767999999999E-2</v>
      </c>
      <c r="AI644" s="7">
        <v>-0.136298422</v>
      </c>
      <c r="AJ644">
        <f>(R644-G644)/G644</f>
        <v>0.67083333333333328</v>
      </c>
    </row>
    <row r="645" spans="1:36" x14ac:dyDescent="0.2">
      <c r="A645" t="s">
        <v>1402</v>
      </c>
      <c r="B645" t="s">
        <v>1403</v>
      </c>
      <c r="C645" t="s">
        <v>1405</v>
      </c>
      <c r="D645" t="s">
        <v>662</v>
      </c>
      <c r="E645" t="s">
        <v>60</v>
      </c>
      <c r="F645">
        <v>288</v>
      </c>
      <c r="G645">
        <v>18</v>
      </c>
      <c r="H645" t="s">
        <v>25</v>
      </c>
      <c r="K645" t="str">
        <f>IFERROR((I645-J645)/J645, "")</f>
        <v/>
      </c>
      <c r="L645" s="4">
        <v>9250000</v>
      </c>
      <c r="M645">
        <v>6750000</v>
      </c>
      <c r="N645">
        <v>0</v>
      </c>
      <c r="O645">
        <v>1</v>
      </c>
      <c r="P645">
        <v>1</v>
      </c>
      <c r="Q645">
        <v>2</v>
      </c>
      <c r="R645">
        <v>18</v>
      </c>
      <c r="S645">
        <v>0</v>
      </c>
      <c r="T645">
        <v>6.1403508770000004</v>
      </c>
      <c r="U645">
        <v>0</v>
      </c>
      <c r="V645">
        <v>7.01754386</v>
      </c>
      <c r="W645">
        <v>114</v>
      </c>
      <c r="X645">
        <v>0</v>
      </c>
      <c r="Y645">
        <v>0</v>
      </c>
      <c r="Z645">
        <v>1.7543860000000001E-2</v>
      </c>
      <c r="AA645">
        <v>0</v>
      </c>
      <c r="AB645">
        <v>2.6315788999999999E-2</v>
      </c>
      <c r="AC645">
        <v>0</v>
      </c>
      <c r="AD645">
        <v>8.7719300000000007E-3</v>
      </c>
      <c r="AE645">
        <v>0</v>
      </c>
      <c r="AF645" s="7"/>
      <c r="AG645" s="7">
        <v>0</v>
      </c>
      <c r="AH645" s="7">
        <v>2.1450767999999999E-2</v>
      </c>
      <c r="AI645" s="7">
        <v>-0.136298422</v>
      </c>
      <c r="AJ645">
        <f>(R645-G645)/G645</f>
        <v>0</v>
      </c>
    </row>
    <row r="646" spans="1:36" x14ac:dyDescent="0.2">
      <c r="A646" t="s">
        <v>1402</v>
      </c>
      <c r="B646" t="s">
        <v>1406</v>
      </c>
      <c r="C646" t="s">
        <v>1407</v>
      </c>
      <c r="D646" t="s">
        <v>218</v>
      </c>
      <c r="E646" t="s">
        <v>16</v>
      </c>
      <c r="F646">
        <v>132.80000000000001</v>
      </c>
      <c r="G646">
        <v>16</v>
      </c>
      <c r="H646" t="s">
        <v>17</v>
      </c>
      <c r="K646" t="str">
        <f>IFERROR((I646-J646)/J646, "")</f>
        <v/>
      </c>
      <c r="L646" s="4">
        <v>8300000</v>
      </c>
      <c r="M646">
        <v>0</v>
      </c>
      <c r="N646">
        <v>1</v>
      </c>
      <c r="O646">
        <v>1</v>
      </c>
      <c r="P646">
        <v>1</v>
      </c>
      <c r="Q646">
        <v>4</v>
      </c>
      <c r="R646">
        <v>69</v>
      </c>
      <c r="S646">
        <v>2.097902098</v>
      </c>
      <c r="T646">
        <v>1.3986013989999999</v>
      </c>
      <c r="U646">
        <v>0.69930069900000003</v>
      </c>
      <c r="V646">
        <v>1.3986013989999999</v>
      </c>
      <c r="W646">
        <v>145</v>
      </c>
      <c r="X646">
        <v>1.3793102999999999E-2</v>
      </c>
      <c r="Y646">
        <v>0</v>
      </c>
      <c r="Z646">
        <v>3.4482759000000002E-2</v>
      </c>
      <c r="AA646">
        <v>6.8965519999999994E-3</v>
      </c>
      <c r="AB646">
        <v>6.8965519999999994E-3</v>
      </c>
      <c r="AC646">
        <v>1.3793102999999999E-2</v>
      </c>
      <c r="AD646">
        <v>6.8965519999999994E-3</v>
      </c>
      <c r="AE646">
        <v>0</v>
      </c>
      <c r="AF646" s="7"/>
      <c r="AG646" s="7">
        <v>0</v>
      </c>
      <c r="AH646" s="7">
        <v>4.0443417000000002E-2</v>
      </c>
      <c r="AI646" s="7">
        <v>-5.8400000000000001E-2</v>
      </c>
      <c r="AJ646">
        <f>(R646-G646)/G646</f>
        <v>3.3125</v>
      </c>
    </row>
    <row r="647" spans="1:36" x14ac:dyDescent="0.2">
      <c r="A647" t="s">
        <v>1408</v>
      </c>
      <c r="B647" t="s">
        <v>1409</v>
      </c>
      <c r="C647" t="s">
        <v>1410</v>
      </c>
      <c r="D647" t="s">
        <v>52</v>
      </c>
      <c r="E647" t="s">
        <v>16</v>
      </c>
      <c r="F647">
        <v>75</v>
      </c>
      <c r="G647">
        <v>25</v>
      </c>
      <c r="H647" t="s">
        <v>17</v>
      </c>
      <c r="K647" t="str">
        <f>IFERROR((I647-J647)/J647, "")</f>
        <v/>
      </c>
      <c r="L647" s="4">
        <v>3000000</v>
      </c>
      <c r="M647">
        <v>0</v>
      </c>
      <c r="N647">
        <v>1</v>
      </c>
      <c r="O647">
        <v>1</v>
      </c>
      <c r="P647">
        <v>1</v>
      </c>
      <c r="Q647">
        <v>3</v>
      </c>
      <c r="R647">
        <v>47.5</v>
      </c>
      <c r="S647">
        <v>1.3698630140000001</v>
      </c>
      <c r="T647">
        <v>0.68493150700000005</v>
      </c>
      <c r="U647">
        <v>0.68493150700000005</v>
      </c>
      <c r="V647">
        <v>3.4246575340000001</v>
      </c>
      <c r="W647">
        <v>149</v>
      </c>
      <c r="X647">
        <v>0</v>
      </c>
      <c r="Y647">
        <v>6.7114090000000006E-3</v>
      </c>
      <c r="Z647">
        <v>2.0134228000000001E-2</v>
      </c>
      <c r="AA647">
        <v>0</v>
      </c>
      <c r="AB647">
        <v>1.3422819000000001E-2</v>
      </c>
      <c r="AC647">
        <v>6.7114090000000006E-3</v>
      </c>
      <c r="AD647">
        <v>0</v>
      </c>
      <c r="AE647">
        <v>0</v>
      </c>
      <c r="AF647" s="7"/>
      <c r="AG647" s="7">
        <v>0</v>
      </c>
      <c r="AH647" s="7">
        <v>-2.6220990999999999E-2</v>
      </c>
      <c r="AI647" s="7">
        <v>4.0281579999999997E-2</v>
      </c>
      <c r="AJ647">
        <f>(R647-G647)/G647</f>
        <v>0.9</v>
      </c>
    </row>
    <row r="648" spans="1:36" x14ac:dyDescent="0.2">
      <c r="A648" t="s">
        <v>1408</v>
      </c>
      <c r="B648" t="s">
        <v>1411</v>
      </c>
      <c r="C648" t="s">
        <v>1412</v>
      </c>
      <c r="D648" t="s">
        <v>235</v>
      </c>
      <c r="E648" t="s">
        <v>663</v>
      </c>
      <c r="F648">
        <v>141.80000000000001</v>
      </c>
      <c r="G648">
        <v>22</v>
      </c>
      <c r="H648" t="s">
        <v>17</v>
      </c>
      <c r="K648" t="str">
        <f>IFERROR((I648-J648)/J648, "")</f>
        <v/>
      </c>
      <c r="L648" s="4">
        <v>6447250</v>
      </c>
      <c r="M648">
        <v>0</v>
      </c>
      <c r="N648">
        <v>0</v>
      </c>
      <c r="O648">
        <v>1</v>
      </c>
      <c r="P648">
        <v>1</v>
      </c>
      <c r="Q648">
        <v>4</v>
      </c>
      <c r="R648">
        <v>39.5625</v>
      </c>
      <c r="S648">
        <v>2.836879433</v>
      </c>
      <c r="T648">
        <v>6.3829787229999999</v>
      </c>
      <c r="U648">
        <v>0</v>
      </c>
      <c r="V648">
        <v>0</v>
      </c>
      <c r="W648">
        <v>142</v>
      </c>
      <c r="X648">
        <v>0</v>
      </c>
      <c r="Y648">
        <v>0</v>
      </c>
      <c r="Z648">
        <v>2.8169013999999999E-2</v>
      </c>
      <c r="AA648">
        <v>0</v>
      </c>
      <c r="AB648">
        <v>4.2253521000000002E-2</v>
      </c>
      <c r="AC648">
        <v>7.0422540000000004E-3</v>
      </c>
      <c r="AD648">
        <v>0</v>
      </c>
      <c r="AE648">
        <v>1</v>
      </c>
      <c r="AF648" s="7"/>
      <c r="AG648" s="7">
        <v>0</v>
      </c>
      <c r="AH648" s="7">
        <v>-1.1433397E-2</v>
      </c>
      <c r="AI648" s="7">
        <v>8.2884380000000004E-3</v>
      </c>
      <c r="AJ648">
        <f>(R648-G648)/G648</f>
        <v>0.79829545454545459</v>
      </c>
    </row>
    <row r="649" spans="1:36" x14ac:dyDescent="0.2">
      <c r="A649" t="s">
        <v>1408</v>
      </c>
      <c r="B649" t="s">
        <v>1413</v>
      </c>
      <c r="C649" t="s">
        <v>1414</v>
      </c>
      <c r="D649" t="s">
        <v>1415</v>
      </c>
      <c r="E649" t="s">
        <v>663</v>
      </c>
      <c r="F649">
        <v>60</v>
      </c>
      <c r="G649">
        <v>12</v>
      </c>
      <c r="H649" t="s">
        <v>17</v>
      </c>
      <c r="K649" t="str">
        <f>IFERROR((I649-J649)/J649, "")</f>
        <v/>
      </c>
      <c r="L649" s="4">
        <v>5000000</v>
      </c>
      <c r="M649">
        <v>0</v>
      </c>
      <c r="N649">
        <v>0</v>
      </c>
      <c r="O649">
        <v>1</v>
      </c>
      <c r="P649">
        <v>1</v>
      </c>
      <c r="Q649">
        <v>3</v>
      </c>
      <c r="R649">
        <v>14.375</v>
      </c>
      <c r="S649">
        <v>0</v>
      </c>
      <c r="T649">
        <v>2.2727272730000001</v>
      </c>
      <c r="U649">
        <v>1.136363636</v>
      </c>
      <c r="V649">
        <v>0</v>
      </c>
      <c r="W649">
        <v>89</v>
      </c>
      <c r="X649">
        <v>0</v>
      </c>
      <c r="Y649">
        <v>0</v>
      </c>
      <c r="Z649">
        <v>0</v>
      </c>
      <c r="AA649">
        <v>0</v>
      </c>
      <c r="AB649">
        <v>1.1235955000000001E-2</v>
      </c>
      <c r="AC649">
        <v>1.1235955000000001E-2</v>
      </c>
      <c r="AD649">
        <v>2.2471910000000001E-2</v>
      </c>
      <c r="AE649">
        <v>0</v>
      </c>
      <c r="AF649" s="7"/>
      <c r="AG649" s="7">
        <v>0</v>
      </c>
      <c r="AH649" s="7">
        <v>1.5798427E-2</v>
      </c>
      <c r="AI649" s="7">
        <v>-5.4743E-2</v>
      </c>
      <c r="AJ649">
        <f>(R649-G649)/G649</f>
        <v>0.19791666666666666</v>
      </c>
    </row>
    <row r="650" spans="1:36" x14ac:dyDescent="0.2">
      <c r="A650" t="s">
        <v>1408</v>
      </c>
      <c r="B650" t="s">
        <v>1417</v>
      </c>
      <c r="C650" t="s">
        <v>1418</v>
      </c>
      <c r="D650" t="s">
        <v>295</v>
      </c>
      <c r="E650" t="s">
        <v>1419</v>
      </c>
      <c r="F650">
        <v>230.4</v>
      </c>
      <c r="G650">
        <v>20.5</v>
      </c>
      <c r="H650" t="s">
        <v>17</v>
      </c>
      <c r="I650">
        <v>20.25</v>
      </c>
      <c r="J650">
        <v>20.25</v>
      </c>
      <c r="K650">
        <f>IFERROR((I650-J650)/J650, "")</f>
        <v>0</v>
      </c>
      <c r="L650" s="4">
        <v>11240000</v>
      </c>
      <c r="M650" s="4">
        <v>0</v>
      </c>
      <c r="N650">
        <v>0</v>
      </c>
      <c r="O650">
        <v>1</v>
      </c>
      <c r="P650">
        <v>1</v>
      </c>
      <c r="Q650">
        <v>5</v>
      </c>
      <c r="R650">
        <v>20.5625</v>
      </c>
      <c r="S650">
        <v>0</v>
      </c>
      <c r="T650">
        <v>0</v>
      </c>
      <c r="U650">
        <v>0</v>
      </c>
      <c r="V650">
        <v>0</v>
      </c>
      <c r="W650">
        <v>84</v>
      </c>
      <c r="X650">
        <v>0</v>
      </c>
      <c r="Y650">
        <v>0</v>
      </c>
      <c r="Z650">
        <v>1.1904761999999999E-2</v>
      </c>
      <c r="AA650">
        <v>0</v>
      </c>
      <c r="AB650">
        <v>2.3809523999999999E-2</v>
      </c>
      <c r="AC650">
        <v>0</v>
      </c>
      <c r="AD650">
        <v>0</v>
      </c>
      <c r="AE650">
        <v>0</v>
      </c>
      <c r="AF650" s="7"/>
      <c r="AG650" s="7">
        <v>0</v>
      </c>
      <c r="AH650" s="7">
        <v>-4.2227462E-2</v>
      </c>
      <c r="AI650" s="7">
        <v>1.2463343E-2</v>
      </c>
      <c r="AJ650">
        <f>(R650-G650)/G650</f>
        <v>3.0487804878048782E-3</v>
      </c>
    </row>
    <row r="651" spans="1:36" x14ac:dyDescent="0.2">
      <c r="A651" t="s">
        <v>1420</v>
      </c>
      <c r="B651" t="s">
        <v>1399</v>
      </c>
      <c r="C651" t="s">
        <v>1421</v>
      </c>
      <c r="D651" t="s">
        <v>1283</v>
      </c>
      <c r="E651" t="s">
        <v>1284</v>
      </c>
      <c r="F651">
        <v>1955</v>
      </c>
      <c r="G651">
        <v>23</v>
      </c>
      <c r="H651" t="s">
        <v>25</v>
      </c>
      <c r="K651" t="str">
        <f>IFERROR((I651-J651)/J651, "")</f>
        <v/>
      </c>
      <c r="L651" s="4">
        <v>85000000</v>
      </c>
      <c r="M651" s="4">
        <v>0</v>
      </c>
      <c r="N651">
        <v>0</v>
      </c>
      <c r="O651">
        <v>1</v>
      </c>
      <c r="P651">
        <v>2</v>
      </c>
      <c r="Q651">
        <v>11</v>
      </c>
      <c r="R651">
        <v>21.6875</v>
      </c>
      <c r="S651">
        <v>0</v>
      </c>
      <c r="T651">
        <v>8.2352941179999988</v>
      </c>
      <c r="U651">
        <v>0</v>
      </c>
      <c r="V651">
        <v>0</v>
      </c>
      <c r="W651">
        <v>85</v>
      </c>
      <c r="X651">
        <v>0</v>
      </c>
      <c r="Y651">
        <v>0</v>
      </c>
      <c r="Z651">
        <v>1.1764706E-2</v>
      </c>
      <c r="AA651">
        <v>0</v>
      </c>
      <c r="AB651">
        <v>5.8823529000000013E-2</v>
      </c>
      <c r="AC651">
        <v>0</v>
      </c>
      <c r="AD651">
        <v>1.1764706E-2</v>
      </c>
      <c r="AE651">
        <v>0</v>
      </c>
      <c r="AF651" s="7"/>
      <c r="AG651" s="7">
        <v>0</v>
      </c>
      <c r="AH651" s="7">
        <v>6.7783403000000006E-2</v>
      </c>
      <c r="AI651" s="7">
        <v>-0.16648331499999999</v>
      </c>
      <c r="AJ651">
        <f>(R651-G651)/G651</f>
        <v>-5.7065217391304345E-2</v>
      </c>
    </row>
    <row r="652" spans="1:36" x14ac:dyDescent="0.2">
      <c r="A652" t="s">
        <v>1422</v>
      </c>
      <c r="B652" t="s">
        <v>1172</v>
      </c>
      <c r="C652" t="s">
        <v>1423</v>
      </c>
      <c r="D652" t="s">
        <v>50</v>
      </c>
      <c r="E652" t="s">
        <v>16</v>
      </c>
      <c r="F652">
        <v>32</v>
      </c>
      <c r="G652">
        <v>8</v>
      </c>
      <c r="H652" t="s">
        <v>17</v>
      </c>
      <c r="K652" t="str">
        <f>IFERROR((I652-J652)/J652, "")</f>
        <v/>
      </c>
      <c r="L652" s="4">
        <v>4000000</v>
      </c>
      <c r="M652" s="4">
        <v>0</v>
      </c>
      <c r="N652">
        <v>1</v>
      </c>
      <c r="O652">
        <v>1</v>
      </c>
      <c r="P652">
        <v>2</v>
      </c>
      <c r="Q652">
        <v>4</v>
      </c>
      <c r="R652">
        <v>31.375</v>
      </c>
      <c r="S652">
        <v>2.4193548389999999</v>
      </c>
      <c r="T652">
        <v>3.225806452</v>
      </c>
      <c r="U652">
        <v>0.80645161300000001</v>
      </c>
      <c r="V652">
        <v>1.612903226</v>
      </c>
      <c r="W652">
        <v>126</v>
      </c>
      <c r="X652">
        <v>7.9365080000000001E-3</v>
      </c>
      <c r="Y652">
        <v>7.9365080000000001E-3</v>
      </c>
      <c r="Z652">
        <v>2.3809523999999999E-2</v>
      </c>
      <c r="AA652">
        <v>0</v>
      </c>
      <c r="AB652">
        <v>0</v>
      </c>
      <c r="AC652">
        <v>7.9365080000000001E-3</v>
      </c>
      <c r="AD652">
        <v>7.9365080000000001E-3</v>
      </c>
      <c r="AE652">
        <v>1</v>
      </c>
      <c r="AF652" s="7"/>
      <c r="AG652" s="7">
        <v>0</v>
      </c>
      <c r="AH652" s="7">
        <v>-7.3758427000000001E-2</v>
      </c>
      <c r="AI652" s="7">
        <v>9.2180775000000006E-2</v>
      </c>
      <c r="AJ652">
        <f>(R652-G652)/G652</f>
        <v>2.921875</v>
      </c>
    </row>
    <row r="653" spans="1:36" x14ac:dyDescent="0.2">
      <c r="A653" t="s">
        <v>1353</v>
      </c>
      <c r="B653" t="s">
        <v>1425</v>
      </c>
      <c r="C653" t="s">
        <v>1426</v>
      </c>
      <c r="D653" t="s">
        <v>15</v>
      </c>
      <c r="E653" t="s">
        <v>16</v>
      </c>
      <c r="F653">
        <v>42</v>
      </c>
      <c r="G653">
        <v>14</v>
      </c>
      <c r="H653" t="s">
        <v>17</v>
      </c>
      <c r="K653" t="str">
        <f>IFERROR((I653-J653)/J653, "")</f>
        <v/>
      </c>
      <c r="L653" s="4">
        <v>3000000</v>
      </c>
      <c r="M653" s="4">
        <v>0</v>
      </c>
      <c r="N653">
        <v>1</v>
      </c>
      <c r="O653">
        <v>1</v>
      </c>
      <c r="P653">
        <v>1</v>
      </c>
      <c r="Q653">
        <v>3</v>
      </c>
      <c r="R653">
        <v>33.625</v>
      </c>
      <c r="S653">
        <v>2.150537634</v>
      </c>
      <c r="T653">
        <v>4.301075269</v>
      </c>
      <c r="U653">
        <v>0</v>
      </c>
      <c r="V653">
        <v>4.301075269</v>
      </c>
      <c r="W653">
        <v>93</v>
      </c>
      <c r="X653">
        <v>0</v>
      </c>
      <c r="Y653">
        <v>0</v>
      </c>
      <c r="Z653">
        <v>2.1505376E-2</v>
      </c>
      <c r="AA653">
        <v>0</v>
      </c>
      <c r="AB653">
        <v>3.2258065000000002E-2</v>
      </c>
      <c r="AC653">
        <v>1.0752688E-2</v>
      </c>
      <c r="AD653">
        <v>1.0752688E-2</v>
      </c>
      <c r="AE653">
        <v>1</v>
      </c>
      <c r="AF653" s="7"/>
      <c r="AG653" s="7">
        <v>0</v>
      </c>
      <c r="AH653" s="7">
        <v>9.5469660000000005E-3</v>
      </c>
      <c r="AI653" s="7">
        <v>3.1464300000000001E-2</v>
      </c>
      <c r="AJ653">
        <f>(R653-G653)/G653</f>
        <v>1.4017857142857142</v>
      </c>
    </row>
    <row r="654" spans="1:36" x14ac:dyDescent="0.2">
      <c r="A654" t="s">
        <v>1353</v>
      </c>
      <c r="B654" t="s">
        <v>1396</v>
      </c>
      <c r="C654" t="s">
        <v>1427</v>
      </c>
      <c r="D654" t="s">
        <v>258</v>
      </c>
      <c r="E654" t="s">
        <v>16</v>
      </c>
      <c r="F654">
        <v>103.5</v>
      </c>
      <c r="G654">
        <v>23</v>
      </c>
      <c r="H654" t="s">
        <v>17</v>
      </c>
      <c r="K654" t="str">
        <f>IFERROR((I654-J654)/J654, "")</f>
        <v/>
      </c>
      <c r="L654" s="4">
        <v>3695500</v>
      </c>
      <c r="M654">
        <v>804500</v>
      </c>
      <c r="N654">
        <v>1</v>
      </c>
      <c r="O654">
        <v>1</v>
      </c>
      <c r="P654">
        <v>1</v>
      </c>
      <c r="Q654">
        <v>3</v>
      </c>
      <c r="R654">
        <v>40.25</v>
      </c>
      <c r="S654">
        <v>0.78740157499999996</v>
      </c>
      <c r="T654">
        <v>3.1496062990000002</v>
      </c>
      <c r="U654">
        <v>0</v>
      </c>
      <c r="V654">
        <v>2.3622047240000001</v>
      </c>
      <c r="W654">
        <v>127</v>
      </c>
      <c r="X654">
        <v>0</v>
      </c>
      <c r="Y654">
        <v>7.8740159999999993E-3</v>
      </c>
      <c r="Z654">
        <v>1.5748030999999999E-2</v>
      </c>
      <c r="AA654">
        <v>0</v>
      </c>
      <c r="AB654">
        <v>3.1496062999999998E-2</v>
      </c>
      <c r="AC654">
        <v>2.3622047E-2</v>
      </c>
      <c r="AD654">
        <v>7.8740159999999993E-3</v>
      </c>
      <c r="AE654">
        <v>0</v>
      </c>
      <c r="AF654" s="7"/>
      <c r="AG654" s="7">
        <v>0</v>
      </c>
      <c r="AH654" s="7">
        <v>-8.6731299999999998E-4</v>
      </c>
      <c r="AI654" s="7">
        <v>-1.1513158000000001E-2</v>
      </c>
      <c r="AJ654">
        <f>(R654-G654)/G654</f>
        <v>0.75</v>
      </c>
    </row>
    <row r="655" spans="1:36" x14ac:dyDescent="0.2">
      <c r="A655" t="s">
        <v>1353</v>
      </c>
      <c r="B655" t="s">
        <v>1428</v>
      </c>
      <c r="C655" t="s">
        <v>1429</v>
      </c>
      <c r="D655" t="s">
        <v>803</v>
      </c>
      <c r="E655" t="s">
        <v>16</v>
      </c>
      <c r="F655">
        <v>97</v>
      </c>
      <c r="G655">
        <v>21</v>
      </c>
      <c r="H655" t="s">
        <v>17</v>
      </c>
      <c r="K655" t="str">
        <f>IFERROR((I655-J655)/J655, "")</f>
        <v/>
      </c>
      <c r="L655" s="4">
        <v>4620000</v>
      </c>
      <c r="M655">
        <v>0</v>
      </c>
      <c r="N655">
        <v>1</v>
      </c>
      <c r="O655">
        <v>1</v>
      </c>
      <c r="P655">
        <v>1</v>
      </c>
      <c r="Q655">
        <v>4</v>
      </c>
      <c r="R655">
        <v>57.5</v>
      </c>
      <c r="S655">
        <v>1.5151515149999999</v>
      </c>
      <c r="T655">
        <v>3.0303030299999998</v>
      </c>
      <c r="U655">
        <v>0</v>
      </c>
      <c r="V655">
        <v>3.787878788</v>
      </c>
      <c r="W655">
        <v>133</v>
      </c>
      <c r="X655">
        <v>0</v>
      </c>
      <c r="Y655">
        <v>7.5187969999999998E-3</v>
      </c>
      <c r="Z655">
        <v>3.0075187999999999E-2</v>
      </c>
      <c r="AA655">
        <v>0</v>
      </c>
      <c r="AB655">
        <v>3.7593985000000003E-2</v>
      </c>
      <c r="AC655">
        <v>2.2556390999999999E-2</v>
      </c>
      <c r="AD655">
        <v>7.5187969999999998E-3</v>
      </c>
      <c r="AE655">
        <v>1</v>
      </c>
      <c r="AF655" s="7"/>
      <c r="AG655" s="7">
        <v>0</v>
      </c>
      <c r="AH655" s="7">
        <v>3.2093111000000001E-2</v>
      </c>
      <c r="AI655" s="7">
        <v>2.4025385E-2</v>
      </c>
      <c r="AJ655">
        <f>(R655-G655)/G655</f>
        <v>1.7380952380952381</v>
      </c>
    </row>
    <row r="656" spans="1:36" x14ac:dyDescent="0.2">
      <c r="A656" t="s">
        <v>1431</v>
      </c>
      <c r="B656" t="s">
        <v>1388</v>
      </c>
      <c r="C656" t="s">
        <v>1432</v>
      </c>
      <c r="D656" t="s">
        <v>187</v>
      </c>
      <c r="E656" t="s">
        <v>16</v>
      </c>
      <c r="F656">
        <v>52.5</v>
      </c>
      <c r="G656">
        <v>15</v>
      </c>
      <c r="H656" t="s">
        <v>17</v>
      </c>
      <c r="K656" t="str">
        <f>IFERROR((I656-J656)/J656, "")</f>
        <v/>
      </c>
      <c r="L656" s="4">
        <v>3500000</v>
      </c>
      <c r="M656">
        <v>0</v>
      </c>
      <c r="N656">
        <v>1</v>
      </c>
      <c r="O656">
        <v>1</v>
      </c>
      <c r="P656">
        <v>1</v>
      </c>
      <c r="Q656">
        <v>2</v>
      </c>
      <c r="R656">
        <v>31.25</v>
      </c>
      <c r="S656">
        <v>1.6</v>
      </c>
      <c r="T656">
        <v>1.6</v>
      </c>
      <c r="U656">
        <v>0.8</v>
      </c>
      <c r="V656">
        <v>1.6</v>
      </c>
      <c r="W656">
        <v>126</v>
      </c>
      <c r="X656">
        <v>0</v>
      </c>
      <c r="Y656">
        <v>0</v>
      </c>
      <c r="Z656">
        <v>3.9682540000000002E-2</v>
      </c>
      <c r="AA656">
        <v>0</v>
      </c>
      <c r="AB656">
        <v>2.3809523999999999E-2</v>
      </c>
      <c r="AC656">
        <v>7.9365080000000001E-3</v>
      </c>
      <c r="AD656">
        <v>7.9365080000000001E-3</v>
      </c>
      <c r="AE656">
        <v>1</v>
      </c>
      <c r="AF656" s="7"/>
      <c r="AG656" s="7">
        <v>0</v>
      </c>
      <c r="AH656" s="7">
        <v>1.6686751999999999E-2</v>
      </c>
      <c r="AI656" s="7">
        <v>-2.0933976999999999E-2</v>
      </c>
      <c r="AJ656">
        <f>(R656-G656)/G656</f>
        <v>1.0833333333333333</v>
      </c>
    </row>
    <row r="657" spans="1:36" x14ac:dyDescent="0.2">
      <c r="A657" t="s">
        <v>1074</v>
      </c>
      <c r="B657" t="s">
        <v>1428</v>
      </c>
      <c r="C657" t="s">
        <v>1433</v>
      </c>
      <c r="D657" t="s">
        <v>258</v>
      </c>
      <c r="E657" t="s">
        <v>16</v>
      </c>
      <c r="F657">
        <v>126.5</v>
      </c>
      <c r="G657">
        <v>23</v>
      </c>
      <c r="H657" t="s">
        <v>17</v>
      </c>
      <c r="I657">
        <v>17</v>
      </c>
      <c r="J657">
        <v>15</v>
      </c>
      <c r="K657">
        <f>IFERROR((I657-J657)/J657, "")</f>
        <v>0.13333333333333333</v>
      </c>
      <c r="L657" s="4">
        <v>5500000</v>
      </c>
      <c r="M657" s="4">
        <v>0</v>
      </c>
      <c r="N657">
        <v>1</v>
      </c>
      <c r="O657">
        <v>1</v>
      </c>
      <c r="P657">
        <v>1</v>
      </c>
      <c r="Q657">
        <v>3</v>
      </c>
      <c r="R657">
        <v>55.1875</v>
      </c>
      <c r="S657">
        <v>2.1126760560000002</v>
      </c>
      <c r="T657">
        <v>1.4084507040000001</v>
      </c>
      <c r="U657">
        <v>0</v>
      </c>
      <c r="V657">
        <v>2.1126760560000002</v>
      </c>
      <c r="W657">
        <v>143</v>
      </c>
      <c r="X657">
        <v>0</v>
      </c>
      <c r="Y657">
        <v>6.9930069999999999E-3</v>
      </c>
      <c r="Z657">
        <v>1.3986014E-2</v>
      </c>
      <c r="AA657">
        <v>6.9930069999999999E-3</v>
      </c>
      <c r="AB657">
        <v>6.9930069999999999E-3</v>
      </c>
      <c r="AC657">
        <v>1.3986014E-2</v>
      </c>
      <c r="AD657">
        <v>6.9930069999999999E-3</v>
      </c>
      <c r="AE657">
        <v>1</v>
      </c>
      <c r="AF657" s="7"/>
      <c r="AG657" s="7">
        <v>0</v>
      </c>
      <c r="AH657" s="7">
        <v>3.2093111000000001E-2</v>
      </c>
      <c r="AI657" s="7">
        <v>2.4025385E-2</v>
      </c>
      <c r="AJ657">
        <f>(R657-G657)/G657</f>
        <v>1.3994565217391304</v>
      </c>
    </row>
    <row r="658" spans="1:36" x14ac:dyDescent="0.2">
      <c r="A658" t="s">
        <v>1076</v>
      </c>
      <c r="B658" t="s">
        <v>1344</v>
      </c>
      <c r="C658" t="s">
        <v>1434</v>
      </c>
      <c r="D658" t="s">
        <v>218</v>
      </c>
      <c r="E658" t="s">
        <v>16</v>
      </c>
      <c r="F658">
        <v>48</v>
      </c>
      <c r="G658">
        <v>16</v>
      </c>
      <c r="H658" t="s">
        <v>17</v>
      </c>
      <c r="K658" t="str">
        <f>IFERROR((I658-J658)/J658, "")</f>
        <v/>
      </c>
      <c r="L658" s="4">
        <v>3000000</v>
      </c>
      <c r="M658" s="4">
        <v>0</v>
      </c>
      <c r="N658">
        <v>0</v>
      </c>
      <c r="O658">
        <v>1</v>
      </c>
      <c r="P658">
        <v>1</v>
      </c>
      <c r="Q658">
        <v>4</v>
      </c>
      <c r="R658">
        <v>33.5</v>
      </c>
      <c r="S658">
        <v>2.2058823529999998</v>
      </c>
      <c r="T658">
        <v>2.9411764709999999</v>
      </c>
      <c r="U658">
        <v>0</v>
      </c>
      <c r="V658">
        <v>0</v>
      </c>
      <c r="W658">
        <v>137</v>
      </c>
      <c r="X658">
        <v>7.2992700000000001E-3</v>
      </c>
      <c r="Y658">
        <v>0</v>
      </c>
      <c r="Z658">
        <v>3.6496349999999997E-2</v>
      </c>
      <c r="AA658">
        <v>0</v>
      </c>
      <c r="AB658">
        <v>7.2992700000000001E-3</v>
      </c>
      <c r="AC658">
        <v>7.2992700000000001E-3</v>
      </c>
      <c r="AD658">
        <v>1.459854E-2</v>
      </c>
      <c r="AE658">
        <v>1</v>
      </c>
      <c r="AF658" s="7"/>
      <c r="AG658" s="7">
        <v>0</v>
      </c>
      <c r="AH658" s="7">
        <v>0.13064405400000001</v>
      </c>
      <c r="AI658" s="7">
        <v>-0.10938682800000001</v>
      </c>
      <c r="AJ658">
        <f>(R658-G658)/G658</f>
        <v>1.09375</v>
      </c>
    </row>
    <row r="659" spans="1:36" x14ac:dyDescent="0.2">
      <c r="A659" t="s">
        <v>1435</v>
      </c>
      <c r="B659" t="s">
        <v>1430</v>
      </c>
      <c r="C659" t="s">
        <v>1436</v>
      </c>
      <c r="D659" t="s">
        <v>537</v>
      </c>
      <c r="E659" t="s">
        <v>16</v>
      </c>
      <c r="F659">
        <v>77.5</v>
      </c>
      <c r="G659">
        <v>22</v>
      </c>
      <c r="H659" t="s">
        <v>17</v>
      </c>
      <c r="K659" t="str">
        <f>IFERROR((I659-J659)/J659, "")</f>
        <v/>
      </c>
      <c r="L659" s="4">
        <v>3523800</v>
      </c>
      <c r="M659" s="4">
        <v>0</v>
      </c>
      <c r="N659">
        <v>0</v>
      </c>
      <c r="O659">
        <v>1</v>
      </c>
      <c r="P659">
        <v>2</v>
      </c>
      <c r="Q659">
        <v>4</v>
      </c>
      <c r="R659">
        <v>57.4375</v>
      </c>
      <c r="S659">
        <v>1.395348837</v>
      </c>
      <c r="T659">
        <v>5.5813953490000001</v>
      </c>
      <c r="U659">
        <v>0</v>
      </c>
      <c r="V659">
        <v>1.8604651160000001</v>
      </c>
      <c r="W659">
        <v>218</v>
      </c>
      <c r="X659">
        <v>4.5871559999999994E-3</v>
      </c>
      <c r="Y659">
        <v>0</v>
      </c>
      <c r="Z659">
        <v>2.7522936000000001E-2</v>
      </c>
      <c r="AA659">
        <v>0</v>
      </c>
      <c r="AB659">
        <v>2.7522936000000001E-2</v>
      </c>
      <c r="AC659">
        <v>9.1743119999999987E-3</v>
      </c>
      <c r="AD659">
        <v>9.1743119999999987E-3</v>
      </c>
      <c r="AE659">
        <v>0</v>
      </c>
      <c r="AF659" s="7"/>
      <c r="AG659" s="7">
        <v>0</v>
      </c>
      <c r="AH659" s="7">
        <v>3.9978022000000002E-2</v>
      </c>
      <c r="AI659" s="7">
        <v>-1.3145966E-2</v>
      </c>
      <c r="AJ659">
        <f>(R659-G659)/G659</f>
        <v>1.6107954545454546</v>
      </c>
    </row>
    <row r="660" spans="1:36" x14ac:dyDescent="0.2">
      <c r="A660" t="s">
        <v>1211</v>
      </c>
      <c r="B660" t="s">
        <v>1406</v>
      </c>
      <c r="C660" t="s">
        <v>1437</v>
      </c>
      <c r="D660" t="s">
        <v>15</v>
      </c>
      <c r="E660" t="s">
        <v>16</v>
      </c>
      <c r="F660">
        <v>91</v>
      </c>
      <c r="G660">
        <v>14</v>
      </c>
      <c r="H660" t="s">
        <v>17</v>
      </c>
      <c r="K660" t="str">
        <f>IFERROR((I660-J660)/J660, "")</f>
        <v/>
      </c>
      <c r="L660" s="4">
        <v>6000000</v>
      </c>
      <c r="M660">
        <v>500000</v>
      </c>
      <c r="N660">
        <v>0</v>
      </c>
      <c r="O660">
        <v>1</v>
      </c>
      <c r="P660">
        <v>1</v>
      </c>
      <c r="Q660">
        <v>3</v>
      </c>
      <c r="R660">
        <v>14.0625</v>
      </c>
      <c r="S660">
        <v>1.709401709</v>
      </c>
      <c r="T660">
        <v>2.5641025640000001</v>
      </c>
      <c r="U660">
        <v>0</v>
      </c>
      <c r="V660">
        <v>2.5641025640000001</v>
      </c>
      <c r="W660">
        <v>119</v>
      </c>
      <c r="X660">
        <v>1.6806722999999999E-2</v>
      </c>
      <c r="Y660">
        <v>0</v>
      </c>
      <c r="Z660">
        <v>8.4033609999999998E-3</v>
      </c>
      <c r="AA660">
        <v>0</v>
      </c>
      <c r="AB660">
        <v>2.5210084000000001E-2</v>
      </c>
      <c r="AC660">
        <v>8.4033609999999998E-3</v>
      </c>
      <c r="AD660">
        <v>8.4033609999999998E-3</v>
      </c>
      <c r="AE660">
        <v>0</v>
      </c>
      <c r="AF660" s="7"/>
      <c r="AG660" s="7">
        <v>0</v>
      </c>
      <c r="AH660" s="7">
        <v>4.0443417000000002E-2</v>
      </c>
      <c r="AI660" s="7">
        <v>-5.8400000000000001E-2</v>
      </c>
      <c r="AJ660">
        <f>(R660-G660)/G660</f>
        <v>4.464285714285714E-3</v>
      </c>
    </row>
    <row r="661" spans="1:36" x14ac:dyDescent="0.2">
      <c r="A661" t="s">
        <v>1213</v>
      </c>
      <c r="B661" t="s">
        <v>1406</v>
      </c>
      <c r="C661" t="s">
        <v>1438</v>
      </c>
      <c r="D661" t="s">
        <v>24</v>
      </c>
      <c r="E661" t="s">
        <v>16</v>
      </c>
      <c r="F661">
        <v>108</v>
      </c>
      <c r="G661">
        <v>24</v>
      </c>
      <c r="H661" t="s">
        <v>17</v>
      </c>
      <c r="K661" t="str">
        <f>IFERROR((I661-J661)/J661, "")</f>
        <v/>
      </c>
      <c r="L661" s="4">
        <v>4500000</v>
      </c>
      <c r="M661">
        <v>0</v>
      </c>
      <c r="N661">
        <v>1</v>
      </c>
      <c r="O661">
        <v>1</v>
      </c>
      <c r="P661">
        <v>2</v>
      </c>
      <c r="Q661">
        <v>4</v>
      </c>
      <c r="R661">
        <v>65.875</v>
      </c>
      <c r="S661">
        <v>1.2903225810000001</v>
      </c>
      <c r="T661">
        <v>1.935483871</v>
      </c>
      <c r="U661">
        <v>1.2903225810000001</v>
      </c>
      <c r="V661">
        <v>3.225806452</v>
      </c>
      <c r="W661">
        <v>157</v>
      </c>
      <c r="X661">
        <v>0</v>
      </c>
      <c r="Y661">
        <v>0</v>
      </c>
      <c r="Z661">
        <v>1.2738854000000001E-2</v>
      </c>
      <c r="AA661">
        <v>0</v>
      </c>
      <c r="AB661">
        <v>1.9108279999999998E-2</v>
      </c>
      <c r="AC661">
        <v>6.3694270000000004E-3</v>
      </c>
      <c r="AD661">
        <v>1.2738854000000001E-2</v>
      </c>
      <c r="AE661">
        <v>1</v>
      </c>
      <c r="AF661" s="7"/>
      <c r="AG661" s="7">
        <v>0</v>
      </c>
      <c r="AH661" s="7">
        <v>4.0443417000000002E-2</v>
      </c>
      <c r="AI661" s="7">
        <v>-5.8400000000000001E-2</v>
      </c>
      <c r="AJ661">
        <f>(R661-G661)/G661</f>
        <v>1.7447916666666667</v>
      </c>
    </row>
    <row r="662" spans="1:36" x14ac:dyDescent="0.2">
      <c r="A662" t="s">
        <v>1213</v>
      </c>
      <c r="B662" t="s">
        <v>1439</v>
      </c>
      <c r="C662" t="s">
        <v>1440</v>
      </c>
      <c r="D662" t="s">
        <v>165</v>
      </c>
      <c r="E662" t="s">
        <v>16</v>
      </c>
      <c r="F662">
        <v>50</v>
      </c>
      <c r="G662">
        <v>10</v>
      </c>
      <c r="H662" t="s">
        <v>17</v>
      </c>
      <c r="K662" t="str">
        <f>IFERROR((I662-J662)/J662, "")</f>
        <v/>
      </c>
      <c r="L662" s="4">
        <v>5000000</v>
      </c>
      <c r="M662">
        <v>0</v>
      </c>
      <c r="N662">
        <v>0</v>
      </c>
      <c r="O662">
        <v>1</v>
      </c>
      <c r="P662">
        <v>1</v>
      </c>
      <c r="Q662">
        <v>3</v>
      </c>
      <c r="R662">
        <v>10.125</v>
      </c>
      <c r="S662">
        <v>4.4117647059999996</v>
      </c>
      <c r="T662">
        <v>1.4705882349999999</v>
      </c>
      <c r="U662">
        <v>0</v>
      </c>
      <c r="V662">
        <v>2.9411764709999999</v>
      </c>
      <c r="W662">
        <v>70</v>
      </c>
      <c r="X662">
        <v>1.4285714E-2</v>
      </c>
      <c r="Y662">
        <v>0</v>
      </c>
      <c r="Z662">
        <v>4.2857143E-2</v>
      </c>
      <c r="AA662">
        <v>0</v>
      </c>
      <c r="AB662">
        <v>1.4285714E-2</v>
      </c>
      <c r="AC662">
        <v>1.4285714E-2</v>
      </c>
      <c r="AD662">
        <v>0</v>
      </c>
      <c r="AE662">
        <v>0</v>
      </c>
      <c r="AF662" s="7"/>
      <c r="AG662" s="7">
        <v>0</v>
      </c>
      <c r="AH662" s="7">
        <v>-6.2422320000000003E-3</v>
      </c>
      <c r="AI662" s="7">
        <v>3.2377048999999998E-2</v>
      </c>
      <c r="AJ662">
        <f>(R662-G662)/G662</f>
        <v>1.2500000000000001E-2</v>
      </c>
    </row>
    <row r="663" spans="1:36" x14ac:dyDescent="0.2">
      <c r="A663" t="s">
        <v>1102</v>
      </c>
      <c r="B663" t="s">
        <v>1442</v>
      </c>
      <c r="C663" t="s">
        <v>1443</v>
      </c>
      <c r="D663" t="s">
        <v>89</v>
      </c>
      <c r="E663" t="s">
        <v>16</v>
      </c>
      <c r="F663">
        <v>26.5</v>
      </c>
      <c r="G663">
        <v>9</v>
      </c>
      <c r="H663" t="s">
        <v>17</v>
      </c>
      <c r="I663">
        <v>8</v>
      </c>
      <c r="J663">
        <v>8</v>
      </c>
      <c r="K663">
        <f>IFERROR((I663-J663)/J663, "")</f>
        <v>0</v>
      </c>
      <c r="L663" s="4">
        <v>2940000</v>
      </c>
      <c r="M663" s="4">
        <v>0</v>
      </c>
      <c r="N663">
        <v>1</v>
      </c>
      <c r="O663">
        <v>1</v>
      </c>
      <c r="P663">
        <v>1</v>
      </c>
      <c r="Q663">
        <v>3</v>
      </c>
      <c r="R663">
        <v>12.125</v>
      </c>
      <c r="S663">
        <v>2.150537634</v>
      </c>
      <c r="T663">
        <v>4.301075269</v>
      </c>
      <c r="U663">
        <v>1.075268817</v>
      </c>
      <c r="V663">
        <v>1.075268817</v>
      </c>
      <c r="W663">
        <v>95</v>
      </c>
      <c r="X663">
        <v>0</v>
      </c>
      <c r="Y663">
        <v>1.0526316000000001E-2</v>
      </c>
      <c r="Z663">
        <v>4.2105262999999997E-2</v>
      </c>
      <c r="AA663">
        <v>0</v>
      </c>
      <c r="AB663">
        <v>2.1052632000000002E-2</v>
      </c>
      <c r="AC663">
        <v>1.0526316000000001E-2</v>
      </c>
      <c r="AD663">
        <v>1.0526316000000001E-2</v>
      </c>
      <c r="AE663">
        <v>0</v>
      </c>
      <c r="AF663" s="7"/>
      <c r="AG663" s="7">
        <v>0</v>
      </c>
      <c r="AH663" s="7">
        <v>2.6965228000000001E-2</v>
      </c>
      <c r="AI663" s="7">
        <v>-5.7349193E-2</v>
      </c>
      <c r="AJ663">
        <f>(R663-G663)/G663</f>
        <v>0.34722222222222221</v>
      </c>
    </row>
    <row r="664" spans="1:36" x14ac:dyDescent="0.2">
      <c r="A664" t="s">
        <v>1102</v>
      </c>
      <c r="B664" t="s">
        <v>1428</v>
      </c>
      <c r="C664" t="s">
        <v>1445</v>
      </c>
      <c r="D664" t="s">
        <v>240</v>
      </c>
      <c r="E664" t="s">
        <v>85</v>
      </c>
      <c r="F664">
        <v>10.5</v>
      </c>
      <c r="G664">
        <v>10.5</v>
      </c>
      <c r="H664" t="s">
        <v>17</v>
      </c>
      <c r="I664">
        <v>13.5</v>
      </c>
      <c r="J664">
        <v>10.5</v>
      </c>
      <c r="K664">
        <f>IFERROR((I664-J664)/J664, "")</f>
        <v>0.2857142857142857</v>
      </c>
      <c r="L664" s="4">
        <v>1000000</v>
      </c>
      <c r="M664" s="4">
        <v>0</v>
      </c>
      <c r="N664">
        <v>0</v>
      </c>
      <c r="O664">
        <v>1</v>
      </c>
      <c r="P664">
        <v>1</v>
      </c>
      <c r="Q664">
        <v>1</v>
      </c>
      <c r="R664">
        <v>10.875</v>
      </c>
      <c r="S664">
        <v>0</v>
      </c>
      <c r="T664">
        <v>2.6315789469999999</v>
      </c>
      <c r="U664">
        <v>0</v>
      </c>
      <c r="V664">
        <v>3.50877193</v>
      </c>
      <c r="W664">
        <v>115</v>
      </c>
      <c r="X664">
        <v>8.6956519999999999E-3</v>
      </c>
      <c r="Y664">
        <v>0</v>
      </c>
      <c r="Z664">
        <v>3.4782608999999999E-2</v>
      </c>
      <c r="AA664">
        <v>0</v>
      </c>
      <c r="AB664">
        <v>4.3478260999999997E-2</v>
      </c>
      <c r="AC664">
        <v>0</v>
      </c>
      <c r="AD664">
        <v>1.7391304E-2</v>
      </c>
      <c r="AE664">
        <v>0</v>
      </c>
      <c r="AF664" s="7"/>
      <c r="AG664" s="7">
        <v>0</v>
      </c>
      <c r="AH664" s="7">
        <v>3.2093111000000001E-2</v>
      </c>
      <c r="AI664" s="7">
        <v>2.4025385E-2</v>
      </c>
      <c r="AJ664">
        <f>(R664-G664)/G664</f>
        <v>3.5714285714285712E-2</v>
      </c>
    </row>
    <row r="665" spans="1:36" x14ac:dyDescent="0.2">
      <c r="A665" t="s">
        <v>1102</v>
      </c>
      <c r="B665" t="s">
        <v>1446</v>
      </c>
      <c r="C665" t="s">
        <v>1447</v>
      </c>
      <c r="D665" t="s">
        <v>541</v>
      </c>
      <c r="E665" t="s">
        <v>1448</v>
      </c>
      <c r="F665">
        <v>14</v>
      </c>
      <c r="G665">
        <v>7</v>
      </c>
      <c r="H665" t="s">
        <v>58</v>
      </c>
      <c r="I665">
        <v>6</v>
      </c>
      <c r="J665">
        <v>6</v>
      </c>
      <c r="K665">
        <f>IFERROR((I665-J665)/J665, "")</f>
        <v>0</v>
      </c>
      <c r="L665" s="4">
        <v>2000000</v>
      </c>
      <c r="M665" s="4">
        <v>0</v>
      </c>
      <c r="N665">
        <v>0</v>
      </c>
      <c r="O665">
        <v>1</v>
      </c>
      <c r="P665">
        <v>1</v>
      </c>
      <c r="Q665">
        <v>1</v>
      </c>
      <c r="R665">
        <v>11</v>
      </c>
      <c r="S665">
        <v>0</v>
      </c>
      <c r="T665">
        <v>4.0201005030000001</v>
      </c>
      <c r="U665">
        <v>0.50251256300000002</v>
      </c>
      <c r="V665">
        <v>3.0150753770000001</v>
      </c>
      <c r="W665">
        <v>403</v>
      </c>
      <c r="X665">
        <v>1.9851117000000001E-2</v>
      </c>
      <c r="Y665">
        <v>4.9627789999999996E-3</v>
      </c>
      <c r="Z665">
        <v>2.4813895999999998E-2</v>
      </c>
      <c r="AA665">
        <v>0</v>
      </c>
      <c r="AB665">
        <v>1.9851117000000001E-2</v>
      </c>
      <c r="AC665">
        <v>1.4888337E-2</v>
      </c>
      <c r="AD665">
        <v>7.4441689999999996E-3</v>
      </c>
      <c r="AE665">
        <v>0</v>
      </c>
      <c r="AF665" s="7"/>
      <c r="AG665" s="7">
        <v>0</v>
      </c>
      <c r="AH665" s="7">
        <v>-6.7296303000000002E-2</v>
      </c>
      <c r="AI665" s="7">
        <v>0.10074791</v>
      </c>
      <c r="AJ665">
        <f>(R665-G665)/G665</f>
        <v>0.5714285714285714</v>
      </c>
    </row>
    <row r="666" spans="1:36" x14ac:dyDescent="0.2">
      <c r="A666" t="s">
        <v>1102</v>
      </c>
      <c r="B666" t="s">
        <v>1450</v>
      </c>
      <c r="C666" t="s">
        <v>1451</v>
      </c>
      <c r="D666" t="s">
        <v>449</v>
      </c>
      <c r="E666" t="s">
        <v>16</v>
      </c>
      <c r="F666">
        <v>100.8</v>
      </c>
      <c r="G666">
        <v>18</v>
      </c>
      <c r="H666" t="s">
        <v>25</v>
      </c>
      <c r="K666" t="str">
        <f>IFERROR((I666-J666)/J666, "")</f>
        <v/>
      </c>
      <c r="L666" s="4">
        <v>5600000</v>
      </c>
      <c r="M666" s="4">
        <v>0</v>
      </c>
      <c r="N666">
        <v>0</v>
      </c>
      <c r="O666">
        <v>1</v>
      </c>
      <c r="P666">
        <v>1</v>
      </c>
      <c r="Q666">
        <v>4</v>
      </c>
      <c r="R666">
        <v>21.1875</v>
      </c>
      <c r="S666">
        <v>1.2048192769999999</v>
      </c>
      <c r="T666">
        <v>3.6144578310000002</v>
      </c>
      <c r="U666">
        <v>0</v>
      </c>
      <c r="V666">
        <v>1.2048192769999999</v>
      </c>
      <c r="W666">
        <v>85</v>
      </c>
      <c r="X666">
        <v>0</v>
      </c>
      <c r="Y666">
        <v>0</v>
      </c>
      <c r="Z666">
        <v>1.1764706E-2</v>
      </c>
      <c r="AA666">
        <v>1.1764706E-2</v>
      </c>
      <c r="AB666">
        <v>5.8823529000000013E-2</v>
      </c>
      <c r="AC666">
        <v>0</v>
      </c>
      <c r="AD666">
        <v>0</v>
      </c>
      <c r="AE666">
        <v>0</v>
      </c>
      <c r="AF666" s="7"/>
      <c r="AG666" s="7">
        <v>0</v>
      </c>
      <c r="AH666" s="7">
        <v>2.7374737999999999E-2</v>
      </c>
      <c r="AI666" s="7">
        <v>-3.1449630999999999E-2</v>
      </c>
      <c r="AJ666">
        <f>(R666-G666)/G666</f>
        <v>0.17708333333333334</v>
      </c>
    </row>
    <row r="667" spans="1:36" x14ac:dyDescent="0.2">
      <c r="A667" t="s">
        <v>1105</v>
      </c>
      <c r="B667" t="s">
        <v>1428</v>
      </c>
      <c r="C667" t="s">
        <v>1453</v>
      </c>
      <c r="D667" t="s">
        <v>40</v>
      </c>
      <c r="E667" t="s">
        <v>16</v>
      </c>
      <c r="F667">
        <v>99.9</v>
      </c>
      <c r="G667">
        <v>17</v>
      </c>
      <c r="H667" t="s">
        <v>17</v>
      </c>
      <c r="K667" t="str">
        <f>IFERROR((I667-J667)/J667, "")</f>
        <v/>
      </c>
      <c r="L667" s="4">
        <v>5875000</v>
      </c>
      <c r="M667" s="4">
        <v>0</v>
      </c>
      <c r="N667">
        <v>1</v>
      </c>
      <c r="O667">
        <v>1</v>
      </c>
      <c r="P667">
        <v>1</v>
      </c>
      <c r="Q667">
        <v>3</v>
      </c>
      <c r="R667">
        <v>55.375</v>
      </c>
      <c r="S667">
        <v>1.904761905</v>
      </c>
      <c r="T667">
        <v>4.7619047619999986</v>
      </c>
      <c r="U667">
        <v>0</v>
      </c>
      <c r="V667">
        <v>4.7619047619999986</v>
      </c>
      <c r="W667">
        <v>107</v>
      </c>
      <c r="X667">
        <v>0</v>
      </c>
      <c r="Y667">
        <v>0</v>
      </c>
      <c r="Z667">
        <v>9.345794000000001E-3</v>
      </c>
      <c r="AA667">
        <v>0</v>
      </c>
      <c r="AB667">
        <v>2.8037382999999999E-2</v>
      </c>
      <c r="AC667">
        <v>1.8691589000000002E-2</v>
      </c>
      <c r="AD667">
        <v>9.345794000000001E-3</v>
      </c>
      <c r="AE667">
        <v>1</v>
      </c>
      <c r="AF667" s="7"/>
      <c r="AG667" s="7">
        <v>0</v>
      </c>
      <c r="AH667" s="7">
        <v>3.2093111000000001E-2</v>
      </c>
      <c r="AI667" s="7">
        <v>2.4025385E-2</v>
      </c>
      <c r="AJ667">
        <f>(R667-G667)/G667</f>
        <v>2.2573529411764706</v>
      </c>
    </row>
    <row r="668" spans="1:36" x14ac:dyDescent="0.2">
      <c r="A668" t="s">
        <v>1105</v>
      </c>
      <c r="B668" t="s">
        <v>1413</v>
      </c>
      <c r="C668" t="s">
        <v>1454</v>
      </c>
      <c r="D668" t="s">
        <v>15</v>
      </c>
      <c r="E668" t="s">
        <v>16</v>
      </c>
      <c r="F668">
        <v>51.1</v>
      </c>
      <c r="G668">
        <v>14</v>
      </c>
      <c r="K668" t="str">
        <f>IFERROR((I668-J668)/J668, "")</f>
        <v/>
      </c>
      <c r="L668" s="4">
        <v>3650000</v>
      </c>
      <c r="M668" s="4">
        <v>0</v>
      </c>
      <c r="N668">
        <v>1</v>
      </c>
      <c r="O668">
        <v>1</v>
      </c>
      <c r="P668">
        <v>1</v>
      </c>
      <c r="Q668">
        <v>3</v>
      </c>
      <c r="R668">
        <v>29.8125</v>
      </c>
      <c r="S668">
        <v>1.1494252869999999</v>
      </c>
      <c r="T668">
        <v>3.448275862</v>
      </c>
      <c r="U668">
        <v>1.1494252869999999</v>
      </c>
      <c r="V668">
        <v>1.1494252869999999</v>
      </c>
      <c r="W668">
        <v>88</v>
      </c>
      <c r="X668">
        <v>0</v>
      </c>
      <c r="Y668">
        <v>0</v>
      </c>
      <c r="Z668">
        <v>1.1363636E-2</v>
      </c>
      <c r="AA668">
        <v>1.1363636E-2</v>
      </c>
      <c r="AB668">
        <v>1.1363636E-2</v>
      </c>
      <c r="AC668">
        <v>1.1363636E-2</v>
      </c>
      <c r="AD668">
        <v>1.1363636E-2</v>
      </c>
      <c r="AE668">
        <v>0</v>
      </c>
      <c r="AF668" s="7"/>
      <c r="AG668" s="7">
        <v>0</v>
      </c>
      <c r="AH668" s="7">
        <v>1.5798427E-2</v>
      </c>
      <c r="AI668" s="7">
        <v>-5.4743E-2</v>
      </c>
      <c r="AJ668">
        <f>(R668-G668)/G668</f>
        <v>1.1294642857142858</v>
      </c>
    </row>
    <row r="669" spans="1:36" x14ac:dyDescent="0.2">
      <c r="A669" t="s">
        <v>1105</v>
      </c>
      <c r="B669" t="s">
        <v>1455</v>
      </c>
      <c r="C669" t="s">
        <v>1456</v>
      </c>
      <c r="D669" t="s">
        <v>52</v>
      </c>
      <c r="E669" t="s">
        <v>16</v>
      </c>
      <c r="F669">
        <v>75</v>
      </c>
      <c r="G669">
        <v>25</v>
      </c>
      <c r="H669" t="s">
        <v>17</v>
      </c>
      <c r="I669">
        <v>17</v>
      </c>
      <c r="J669">
        <v>15</v>
      </c>
      <c r="K669">
        <f>IFERROR((I669-J669)/J669, "")</f>
        <v>0.13333333333333333</v>
      </c>
      <c r="L669" s="4">
        <v>3000000</v>
      </c>
      <c r="M669" s="4">
        <v>0</v>
      </c>
      <c r="N669">
        <v>1</v>
      </c>
      <c r="O669">
        <v>1</v>
      </c>
      <c r="P669">
        <v>1</v>
      </c>
      <c r="Q669">
        <v>3</v>
      </c>
      <c r="R669">
        <v>29.75</v>
      </c>
      <c r="S669">
        <v>3.3333333330000001</v>
      </c>
      <c r="T669">
        <v>5</v>
      </c>
      <c r="U669">
        <v>0</v>
      </c>
      <c r="V669">
        <v>1.6666666670000001</v>
      </c>
      <c r="W669">
        <v>62</v>
      </c>
      <c r="X669">
        <v>0</v>
      </c>
      <c r="Y669">
        <v>0</v>
      </c>
      <c r="Z669">
        <v>1.6129032000000001E-2</v>
      </c>
      <c r="AA669">
        <v>0</v>
      </c>
      <c r="AB669">
        <v>0</v>
      </c>
      <c r="AC669">
        <v>1.6129032000000001E-2</v>
      </c>
      <c r="AD669">
        <v>0</v>
      </c>
      <c r="AE669">
        <v>1</v>
      </c>
      <c r="AF669" s="7"/>
      <c r="AG669" s="7">
        <v>0</v>
      </c>
      <c r="AH669" s="7">
        <v>-4.5069761999999999E-2</v>
      </c>
      <c r="AI669" s="7">
        <v>9.6746575000000001E-2</v>
      </c>
      <c r="AJ669">
        <f>(R669-G669)/G669</f>
        <v>0.19</v>
      </c>
    </row>
    <row r="670" spans="1:36" x14ac:dyDescent="0.2">
      <c r="A670" t="s">
        <v>1105</v>
      </c>
      <c r="B670" t="s">
        <v>1457</v>
      </c>
      <c r="C670" t="s">
        <v>1458</v>
      </c>
      <c r="D670" t="s">
        <v>69</v>
      </c>
      <c r="E670" t="s">
        <v>16</v>
      </c>
      <c r="F670">
        <v>72</v>
      </c>
      <c r="G670">
        <v>12</v>
      </c>
      <c r="H670" t="s">
        <v>17</v>
      </c>
      <c r="I670">
        <v>13</v>
      </c>
      <c r="J670">
        <v>11</v>
      </c>
      <c r="K670">
        <f>IFERROR((I670-J670)/J670, "")</f>
        <v>0.18181818181818182</v>
      </c>
      <c r="L670" s="4">
        <v>6000000</v>
      </c>
      <c r="M670" s="4">
        <v>0</v>
      </c>
      <c r="N670">
        <v>1</v>
      </c>
      <c r="O670">
        <v>1</v>
      </c>
      <c r="P670">
        <v>1</v>
      </c>
      <c r="Q670">
        <v>3</v>
      </c>
      <c r="R670">
        <v>13</v>
      </c>
      <c r="S670">
        <v>1</v>
      </c>
      <c r="T670">
        <v>6.5</v>
      </c>
      <c r="U670">
        <v>0.5</v>
      </c>
      <c r="V670">
        <v>1.5</v>
      </c>
      <c r="W670">
        <v>205</v>
      </c>
      <c r="X670">
        <v>1.9512195E-2</v>
      </c>
      <c r="Y670">
        <v>9.7560980000000012E-3</v>
      </c>
      <c r="Z670">
        <v>1.9512195E-2</v>
      </c>
      <c r="AA670">
        <v>0</v>
      </c>
      <c r="AB670">
        <v>9.7560980000000012E-3</v>
      </c>
      <c r="AC670">
        <v>9.7560980000000012E-3</v>
      </c>
      <c r="AD670">
        <v>4.8780490000000006E-3</v>
      </c>
      <c r="AE670">
        <v>1</v>
      </c>
      <c r="AF670" s="7"/>
      <c r="AG670" s="7">
        <v>0</v>
      </c>
      <c r="AH670" s="7">
        <v>-1.5427570999999999E-2</v>
      </c>
      <c r="AI670" s="7">
        <v>1.1567611E-2</v>
      </c>
      <c r="AJ670">
        <f>(R670-G670)/G670</f>
        <v>8.3333333333333329E-2</v>
      </c>
    </row>
    <row r="671" spans="1:36" x14ac:dyDescent="0.2">
      <c r="A671" t="s">
        <v>1105</v>
      </c>
      <c r="B671" t="s">
        <v>1459</v>
      </c>
      <c r="C671" t="s">
        <v>1460</v>
      </c>
      <c r="D671" t="s">
        <v>69</v>
      </c>
      <c r="E671" t="s">
        <v>16</v>
      </c>
      <c r="F671">
        <v>57.6</v>
      </c>
      <c r="G671">
        <v>12</v>
      </c>
      <c r="H671" t="s">
        <v>17</v>
      </c>
      <c r="K671" t="str">
        <f>IFERROR((I671-J671)/J671, "")</f>
        <v/>
      </c>
      <c r="L671" s="4">
        <v>4800000</v>
      </c>
      <c r="M671" s="4">
        <v>0</v>
      </c>
      <c r="N671">
        <v>1</v>
      </c>
      <c r="O671">
        <v>2</v>
      </c>
      <c r="P671">
        <v>2</v>
      </c>
      <c r="Q671">
        <v>4</v>
      </c>
      <c r="R671">
        <v>17.875</v>
      </c>
      <c r="S671">
        <v>2.3166023170000001</v>
      </c>
      <c r="T671">
        <v>2.3166023170000001</v>
      </c>
      <c r="U671">
        <v>0.77220077200000004</v>
      </c>
      <c r="V671">
        <v>1.5444015440000001</v>
      </c>
      <c r="W671">
        <v>260</v>
      </c>
      <c r="X671">
        <v>0</v>
      </c>
      <c r="Y671">
        <v>0</v>
      </c>
      <c r="Z671">
        <v>2.3076922999999999E-2</v>
      </c>
      <c r="AA671">
        <v>0</v>
      </c>
      <c r="AB671">
        <v>2.3076922999999999E-2</v>
      </c>
      <c r="AC671">
        <v>1.1538461999999999E-2</v>
      </c>
      <c r="AD671">
        <v>3.8461540000000001E-3</v>
      </c>
      <c r="AE671">
        <v>1</v>
      </c>
      <c r="AF671" s="7"/>
      <c r="AG671" s="7">
        <v>0</v>
      </c>
      <c r="AH671" s="7">
        <v>2.154764E-3</v>
      </c>
      <c r="AI671" s="7">
        <v>-4.9328981000000001E-2</v>
      </c>
      <c r="AJ671">
        <f>(R671-G671)/G671</f>
        <v>0.48958333333333331</v>
      </c>
    </row>
    <row r="672" spans="1:36" x14ac:dyDescent="0.2">
      <c r="A672" t="s">
        <v>1462</v>
      </c>
      <c r="B672" t="s">
        <v>1303</v>
      </c>
      <c r="C672" t="s">
        <v>1463</v>
      </c>
      <c r="D672" t="s">
        <v>803</v>
      </c>
      <c r="E672" t="s">
        <v>16</v>
      </c>
      <c r="F672">
        <v>105</v>
      </c>
      <c r="G672">
        <v>21</v>
      </c>
      <c r="H672" t="s">
        <v>17</v>
      </c>
      <c r="K672" t="str">
        <f>IFERROR((I672-J672)/J672, "")</f>
        <v/>
      </c>
      <c r="L672" s="4">
        <v>5000000</v>
      </c>
      <c r="M672" s="4">
        <v>0</v>
      </c>
      <c r="N672">
        <v>1</v>
      </c>
      <c r="O672">
        <v>1</v>
      </c>
      <c r="P672">
        <v>1</v>
      </c>
      <c r="Q672">
        <v>3</v>
      </c>
      <c r="R672">
        <v>34</v>
      </c>
      <c r="S672">
        <v>1.2269938650000001</v>
      </c>
      <c r="T672">
        <v>1.840490798</v>
      </c>
      <c r="U672">
        <v>1.2269938650000001</v>
      </c>
      <c r="V672">
        <v>1.2269938650000001</v>
      </c>
      <c r="W672">
        <v>165</v>
      </c>
      <c r="X672">
        <v>6.0606059999999996E-3</v>
      </c>
      <c r="Y672">
        <v>6.0606059999999996E-3</v>
      </c>
      <c r="Z672">
        <v>4.2424242000000001E-2</v>
      </c>
      <c r="AA672">
        <v>0</v>
      </c>
      <c r="AB672">
        <v>1.8181817999999999E-2</v>
      </c>
      <c r="AC672">
        <v>1.2121211999999999E-2</v>
      </c>
      <c r="AD672">
        <v>6.0606059999999996E-3</v>
      </c>
      <c r="AE672">
        <v>1</v>
      </c>
      <c r="AF672" s="7"/>
      <c r="AG672" s="7">
        <v>0</v>
      </c>
      <c r="AH672" s="7">
        <v>-2.0059144000000001E-2</v>
      </c>
      <c r="AI672" s="7">
        <v>5.9318282E-2</v>
      </c>
      <c r="AJ672">
        <f>(R672-G672)/G672</f>
        <v>0.61904761904761907</v>
      </c>
    </row>
    <row r="673" spans="1:36" x14ac:dyDescent="0.2">
      <c r="A673" t="s">
        <v>1172</v>
      </c>
      <c r="B673" t="s">
        <v>1389</v>
      </c>
      <c r="C673" t="s">
        <v>1464</v>
      </c>
      <c r="D673" t="s">
        <v>218</v>
      </c>
      <c r="E673" t="s">
        <v>16</v>
      </c>
      <c r="F673">
        <v>72</v>
      </c>
      <c r="G673">
        <v>16</v>
      </c>
      <c r="H673" t="s">
        <v>17</v>
      </c>
      <c r="K673" t="str">
        <f>IFERROR((I673-J673)/J673, "")</f>
        <v/>
      </c>
      <c r="L673" s="4">
        <v>4500000</v>
      </c>
      <c r="M673" s="4">
        <v>0</v>
      </c>
      <c r="N673">
        <v>0</v>
      </c>
      <c r="O673">
        <v>1</v>
      </c>
      <c r="P673">
        <v>1</v>
      </c>
      <c r="Q673">
        <v>3</v>
      </c>
      <c r="R673">
        <v>20.5</v>
      </c>
      <c r="S673">
        <v>1.4705882349999999</v>
      </c>
      <c r="T673">
        <v>4.4117647059999996</v>
      </c>
      <c r="U673">
        <v>0</v>
      </c>
      <c r="V673">
        <v>2.2058823529999998</v>
      </c>
      <c r="W673">
        <v>138</v>
      </c>
      <c r="X673">
        <v>7.2463769999999983E-3</v>
      </c>
      <c r="Y673">
        <v>0</v>
      </c>
      <c r="Z673">
        <v>4.3478260999999997E-2</v>
      </c>
      <c r="AA673">
        <v>0</v>
      </c>
      <c r="AB673">
        <v>7.2463769999999983E-3</v>
      </c>
      <c r="AC673">
        <v>7.2463769999999983E-3</v>
      </c>
      <c r="AD673">
        <v>1.4492754E-2</v>
      </c>
      <c r="AE673">
        <v>1</v>
      </c>
      <c r="AF673" s="7"/>
      <c r="AG673" s="7">
        <v>0</v>
      </c>
      <c r="AH673" s="7">
        <v>-1.8466123000000001E-2</v>
      </c>
      <c r="AI673" s="7">
        <v>0.101493849</v>
      </c>
      <c r="AJ673">
        <f>(R673-G673)/G673</f>
        <v>0.28125</v>
      </c>
    </row>
    <row r="674" spans="1:36" x14ac:dyDescent="0.2">
      <c r="A674" t="s">
        <v>1172</v>
      </c>
      <c r="B674" t="s">
        <v>1465</v>
      </c>
      <c r="C674" t="s">
        <v>1466</v>
      </c>
      <c r="D674" t="s">
        <v>319</v>
      </c>
      <c r="E674" t="s">
        <v>16</v>
      </c>
      <c r="F674">
        <v>15</v>
      </c>
      <c r="G674">
        <v>7.5</v>
      </c>
      <c r="H674" t="s">
        <v>17</v>
      </c>
      <c r="I674">
        <v>10</v>
      </c>
      <c r="J674">
        <v>8</v>
      </c>
      <c r="K674">
        <f>IFERROR((I674-J674)/J674, "")</f>
        <v>0.25</v>
      </c>
      <c r="L674" s="4">
        <v>1600000</v>
      </c>
      <c r="M674">
        <v>400000</v>
      </c>
      <c r="N674">
        <v>0</v>
      </c>
      <c r="O674">
        <v>1</v>
      </c>
      <c r="P674">
        <v>1</v>
      </c>
      <c r="Q674">
        <v>2</v>
      </c>
      <c r="R674">
        <v>7.3125</v>
      </c>
      <c r="S674">
        <v>2.9940119759999999</v>
      </c>
      <c r="T674">
        <v>4.7904191620000001</v>
      </c>
      <c r="U674">
        <v>0</v>
      </c>
      <c r="V674">
        <v>0.59880239499999999</v>
      </c>
      <c r="W674">
        <v>169</v>
      </c>
      <c r="X674">
        <v>0</v>
      </c>
      <c r="Y674">
        <v>1.7751479000000001E-2</v>
      </c>
      <c r="Z674">
        <v>2.3668639000000002E-2</v>
      </c>
      <c r="AA674">
        <v>0</v>
      </c>
      <c r="AB674">
        <v>1.7751479000000001E-2</v>
      </c>
      <c r="AC674">
        <v>0</v>
      </c>
      <c r="AD674">
        <v>5.9171600000000003E-3</v>
      </c>
      <c r="AE674">
        <v>0</v>
      </c>
      <c r="AF674" s="7"/>
      <c r="AG674" s="7">
        <v>0</v>
      </c>
      <c r="AH674" s="7">
        <v>-2.0251505E-2</v>
      </c>
      <c r="AI674" s="7">
        <v>6.4771668000000004E-2</v>
      </c>
      <c r="AJ674">
        <f>(R674-G674)/G674</f>
        <v>-2.5000000000000001E-2</v>
      </c>
    </row>
    <row r="675" spans="1:36" x14ac:dyDescent="0.2">
      <c r="A675" t="s">
        <v>1174</v>
      </c>
      <c r="B675" t="s">
        <v>32</v>
      </c>
      <c r="C675" t="s">
        <v>1467</v>
      </c>
      <c r="D675" t="s">
        <v>34</v>
      </c>
      <c r="E675" t="s">
        <v>16</v>
      </c>
      <c r="F675">
        <v>40.700000000000003</v>
      </c>
      <c r="G675">
        <v>11</v>
      </c>
      <c r="H675" t="s">
        <v>17</v>
      </c>
      <c r="I675">
        <v>11</v>
      </c>
      <c r="J675">
        <v>9</v>
      </c>
      <c r="K675">
        <f>IFERROR((I675-J675)/J675, "")</f>
        <v>0.22222222222222221</v>
      </c>
      <c r="L675" s="4">
        <v>3700000</v>
      </c>
      <c r="M675" s="4">
        <v>0</v>
      </c>
      <c r="N675">
        <v>0</v>
      </c>
      <c r="O675">
        <v>1</v>
      </c>
      <c r="P675">
        <v>2</v>
      </c>
      <c r="Q675">
        <v>2</v>
      </c>
      <c r="R675">
        <v>11.125</v>
      </c>
      <c r="S675">
        <v>0.33783783799999989</v>
      </c>
      <c r="T675">
        <v>4.0540540539999999</v>
      </c>
      <c r="U675">
        <v>0.506756757</v>
      </c>
      <c r="V675">
        <v>2.1959459460000001</v>
      </c>
      <c r="W675">
        <v>600</v>
      </c>
      <c r="X675">
        <v>0.01</v>
      </c>
      <c r="Y675">
        <v>0.01</v>
      </c>
      <c r="Z675">
        <v>0.03</v>
      </c>
      <c r="AA675">
        <v>1.3333332999999999E-2</v>
      </c>
      <c r="AB675">
        <v>6.6666669999999994E-3</v>
      </c>
      <c r="AC675">
        <v>8.3333330000000001E-3</v>
      </c>
      <c r="AD675">
        <v>0.02</v>
      </c>
      <c r="AE675">
        <v>0</v>
      </c>
      <c r="AF675" s="7"/>
      <c r="AG675" s="7">
        <v>0</v>
      </c>
      <c r="AH675" s="7">
        <v>3.5742330000000003E-2</v>
      </c>
      <c r="AI675" s="7">
        <v>-8.8134299999999999E-2</v>
      </c>
      <c r="AJ675">
        <f>(R675-G675)/G675</f>
        <v>1.1363636363636364E-2</v>
      </c>
    </row>
    <row r="676" spans="1:36" x14ac:dyDescent="0.2">
      <c r="A676" t="s">
        <v>1174</v>
      </c>
      <c r="B676" t="s">
        <v>1469</v>
      </c>
      <c r="C676" t="s">
        <v>1470</v>
      </c>
      <c r="D676" t="s">
        <v>1471</v>
      </c>
      <c r="E676" t="s">
        <v>1472</v>
      </c>
      <c r="F676">
        <v>165</v>
      </c>
      <c r="G676">
        <v>15</v>
      </c>
      <c r="H676" t="s">
        <v>17</v>
      </c>
      <c r="K676" t="str">
        <f>IFERROR((I676-J676)/J676, "")</f>
        <v/>
      </c>
      <c r="L676" s="4">
        <v>11000000</v>
      </c>
      <c r="M676" s="4">
        <v>0</v>
      </c>
      <c r="N676">
        <v>0</v>
      </c>
      <c r="O676">
        <v>1</v>
      </c>
      <c r="P676">
        <v>2</v>
      </c>
      <c r="Q676">
        <v>6</v>
      </c>
      <c r="R676">
        <v>15.0625</v>
      </c>
      <c r="S676">
        <v>1.507537688</v>
      </c>
      <c r="T676">
        <v>6.0301507540000001</v>
      </c>
      <c r="U676">
        <v>0</v>
      </c>
      <c r="V676">
        <v>1.507537688</v>
      </c>
      <c r="W676">
        <v>201</v>
      </c>
      <c r="X676">
        <v>0</v>
      </c>
      <c r="Y676">
        <v>0</v>
      </c>
      <c r="Z676">
        <v>4.975124E-3</v>
      </c>
      <c r="AA676">
        <v>0</v>
      </c>
      <c r="AB676">
        <v>9.9502489999999996E-3</v>
      </c>
      <c r="AC676">
        <v>1.4925373E-2</v>
      </c>
      <c r="AD676">
        <v>9.9502489999999996E-3</v>
      </c>
      <c r="AE676">
        <v>0</v>
      </c>
      <c r="AF676" s="7"/>
      <c r="AG676" s="7">
        <v>0</v>
      </c>
      <c r="AH676" s="7">
        <v>2.3970452999999999E-2</v>
      </c>
      <c r="AI676" s="7">
        <v>3.7327188999999997E-2</v>
      </c>
      <c r="AJ676">
        <f>(R676-G676)/G676</f>
        <v>4.1666666666666666E-3</v>
      </c>
    </row>
    <row r="677" spans="1:36" x14ac:dyDescent="0.2">
      <c r="A677" t="s">
        <v>1297</v>
      </c>
      <c r="B677" t="s">
        <v>1474</v>
      </c>
      <c r="C677" t="s">
        <v>1475</v>
      </c>
      <c r="D677" t="s">
        <v>97</v>
      </c>
      <c r="E677" t="s">
        <v>16</v>
      </c>
      <c r="F677">
        <v>50.4</v>
      </c>
      <c r="G677">
        <v>13</v>
      </c>
      <c r="H677" t="s">
        <v>17</v>
      </c>
      <c r="I677">
        <v>12</v>
      </c>
      <c r="J677">
        <v>10</v>
      </c>
      <c r="K677">
        <f>IFERROR((I677-J677)/J677, "")</f>
        <v>0.2</v>
      </c>
      <c r="L677" s="4">
        <v>3448000</v>
      </c>
      <c r="M677">
        <v>431000</v>
      </c>
      <c r="N677">
        <v>1</v>
      </c>
      <c r="O677">
        <v>1</v>
      </c>
      <c r="P677">
        <v>1</v>
      </c>
      <c r="Q677">
        <v>4</v>
      </c>
      <c r="R677">
        <v>19.5</v>
      </c>
      <c r="S677">
        <v>1.5706806280000001</v>
      </c>
      <c r="T677">
        <v>3.1413612569999998</v>
      </c>
      <c r="U677">
        <v>0.523560209</v>
      </c>
      <c r="V677">
        <v>1.5706806280000001</v>
      </c>
      <c r="W677">
        <v>193</v>
      </c>
      <c r="X677">
        <v>0</v>
      </c>
      <c r="Y677">
        <v>0</v>
      </c>
      <c r="Z677">
        <v>1.5544041E-2</v>
      </c>
      <c r="AA677">
        <v>0</v>
      </c>
      <c r="AB677">
        <v>1.5544041E-2</v>
      </c>
      <c r="AC677">
        <v>1.0362694E-2</v>
      </c>
      <c r="AD677">
        <v>5.1813470000000002E-3</v>
      </c>
      <c r="AE677">
        <v>1</v>
      </c>
      <c r="AF677" s="7"/>
      <c r="AG677" s="7">
        <v>0</v>
      </c>
      <c r="AH677" s="7">
        <v>-9.7429208000000003E-2</v>
      </c>
      <c r="AI677" s="7">
        <v>0.20474236200000001</v>
      </c>
      <c r="AJ677">
        <f>(R677-G677)/G677</f>
        <v>0.5</v>
      </c>
    </row>
    <row r="678" spans="1:36" x14ac:dyDescent="0.2">
      <c r="A678" t="s">
        <v>1297</v>
      </c>
      <c r="B678" t="s">
        <v>1348</v>
      </c>
      <c r="C678" t="s">
        <v>1476</v>
      </c>
      <c r="D678" t="s">
        <v>153</v>
      </c>
      <c r="E678" t="s">
        <v>16</v>
      </c>
      <c r="F678">
        <v>80</v>
      </c>
      <c r="G678">
        <v>20</v>
      </c>
      <c r="H678" t="s">
        <v>17</v>
      </c>
      <c r="I678">
        <v>15</v>
      </c>
      <c r="J678">
        <v>13</v>
      </c>
      <c r="K678">
        <f>IFERROR((I678-J678)/J678, "")</f>
        <v>0.15384615384615385</v>
      </c>
      <c r="L678" s="4">
        <v>3086957</v>
      </c>
      <c r="M678">
        <v>913043</v>
      </c>
      <c r="N678">
        <v>1</v>
      </c>
      <c r="O678">
        <v>1</v>
      </c>
      <c r="P678">
        <v>1</v>
      </c>
      <c r="Q678">
        <v>4</v>
      </c>
      <c r="R678">
        <v>60.75</v>
      </c>
      <c r="S678">
        <v>3.2608695650000001</v>
      </c>
      <c r="T678">
        <v>4.3478260869999996</v>
      </c>
      <c r="U678">
        <v>0</v>
      </c>
      <c r="V678">
        <v>3.2608695650000001</v>
      </c>
      <c r="W678">
        <v>93</v>
      </c>
      <c r="X678">
        <v>0</v>
      </c>
      <c r="Y678">
        <v>1.0752688E-2</v>
      </c>
      <c r="Z678">
        <v>2.1505376E-2</v>
      </c>
      <c r="AA678">
        <v>0</v>
      </c>
      <c r="AB678">
        <v>3.2258065000000002E-2</v>
      </c>
      <c r="AC678">
        <v>1.0752688E-2</v>
      </c>
      <c r="AD678">
        <v>1.0752688E-2</v>
      </c>
      <c r="AE678">
        <v>1</v>
      </c>
      <c r="AF678" s="7"/>
      <c r="AG678" s="7">
        <v>0</v>
      </c>
      <c r="AH678" s="7">
        <v>-1.2948888E-2</v>
      </c>
      <c r="AI678" s="7">
        <v>0.107869142</v>
      </c>
      <c r="AJ678">
        <f>(R678-G678)/G678</f>
        <v>2.0375000000000001</v>
      </c>
    </row>
    <row r="679" spans="1:36" x14ac:dyDescent="0.2">
      <c r="A679" t="s">
        <v>1424</v>
      </c>
      <c r="B679" t="s">
        <v>1444</v>
      </c>
      <c r="C679" t="s">
        <v>1477</v>
      </c>
      <c r="D679" t="s">
        <v>510</v>
      </c>
      <c r="E679" t="s">
        <v>1478</v>
      </c>
      <c r="F679">
        <v>178.8</v>
      </c>
      <c r="G679">
        <v>21</v>
      </c>
      <c r="H679" t="s">
        <v>17</v>
      </c>
      <c r="K679" t="str">
        <f>IFERROR((I679-J679)/J679, "")</f>
        <v/>
      </c>
      <c r="L679" s="4">
        <v>8513000</v>
      </c>
      <c r="M679">
        <v>0</v>
      </c>
      <c r="N679">
        <v>1</v>
      </c>
      <c r="O679">
        <v>2</v>
      </c>
      <c r="P679">
        <v>2</v>
      </c>
      <c r="Q679">
        <v>4</v>
      </c>
      <c r="R679">
        <v>69.125</v>
      </c>
      <c r="S679">
        <v>0</v>
      </c>
      <c r="T679">
        <v>4.3165467629999998</v>
      </c>
      <c r="U679">
        <v>0.71942446000000004</v>
      </c>
      <c r="V679">
        <v>1.4388489209999999</v>
      </c>
      <c r="W679">
        <v>140</v>
      </c>
      <c r="X679">
        <v>7.1428569999999999E-3</v>
      </c>
      <c r="Y679">
        <v>7.1428569999999999E-3</v>
      </c>
      <c r="Z679">
        <v>2.8571428999999999E-2</v>
      </c>
      <c r="AA679">
        <v>0</v>
      </c>
      <c r="AB679">
        <v>2.8571428999999999E-2</v>
      </c>
      <c r="AC679">
        <v>1.4285714E-2</v>
      </c>
      <c r="AD679">
        <v>3.5714285999999998E-2</v>
      </c>
      <c r="AE679">
        <v>1</v>
      </c>
      <c r="AF679" s="7"/>
      <c r="AG679" s="7">
        <v>0</v>
      </c>
      <c r="AH679" s="7">
        <v>3.3415447000000001E-2</v>
      </c>
      <c r="AI679" s="7">
        <v>-3.5195780000000002E-3</v>
      </c>
      <c r="AJ679">
        <f>(R679-G679)/G679</f>
        <v>2.2916666666666665</v>
      </c>
    </row>
    <row r="680" spans="1:36" x14ac:dyDescent="0.2">
      <c r="A680" t="s">
        <v>1424</v>
      </c>
      <c r="B680" t="s">
        <v>1416</v>
      </c>
      <c r="C680" t="s">
        <v>1481</v>
      </c>
      <c r="D680" t="s">
        <v>537</v>
      </c>
      <c r="E680" t="s">
        <v>16</v>
      </c>
      <c r="F680">
        <v>74.8</v>
      </c>
      <c r="G680">
        <v>22</v>
      </c>
      <c r="H680" t="s">
        <v>17</v>
      </c>
      <c r="K680" t="str">
        <f>IFERROR((I680-J680)/J680, "")</f>
        <v/>
      </c>
      <c r="L680" s="4">
        <v>3400000</v>
      </c>
      <c r="M680">
        <v>0</v>
      </c>
      <c r="N680">
        <v>1</v>
      </c>
      <c r="O680">
        <v>1</v>
      </c>
      <c r="P680">
        <v>1</v>
      </c>
      <c r="Q680">
        <v>3</v>
      </c>
      <c r="R680">
        <v>28.375</v>
      </c>
      <c r="S680">
        <v>2.7777777779999999</v>
      </c>
      <c r="T680">
        <v>0.69444444400000005</v>
      </c>
      <c r="U680">
        <v>0</v>
      </c>
      <c r="V680">
        <v>3.4722222220000001</v>
      </c>
      <c r="W680">
        <v>145</v>
      </c>
      <c r="X680">
        <v>0</v>
      </c>
      <c r="Y680">
        <v>0</v>
      </c>
      <c r="Z680">
        <v>5.5172414000000003E-2</v>
      </c>
      <c r="AA680">
        <v>0</v>
      </c>
      <c r="AB680">
        <v>2.7586207000000001E-2</v>
      </c>
      <c r="AC680">
        <v>1.3793102999999999E-2</v>
      </c>
      <c r="AD680">
        <v>1.3793102999999999E-2</v>
      </c>
      <c r="AE680">
        <v>1</v>
      </c>
      <c r="AF680" s="7"/>
      <c r="AG680" s="7">
        <v>0</v>
      </c>
      <c r="AH680" s="7">
        <v>4.2934091000000001E-2</v>
      </c>
      <c r="AI680" s="7">
        <v>-4.7698745000000001E-2</v>
      </c>
      <c r="AJ680">
        <f>(R680-G680)/G680</f>
        <v>0.28977272727272729</v>
      </c>
    </row>
    <row r="681" spans="1:36" x14ac:dyDescent="0.2">
      <c r="A681" t="s">
        <v>1424</v>
      </c>
      <c r="B681" t="s">
        <v>1348</v>
      </c>
      <c r="C681" t="s">
        <v>1482</v>
      </c>
      <c r="D681" t="s">
        <v>449</v>
      </c>
      <c r="E681" t="s">
        <v>16</v>
      </c>
      <c r="F681">
        <v>70.2</v>
      </c>
      <c r="G681">
        <v>18</v>
      </c>
      <c r="H681" t="s">
        <v>17</v>
      </c>
      <c r="K681" t="str">
        <f>IFERROR((I681-J681)/J681, "")</f>
        <v/>
      </c>
      <c r="L681" s="4">
        <v>3900000</v>
      </c>
      <c r="M681">
        <v>0</v>
      </c>
      <c r="N681">
        <v>1</v>
      </c>
      <c r="O681">
        <v>1</v>
      </c>
      <c r="P681">
        <v>1</v>
      </c>
      <c r="Q681">
        <v>3</v>
      </c>
      <c r="R681">
        <v>50.625</v>
      </c>
      <c r="S681">
        <v>2.1978021980000002</v>
      </c>
      <c r="T681">
        <v>4.3956043960000004</v>
      </c>
      <c r="U681">
        <v>0</v>
      </c>
      <c r="V681">
        <v>3.2967032970000001</v>
      </c>
      <c r="W681">
        <v>92</v>
      </c>
      <c r="X681">
        <v>0</v>
      </c>
      <c r="Y681">
        <v>0</v>
      </c>
      <c r="Z681">
        <v>3.2608696E-2</v>
      </c>
      <c r="AA681">
        <v>0</v>
      </c>
      <c r="AB681">
        <v>2.1739129999999999E-2</v>
      </c>
      <c r="AC681">
        <v>1.0869564999999999E-2</v>
      </c>
      <c r="AD681">
        <v>1.0869564999999999E-2</v>
      </c>
      <c r="AE681">
        <v>0</v>
      </c>
      <c r="AF681" s="7"/>
      <c r="AG681" s="7">
        <v>0</v>
      </c>
      <c r="AH681" s="7">
        <v>-1.2948888E-2</v>
      </c>
      <c r="AI681" s="7">
        <v>0.107869142</v>
      </c>
      <c r="AJ681">
        <f>(R681-G681)/G681</f>
        <v>1.8125</v>
      </c>
    </row>
    <row r="682" spans="1:36" x14ac:dyDescent="0.2">
      <c r="A682" t="s">
        <v>1483</v>
      </c>
      <c r="B682" t="s">
        <v>1303</v>
      </c>
      <c r="C682" t="s">
        <v>1484</v>
      </c>
      <c r="D682" t="s">
        <v>1485</v>
      </c>
      <c r="E682" t="s">
        <v>1486</v>
      </c>
      <c r="F682">
        <v>283.10000000000002</v>
      </c>
      <c r="G682">
        <v>23.75</v>
      </c>
      <c r="H682" t="s">
        <v>25</v>
      </c>
      <c r="K682" t="str">
        <f>IFERROR((I682-J682)/J682, "")</f>
        <v/>
      </c>
      <c r="L682" s="4">
        <v>11920000</v>
      </c>
      <c r="M682">
        <v>0</v>
      </c>
      <c r="N682">
        <v>0</v>
      </c>
      <c r="O682">
        <v>1</v>
      </c>
      <c r="P682">
        <v>1</v>
      </c>
      <c r="Q682">
        <v>3</v>
      </c>
      <c r="R682">
        <v>24.1875</v>
      </c>
      <c r="S682">
        <v>0</v>
      </c>
      <c r="T682">
        <v>0.99009901</v>
      </c>
      <c r="U682">
        <v>0</v>
      </c>
      <c r="V682">
        <v>0</v>
      </c>
      <c r="W682">
        <v>202</v>
      </c>
      <c r="X682">
        <v>1.4851484999999999E-2</v>
      </c>
      <c r="Y682">
        <v>0</v>
      </c>
      <c r="Z682">
        <v>3.4653465000000001E-2</v>
      </c>
      <c r="AA682">
        <v>0</v>
      </c>
      <c r="AB682">
        <v>2.9702969999999999E-2</v>
      </c>
      <c r="AC682">
        <v>4.9504950000000001E-3</v>
      </c>
      <c r="AD682">
        <v>4.9504950000000001E-3</v>
      </c>
      <c r="AE682">
        <v>0</v>
      </c>
      <c r="AF682" s="7"/>
      <c r="AG682" s="7">
        <v>0</v>
      </c>
      <c r="AH682" s="7">
        <v>-2.0059144000000001E-2</v>
      </c>
      <c r="AI682" s="7">
        <v>5.9318282E-2</v>
      </c>
      <c r="AJ682">
        <f>(R682-G682)/G682</f>
        <v>1.8421052631578946E-2</v>
      </c>
    </row>
    <row r="683" spans="1:36" x14ac:dyDescent="0.2">
      <c r="A683" t="s">
        <v>1483</v>
      </c>
      <c r="B683" t="s">
        <v>1487</v>
      </c>
      <c r="C683" t="s">
        <v>1488</v>
      </c>
      <c r="D683" t="s">
        <v>1031</v>
      </c>
      <c r="E683" t="s">
        <v>663</v>
      </c>
      <c r="F683">
        <v>149.80000000000001</v>
      </c>
      <c r="G683">
        <v>20</v>
      </c>
      <c r="H683" t="s">
        <v>17</v>
      </c>
      <c r="K683" t="str">
        <f>IFERROR((I683-J683)/J683, "")</f>
        <v/>
      </c>
      <c r="L683" s="4">
        <v>7488000</v>
      </c>
      <c r="M683">
        <v>0</v>
      </c>
      <c r="N683">
        <v>1</v>
      </c>
      <c r="O683">
        <v>1</v>
      </c>
      <c r="P683">
        <v>1</v>
      </c>
      <c r="Q683">
        <v>4</v>
      </c>
      <c r="R683">
        <v>76.5625</v>
      </c>
      <c r="S683">
        <v>0.84745762700000005</v>
      </c>
      <c r="T683">
        <v>3.3898305080000002</v>
      </c>
      <c r="U683">
        <v>0.84745762700000005</v>
      </c>
      <c r="V683">
        <v>2.5423728809999999</v>
      </c>
      <c r="W683">
        <v>121</v>
      </c>
      <c r="X683">
        <v>0</v>
      </c>
      <c r="Y683">
        <v>0</v>
      </c>
      <c r="Z683">
        <v>1.6528925999999999E-2</v>
      </c>
      <c r="AA683">
        <v>8.2644629999999997E-3</v>
      </c>
      <c r="AB683">
        <v>8.2644629999999997E-3</v>
      </c>
      <c r="AC683">
        <v>1.6528925999999999E-2</v>
      </c>
      <c r="AD683">
        <v>8.2644629999999997E-3</v>
      </c>
      <c r="AE683">
        <v>1</v>
      </c>
      <c r="AF683" s="7"/>
      <c r="AG683" s="7">
        <v>0</v>
      </c>
      <c r="AH683" s="7">
        <v>-1.1179570999999999E-2</v>
      </c>
      <c r="AI683" s="7">
        <v>-4.0183696999999997E-2</v>
      </c>
      <c r="AJ683">
        <f>(R683-G683)/G683</f>
        <v>2.828125</v>
      </c>
    </row>
    <row r="684" spans="1:36" x14ac:dyDescent="0.2">
      <c r="A684" t="s">
        <v>1376</v>
      </c>
      <c r="B684" t="s">
        <v>1449</v>
      </c>
      <c r="C684" t="s">
        <v>1490</v>
      </c>
      <c r="D684" t="s">
        <v>69</v>
      </c>
      <c r="E684" t="s">
        <v>16</v>
      </c>
      <c r="F684">
        <v>36.9</v>
      </c>
      <c r="G684">
        <v>12</v>
      </c>
      <c r="H684" t="s">
        <v>17</v>
      </c>
      <c r="I684">
        <v>12.5</v>
      </c>
      <c r="J684">
        <v>10.5</v>
      </c>
      <c r="K684">
        <f>IFERROR((I684-J684)/J684, "")</f>
        <v>0.19047619047619047</v>
      </c>
      <c r="L684" s="4">
        <v>2800000</v>
      </c>
      <c r="M684">
        <v>275838</v>
      </c>
      <c r="N684">
        <v>1</v>
      </c>
      <c r="O684">
        <v>1</v>
      </c>
      <c r="P684">
        <v>1</v>
      </c>
      <c r="Q684">
        <v>2</v>
      </c>
      <c r="R684">
        <v>18.25</v>
      </c>
      <c r="S684">
        <v>0.93457943900000007</v>
      </c>
      <c r="T684">
        <v>4.6728971960000001</v>
      </c>
      <c r="U684">
        <v>0</v>
      </c>
      <c r="V684">
        <v>0.46728972000000002</v>
      </c>
      <c r="W684">
        <v>214</v>
      </c>
      <c r="X684">
        <v>0</v>
      </c>
      <c r="Y684">
        <v>0</v>
      </c>
      <c r="Z684">
        <v>2.3364486E-2</v>
      </c>
      <c r="AA684">
        <v>0</v>
      </c>
      <c r="AB684">
        <v>1.8691589000000002E-2</v>
      </c>
      <c r="AC684">
        <v>4.6728970000000014E-3</v>
      </c>
      <c r="AD684">
        <v>1.4018691999999999E-2</v>
      </c>
      <c r="AE684">
        <v>0</v>
      </c>
      <c r="AF684" s="7"/>
      <c r="AG684" s="7">
        <v>0</v>
      </c>
      <c r="AH684" s="7">
        <v>-7.2588619999999996E-3</v>
      </c>
      <c r="AI684" s="7">
        <v>-6.5356856000000005E-2</v>
      </c>
      <c r="AJ684">
        <f>(R684-G684)/G684</f>
        <v>0.52083333333333337</v>
      </c>
    </row>
    <row r="685" spans="1:36" x14ac:dyDescent="0.2">
      <c r="A685" t="s">
        <v>1378</v>
      </c>
      <c r="B685" t="s">
        <v>1444</v>
      </c>
      <c r="C685" t="s">
        <v>1491</v>
      </c>
      <c r="D685" t="s">
        <v>854</v>
      </c>
      <c r="E685" t="s">
        <v>1492</v>
      </c>
      <c r="F685">
        <v>20</v>
      </c>
      <c r="G685">
        <v>8</v>
      </c>
      <c r="H685" t="s">
        <v>214</v>
      </c>
      <c r="I685">
        <v>9</v>
      </c>
      <c r="J685">
        <v>7</v>
      </c>
      <c r="K685">
        <f>IFERROR((I685-J685)/J685, "")</f>
        <v>0.2857142857142857</v>
      </c>
      <c r="L685" s="4">
        <v>2500000</v>
      </c>
      <c r="M685" s="4">
        <v>0</v>
      </c>
      <c r="N685">
        <v>0</v>
      </c>
      <c r="O685">
        <v>1</v>
      </c>
      <c r="P685">
        <v>1</v>
      </c>
      <c r="Q685">
        <v>2</v>
      </c>
      <c r="R685">
        <v>16.5</v>
      </c>
      <c r="S685">
        <v>1.622718053</v>
      </c>
      <c r="T685">
        <v>5.0709939149999999</v>
      </c>
      <c r="U685">
        <v>0.81135902599999998</v>
      </c>
      <c r="V685">
        <v>2.0283975660000002</v>
      </c>
      <c r="W685">
        <v>501</v>
      </c>
      <c r="X685">
        <v>3.9920160000000001E-3</v>
      </c>
      <c r="Y685">
        <v>9.9800400000000008E-3</v>
      </c>
      <c r="Z685">
        <v>2.1956087999999999E-2</v>
      </c>
      <c r="AA685">
        <v>9.9800400000000008E-3</v>
      </c>
      <c r="AB685">
        <v>2.7944112E-2</v>
      </c>
      <c r="AC685">
        <v>1.5968064000000001E-2</v>
      </c>
      <c r="AD685">
        <v>1.7964072000000001E-2</v>
      </c>
      <c r="AE685">
        <v>0</v>
      </c>
      <c r="AF685" s="7"/>
      <c r="AG685" s="7">
        <v>0</v>
      </c>
      <c r="AH685" s="7">
        <v>3.3415447000000001E-2</v>
      </c>
      <c r="AI685" s="7">
        <v>-3.5195780000000002E-3</v>
      </c>
      <c r="AJ685">
        <f>(R685-G685)/G685</f>
        <v>1.0625</v>
      </c>
    </row>
    <row r="686" spans="1:36" x14ac:dyDescent="0.2">
      <c r="A686" t="s">
        <v>1378</v>
      </c>
      <c r="B686" t="s">
        <v>1277</v>
      </c>
      <c r="C686" t="s">
        <v>1493</v>
      </c>
      <c r="D686" t="s">
        <v>218</v>
      </c>
      <c r="E686" t="s">
        <v>16</v>
      </c>
      <c r="F686">
        <v>34.299999999999997</v>
      </c>
      <c r="G686">
        <v>16</v>
      </c>
      <c r="H686" t="s">
        <v>17</v>
      </c>
      <c r="K686" t="str">
        <f>IFERROR((I686-J686)/J686, "")</f>
        <v/>
      </c>
      <c r="L686" s="4">
        <v>2145000</v>
      </c>
      <c r="M686" s="4">
        <v>0</v>
      </c>
      <c r="N686">
        <v>1</v>
      </c>
      <c r="O686">
        <v>1</v>
      </c>
      <c r="P686">
        <v>1</v>
      </c>
      <c r="Q686">
        <v>4</v>
      </c>
      <c r="R686">
        <v>29.375</v>
      </c>
      <c r="S686">
        <v>0</v>
      </c>
      <c r="T686">
        <v>4.3478260869999996</v>
      </c>
      <c r="U686">
        <v>1.4492753620000001</v>
      </c>
      <c r="V686">
        <v>0</v>
      </c>
      <c r="W686">
        <v>71</v>
      </c>
      <c r="X686">
        <v>0</v>
      </c>
      <c r="Y686">
        <v>0</v>
      </c>
      <c r="Z686">
        <v>2.8169013999999999E-2</v>
      </c>
      <c r="AA686">
        <v>0</v>
      </c>
      <c r="AB686">
        <v>1.4084507E-2</v>
      </c>
      <c r="AC686">
        <v>0</v>
      </c>
      <c r="AD686">
        <v>0</v>
      </c>
      <c r="AE686">
        <v>0</v>
      </c>
      <c r="AF686" s="7"/>
      <c r="AG686" s="7">
        <v>0</v>
      </c>
      <c r="AH686" s="7">
        <v>2.4623556000000001E-2</v>
      </c>
      <c r="AI686" s="7">
        <v>4.6761047E-2</v>
      </c>
      <c r="AJ686">
        <f>(R686-G686)/G686</f>
        <v>0.8359375</v>
      </c>
    </row>
    <row r="687" spans="1:36" x14ac:dyDescent="0.2">
      <c r="A687" t="s">
        <v>1378</v>
      </c>
      <c r="B687" t="s">
        <v>1494</v>
      </c>
      <c r="C687" t="s">
        <v>1495</v>
      </c>
      <c r="D687" t="s">
        <v>187</v>
      </c>
      <c r="E687" t="s">
        <v>16</v>
      </c>
      <c r="F687">
        <v>69</v>
      </c>
      <c r="G687">
        <v>15</v>
      </c>
      <c r="K687" t="str">
        <f>IFERROR((I687-J687)/J687, "")</f>
        <v/>
      </c>
      <c r="L687" s="4">
        <v>4600000</v>
      </c>
      <c r="M687" s="4">
        <v>0</v>
      </c>
      <c r="N687">
        <v>1</v>
      </c>
      <c r="O687">
        <v>1</v>
      </c>
      <c r="P687">
        <v>1</v>
      </c>
      <c r="Q687">
        <v>4</v>
      </c>
      <c r="R687">
        <v>22.375</v>
      </c>
      <c r="S687">
        <v>0.62893081799999995</v>
      </c>
      <c r="T687">
        <v>1.257861635</v>
      </c>
      <c r="U687">
        <v>0.62893081799999995</v>
      </c>
      <c r="V687">
        <v>2.5157232700000001</v>
      </c>
      <c r="W687">
        <v>160</v>
      </c>
      <c r="X687">
        <v>0</v>
      </c>
      <c r="Y687">
        <v>6.2500000000000003E-3</v>
      </c>
      <c r="Z687">
        <v>2.5000000000000001E-2</v>
      </c>
      <c r="AA687">
        <v>0</v>
      </c>
      <c r="AB687">
        <v>1.2500000000000001E-2</v>
      </c>
      <c r="AC687">
        <v>6.2500000000000003E-3</v>
      </c>
      <c r="AD687">
        <v>0</v>
      </c>
      <c r="AE687">
        <v>1</v>
      </c>
      <c r="AF687" s="7"/>
      <c r="AG687" s="7">
        <v>0</v>
      </c>
      <c r="AH687" s="7">
        <v>-4.391697E-2</v>
      </c>
      <c r="AI687" s="7">
        <v>2.6349340999999998E-2</v>
      </c>
      <c r="AJ687">
        <f>(R687-G687)/G687</f>
        <v>0.49166666666666664</v>
      </c>
    </row>
    <row r="688" spans="1:36" x14ac:dyDescent="0.2">
      <c r="A688" t="s">
        <v>1378</v>
      </c>
      <c r="B688" t="s">
        <v>1307</v>
      </c>
      <c r="C688" t="s">
        <v>1496</v>
      </c>
      <c r="D688" t="s">
        <v>1497</v>
      </c>
      <c r="E688" t="s">
        <v>663</v>
      </c>
      <c r="F688">
        <v>104</v>
      </c>
      <c r="G688">
        <v>13</v>
      </c>
      <c r="H688" t="s">
        <v>17</v>
      </c>
      <c r="K688" t="str">
        <f>IFERROR((I688-J688)/J688, "")</f>
        <v/>
      </c>
      <c r="L688" s="4">
        <v>1613000</v>
      </c>
      <c r="M688">
        <v>6387000</v>
      </c>
      <c r="N688">
        <v>1</v>
      </c>
      <c r="O688">
        <v>1</v>
      </c>
      <c r="P688">
        <v>1</v>
      </c>
      <c r="Q688">
        <v>2</v>
      </c>
      <c r="R688">
        <v>13.25</v>
      </c>
      <c r="S688">
        <v>0</v>
      </c>
      <c r="T688">
        <v>3.703703704</v>
      </c>
      <c r="U688">
        <v>0.9259259259999999</v>
      </c>
      <c r="V688">
        <v>2.7777777779999999</v>
      </c>
      <c r="W688">
        <v>109</v>
      </c>
      <c r="X688">
        <v>0</v>
      </c>
      <c r="Y688">
        <v>9.1743119999999987E-3</v>
      </c>
      <c r="Z688">
        <v>3.6697247999999988E-2</v>
      </c>
      <c r="AA688">
        <v>0</v>
      </c>
      <c r="AB688">
        <v>4.5871559999999999E-2</v>
      </c>
      <c r="AC688">
        <v>9.1743119999999987E-3</v>
      </c>
      <c r="AD688">
        <v>0</v>
      </c>
      <c r="AE688">
        <v>0</v>
      </c>
      <c r="AF688" s="7"/>
      <c r="AG688" s="7">
        <v>0</v>
      </c>
      <c r="AH688" s="7">
        <v>-3.0539669999999999E-3</v>
      </c>
      <c r="AI688" s="7">
        <v>-9.1586001E-2</v>
      </c>
      <c r="AJ688">
        <f>(R688-G688)/G688</f>
        <v>1.9230769230769232E-2</v>
      </c>
    </row>
    <row r="689" spans="1:36" x14ac:dyDescent="0.2">
      <c r="A689" t="s">
        <v>1378</v>
      </c>
      <c r="B689" t="s">
        <v>1498</v>
      </c>
      <c r="C689" t="s">
        <v>1499</v>
      </c>
      <c r="D689" t="s">
        <v>15</v>
      </c>
      <c r="E689" t="s">
        <v>16</v>
      </c>
      <c r="F689">
        <v>117.6</v>
      </c>
      <c r="G689">
        <v>14</v>
      </c>
      <c r="H689" t="s">
        <v>17</v>
      </c>
      <c r="K689" t="str">
        <f>IFERROR((I689-J689)/J689, "")</f>
        <v/>
      </c>
      <c r="L689" s="4">
        <v>5327803</v>
      </c>
      <c r="M689">
        <v>3072197</v>
      </c>
      <c r="N689">
        <v>1</v>
      </c>
      <c r="O689">
        <v>1</v>
      </c>
      <c r="P689">
        <v>1</v>
      </c>
      <c r="Q689">
        <v>3</v>
      </c>
      <c r="R689">
        <v>23.9375</v>
      </c>
      <c r="S689">
        <v>0.56818181800000001</v>
      </c>
      <c r="T689">
        <v>2.8409090909999999</v>
      </c>
      <c r="U689">
        <v>0</v>
      </c>
      <c r="V689">
        <v>1.136363636</v>
      </c>
      <c r="W689">
        <v>176</v>
      </c>
      <c r="X689">
        <v>0</v>
      </c>
      <c r="Y689">
        <v>5.6818180000000008E-3</v>
      </c>
      <c r="Z689">
        <v>1.7045455000000001E-2</v>
      </c>
      <c r="AA689">
        <v>0</v>
      </c>
      <c r="AB689">
        <v>2.2727272999999999E-2</v>
      </c>
      <c r="AC689">
        <v>1.1363636E-2</v>
      </c>
      <c r="AD689">
        <v>5.6818180000000008E-3</v>
      </c>
      <c r="AE689">
        <v>0</v>
      </c>
      <c r="AF689" s="7"/>
      <c r="AG689" s="7">
        <v>0</v>
      </c>
      <c r="AH689" s="7">
        <v>2.1190416E-2</v>
      </c>
      <c r="AI689" s="7">
        <v>-3.5087719000000003E-2</v>
      </c>
      <c r="AJ689">
        <f>(R689-G689)/G689</f>
        <v>0.7098214285714286</v>
      </c>
    </row>
    <row r="690" spans="1:36" x14ac:dyDescent="0.2">
      <c r="A690" t="s">
        <v>1379</v>
      </c>
      <c r="B690" t="s">
        <v>1489</v>
      </c>
      <c r="C690" t="s">
        <v>1500</v>
      </c>
      <c r="D690" t="s">
        <v>685</v>
      </c>
      <c r="E690" t="s">
        <v>16</v>
      </c>
      <c r="F690">
        <v>114</v>
      </c>
      <c r="G690">
        <v>19</v>
      </c>
      <c r="H690" t="s">
        <v>17</v>
      </c>
      <c r="K690" t="str">
        <f>IFERROR((I690-J690)/J690, "")</f>
        <v/>
      </c>
      <c r="L690" s="4">
        <v>6000000</v>
      </c>
      <c r="M690">
        <v>0</v>
      </c>
      <c r="N690">
        <v>0</v>
      </c>
      <c r="O690">
        <v>1</v>
      </c>
      <c r="P690">
        <v>1</v>
      </c>
      <c r="Q690">
        <v>4</v>
      </c>
      <c r="R690">
        <v>22.125</v>
      </c>
      <c r="S690">
        <v>0.82987551900000001</v>
      </c>
      <c r="T690">
        <v>3.7344398339999998</v>
      </c>
      <c r="U690">
        <v>0.82987551900000001</v>
      </c>
      <c r="V690">
        <v>2.0746887969999999</v>
      </c>
      <c r="W690">
        <v>246</v>
      </c>
      <c r="X690">
        <v>0</v>
      </c>
      <c r="Y690">
        <v>4.0650410000000001E-3</v>
      </c>
      <c r="Z690">
        <v>2.0325203E-2</v>
      </c>
      <c r="AA690">
        <v>8.1300809999999991E-3</v>
      </c>
      <c r="AB690">
        <v>1.2195121999999999E-2</v>
      </c>
      <c r="AC690">
        <v>4.0650410000000001E-3</v>
      </c>
      <c r="AD690">
        <v>1.2195121999999999E-2</v>
      </c>
      <c r="AE690">
        <v>0</v>
      </c>
      <c r="AF690" s="7"/>
      <c r="AG690" s="7">
        <v>0</v>
      </c>
      <c r="AH690" s="7">
        <v>-1.5402789E-2</v>
      </c>
      <c r="AI690" s="7">
        <v>-2.2382094000000002E-2</v>
      </c>
      <c r="AJ690">
        <f>(R690-G690)/G690</f>
        <v>0.16447368421052633</v>
      </c>
    </row>
    <row r="691" spans="1:36" x14ac:dyDescent="0.2">
      <c r="A691" t="s">
        <v>1273</v>
      </c>
      <c r="B691" t="s">
        <v>1501</v>
      </c>
      <c r="C691" t="s">
        <v>1502</v>
      </c>
      <c r="D691" t="s">
        <v>685</v>
      </c>
      <c r="E691" t="s">
        <v>16</v>
      </c>
      <c r="F691">
        <v>88.1</v>
      </c>
      <c r="G691">
        <v>19</v>
      </c>
      <c r="H691" t="s">
        <v>17</v>
      </c>
      <c r="K691" t="str">
        <f>IFERROR((I691-J691)/J691, "")</f>
        <v/>
      </c>
      <c r="L691" s="4">
        <v>4638000</v>
      </c>
      <c r="M691">
        <v>0</v>
      </c>
      <c r="N691">
        <v>1</v>
      </c>
      <c r="O691">
        <v>1</v>
      </c>
      <c r="P691">
        <v>1</v>
      </c>
      <c r="Q691">
        <v>3</v>
      </c>
      <c r="R691">
        <v>60</v>
      </c>
      <c r="S691">
        <v>0.80645161300000001</v>
      </c>
      <c r="T691">
        <v>0.80645161300000001</v>
      </c>
      <c r="U691">
        <v>0.80645161300000001</v>
      </c>
      <c r="V691">
        <v>2.4193548389999999</v>
      </c>
      <c r="W691">
        <v>125</v>
      </c>
      <c r="X691">
        <v>0</v>
      </c>
      <c r="Y691">
        <v>0</v>
      </c>
      <c r="Z691">
        <v>1.6E-2</v>
      </c>
      <c r="AA691">
        <v>0</v>
      </c>
      <c r="AB691">
        <v>2.4E-2</v>
      </c>
      <c r="AC691">
        <v>8.0000000000000002E-3</v>
      </c>
      <c r="AD691">
        <v>1.6E-2</v>
      </c>
      <c r="AE691">
        <v>1</v>
      </c>
      <c r="AF691" s="7"/>
      <c r="AG691" s="7">
        <v>0</v>
      </c>
      <c r="AH691" s="7">
        <v>-3.624417E-3</v>
      </c>
      <c r="AI691" s="7">
        <v>0.102277433</v>
      </c>
      <c r="AJ691">
        <f>(R691-G691)/G691</f>
        <v>2.1578947368421053</v>
      </c>
    </row>
    <row r="692" spans="1:36" x14ac:dyDescent="0.2">
      <c r="A692" t="s">
        <v>1360</v>
      </c>
      <c r="B692" t="s">
        <v>1457</v>
      </c>
      <c r="C692" t="s">
        <v>1503</v>
      </c>
      <c r="D692" t="s">
        <v>40</v>
      </c>
      <c r="E692" t="s">
        <v>16</v>
      </c>
      <c r="F692">
        <v>51</v>
      </c>
      <c r="G692">
        <v>17</v>
      </c>
      <c r="H692" t="s">
        <v>17</v>
      </c>
      <c r="K692" t="str">
        <f>IFERROR((I692-J692)/J692, "")</f>
        <v/>
      </c>
      <c r="L692" s="4">
        <v>3000000</v>
      </c>
      <c r="M692">
        <v>0</v>
      </c>
      <c r="N692">
        <v>1</v>
      </c>
      <c r="O692">
        <v>1</v>
      </c>
      <c r="P692">
        <v>1</v>
      </c>
      <c r="Q692">
        <v>3</v>
      </c>
      <c r="R692">
        <v>45.5625</v>
      </c>
      <c r="S692">
        <v>0.65359477099999996</v>
      </c>
      <c r="T692">
        <v>3.9215686270000001</v>
      </c>
      <c r="U692">
        <v>0</v>
      </c>
      <c r="V692">
        <v>1.9607843140000001</v>
      </c>
      <c r="W692">
        <v>154</v>
      </c>
      <c r="X692">
        <v>0</v>
      </c>
      <c r="Y692">
        <v>0</v>
      </c>
      <c r="Z692">
        <v>3.2467532E-2</v>
      </c>
      <c r="AA692">
        <v>0</v>
      </c>
      <c r="AB692">
        <v>3.8961039000000003E-2</v>
      </c>
      <c r="AC692">
        <v>6.4935059999999996E-3</v>
      </c>
      <c r="AD692">
        <v>1.2987013E-2</v>
      </c>
      <c r="AE692">
        <v>0</v>
      </c>
      <c r="AF692" s="7"/>
      <c r="AG692" s="7">
        <v>0</v>
      </c>
      <c r="AH692" s="7">
        <v>-1.5427570999999999E-2</v>
      </c>
      <c r="AI692" s="7">
        <v>1.1567611E-2</v>
      </c>
      <c r="AJ692">
        <f>(R692-G692)/G692</f>
        <v>1.6801470588235294</v>
      </c>
    </row>
    <row r="693" spans="1:36" x14ac:dyDescent="0.2">
      <c r="A693" t="s">
        <v>1312</v>
      </c>
      <c r="B693" t="s">
        <v>1439</v>
      </c>
      <c r="C693" t="s">
        <v>1504</v>
      </c>
      <c r="D693" t="s">
        <v>187</v>
      </c>
      <c r="E693" t="s">
        <v>16</v>
      </c>
      <c r="F693">
        <v>67.5</v>
      </c>
      <c r="G693">
        <v>15</v>
      </c>
      <c r="H693" t="s">
        <v>17</v>
      </c>
      <c r="K693" t="str">
        <f>IFERROR((I693-J693)/J693, "")</f>
        <v/>
      </c>
      <c r="L693" s="4">
        <v>4500000</v>
      </c>
      <c r="M693">
        <v>0</v>
      </c>
      <c r="N693">
        <v>1</v>
      </c>
      <c r="O693">
        <v>1</v>
      </c>
      <c r="P693">
        <v>1</v>
      </c>
      <c r="Q693">
        <v>3</v>
      </c>
      <c r="R693">
        <v>14.25</v>
      </c>
      <c r="S693">
        <v>1.063829787</v>
      </c>
      <c r="T693">
        <v>7.4468085110000004</v>
      </c>
      <c r="U693">
        <v>0</v>
      </c>
      <c r="V693">
        <v>1.063829787</v>
      </c>
      <c r="W693">
        <v>189</v>
      </c>
      <c r="X693">
        <v>0</v>
      </c>
      <c r="Y693">
        <v>2.1164021000000002E-2</v>
      </c>
      <c r="Z693">
        <v>3.7037037000000002E-2</v>
      </c>
      <c r="AA693">
        <v>0</v>
      </c>
      <c r="AB693">
        <v>3.1746032E-2</v>
      </c>
      <c r="AC693">
        <v>1.0582011000000001E-2</v>
      </c>
      <c r="AD693">
        <v>1.0582011000000001E-2</v>
      </c>
      <c r="AE693">
        <v>1</v>
      </c>
      <c r="AF693" s="7"/>
      <c r="AG693" s="7">
        <v>0</v>
      </c>
      <c r="AH693" s="7">
        <v>-6.2422320000000003E-3</v>
      </c>
      <c r="AI693" s="7">
        <v>3.2377048999999998E-2</v>
      </c>
      <c r="AJ693">
        <f>(R693-G693)/G693</f>
        <v>-0.05</v>
      </c>
    </row>
    <row r="694" spans="1:36" x14ac:dyDescent="0.2">
      <c r="A694" t="s">
        <v>1312</v>
      </c>
      <c r="B694" t="s">
        <v>1441</v>
      </c>
      <c r="C694" t="s">
        <v>1505</v>
      </c>
      <c r="D694" t="s">
        <v>69</v>
      </c>
      <c r="E694" t="s">
        <v>16</v>
      </c>
      <c r="F694">
        <v>26.6</v>
      </c>
      <c r="G694">
        <v>12</v>
      </c>
      <c r="H694" t="s">
        <v>17</v>
      </c>
      <c r="K694" t="str">
        <f>IFERROR((I694-J694)/J694, "")</f>
        <v/>
      </c>
      <c r="L694" s="4">
        <v>2220000</v>
      </c>
      <c r="M694">
        <v>0</v>
      </c>
      <c r="N694">
        <v>1</v>
      </c>
      <c r="O694">
        <v>1</v>
      </c>
      <c r="P694">
        <v>1</v>
      </c>
      <c r="Q694">
        <v>3</v>
      </c>
      <c r="R694">
        <v>13.8125</v>
      </c>
      <c r="S694">
        <v>1.6666666670000001</v>
      </c>
      <c r="T694">
        <v>2.5</v>
      </c>
      <c r="U694">
        <v>1.6666666670000001</v>
      </c>
      <c r="V694">
        <v>2.5</v>
      </c>
      <c r="W694">
        <v>124</v>
      </c>
      <c r="X694">
        <v>0</v>
      </c>
      <c r="Y694">
        <v>0</v>
      </c>
      <c r="Z694">
        <v>2.4193547999999999E-2</v>
      </c>
      <c r="AA694">
        <v>0</v>
      </c>
      <c r="AB694">
        <v>4.0322581000000003E-2</v>
      </c>
      <c r="AC694">
        <v>8.064515999999999E-3</v>
      </c>
      <c r="AD694">
        <v>1.6129032000000001E-2</v>
      </c>
      <c r="AE694">
        <v>0</v>
      </c>
      <c r="AF694" s="7"/>
      <c r="AG694" s="7">
        <v>0</v>
      </c>
      <c r="AH694" s="7">
        <v>-2.2211324000000001E-2</v>
      </c>
      <c r="AI694" s="7">
        <v>9.4972066999999993E-2</v>
      </c>
      <c r="AJ694">
        <f>(R694-G694)/G694</f>
        <v>0.15104166666666666</v>
      </c>
    </row>
    <row r="695" spans="1:36" x14ac:dyDescent="0.2">
      <c r="A695" t="s">
        <v>1314</v>
      </c>
      <c r="B695" t="s">
        <v>1439</v>
      </c>
      <c r="C695" t="s">
        <v>1506</v>
      </c>
      <c r="D695" t="s">
        <v>15</v>
      </c>
      <c r="E695" t="s">
        <v>16</v>
      </c>
      <c r="F695">
        <v>48</v>
      </c>
      <c r="G695">
        <v>14</v>
      </c>
      <c r="H695" t="s">
        <v>17</v>
      </c>
      <c r="K695" t="str">
        <f>IFERROR((I695-J695)/J695, "")</f>
        <v/>
      </c>
      <c r="L695" s="4">
        <v>3430560</v>
      </c>
      <c r="M695">
        <v>0</v>
      </c>
      <c r="N695">
        <v>1</v>
      </c>
      <c r="O695">
        <v>1</v>
      </c>
      <c r="P695">
        <v>1</v>
      </c>
      <c r="Q695">
        <v>4</v>
      </c>
      <c r="R695">
        <v>37.375</v>
      </c>
      <c r="S695">
        <v>1.0416666670000001</v>
      </c>
      <c r="T695">
        <v>3.6458333330000001</v>
      </c>
      <c r="U695">
        <v>0.52083333300000001</v>
      </c>
      <c r="V695">
        <v>1.5625</v>
      </c>
      <c r="W695">
        <v>194</v>
      </c>
      <c r="X695">
        <v>0</v>
      </c>
      <c r="Y695">
        <v>0</v>
      </c>
      <c r="Z695">
        <v>5.1546389999999999E-3</v>
      </c>
      <c r="AA695">
        <v>0</v>
      </c>
      <c r="AB695">
        <v>1.5463918E-2</v>
      </c>
      <c r="AC695">
        <v>1.0309278E-2</v>
      </c>
      <c r="AD695">
        <v>5.1546389999999999E-3</v>
      </c>
      <c r="AE695">
        <v>1</v>
      </c>
      <c r="AF695" s="7"/>
      <c r="AG695" s="7">
        <v>0</v>
      </c>
      <c r="AH695" s="7">
        <v>-6.2422320000000003E-3</v>
      </c>
      <c r="AI695" s="7">
        <v>3.2377048999999998E-2</v>
      </c>
      <c r="AJ695">
        <f>(R695-G695)/G695</f>
        <v>1.6696428571428572</v>
      </c>
    </row>
    <row r="696" spans="1:36" x14ac:dyDescent="0.2">
      <c r="A696" t="s">
        <v>1314</v>
      </c>
      <c r="B696" t="s">
        <v>1139</v>
      </c>
      <c r="C696" t="s">
        <v>1507</v>
      </c>
      <c r="D696" t="s">
        <v>165</v>
      </c>
      <c r="E696" t="s">
        <v>16</v>
      </c>
      <c r="F696">
        <v>29</v>
      </c>
      <c r="G696">
        <v>10</v>
      </c>
      <c r="H696" t="s">
        <v>17</v>
      </c>
      <c r="I696">
        <v>9</v>
      </c>
      <c r="J696">
        <v>7</v>
      </c>
      <c r="K696">
        <f>IFERROR((I696-J696)/J696, "")</f>
        <v>0.2857142857142857</v>
      </c>
      <c r="L696" s="4">
        <v>2900000</v>
      </c>
      <c r="M696" s="4">
        <v>0</v>
      </c>
      <c r="N696">
        <v>0</v>
      </c>
      <c r="O696">
        <v>1</v>
      </c>
      <c r="P696">
        <v>1</v>
      </c>
      <c r="Q696">
        <v>4</v>
      </c>
      <c r="R696">
        <v>11.875</v>
      </c>
      <c r="S696">
        <v>4.5045045049999999</v>
      </c>
      <c r="T696">
        <v>3.1531531529999999</v>
      </c>
      <c r="U696">
        <v>0</v>
      </c>
      <c r="V696">
        <v>1.3513513509999999</v>
      </c>
      <c r="W696">
        <v>224</v>
      </c>
      <c r="X696">
        <v>2.2321429E-2</v>
      </c>
      <c r="Y696">
        <v>4.4642859999999996E-3</v>
      </c>
      <c r="Z696">
        <v>2.2321429E-2</v>
      </c>
      <c r="AA696">
        <v>4.4642859999999996E-3</v>
      </c>
      <c r="AB696">
        <v>3.5714285999999998E-2</v>
      </c>
      <c r="AC696">
        <v>8.9285709999999997E-3</v>
      </c>
      <c r="AD696">
        <v>4.4642859999999996E-3</v>
      </c>
      <c r="AE696">
        <v>1</v>
      </c>
      <c r="AF696" s="7"/>
      <c r="AG696" s="7">
        <v>0</v>
      </c>
      <c r="AH696" s="7">
        <v>2.8444041E-2</v>
      </c>
      <c r="AI696" s="7">
        <v>3.7316395000000002E-2</v>
      </c>
      <c r="AJ696">
        <f>(R696-G696)/G696</f>
        <v>0.1875</v>
      </c>
    </row>
    <row r="697" spans="1:36" x14ac:dyDescent="0.2">
      <c r="A697" t="s">
        <v>1315</v>
      </c>
      <c r="B697" t="s">
        <v>1139</v>
      </c>
      <c r="C697" t="s">
        <v>1508</v>
      </c>
      <c r="D697" t="s">
        <v>803</v>
      </c>
      <c r="E697" t="s">
        <v>16</v>
      </c>
      <c r="F697">
        <v>67.7</v>
      </c>
      <c r="G697">
        <v>21</v>
      </c>
      <c r="H697" t="s">
        <v>17</v>
      </c>
      <c r="K697" t="str">
        <f>IFERROR((I697-J697)/J697, "")</f>
        <v/>
      </c>
      <c r="L697" s="4">
        <v>3225000</v>
      </c>
      <c r="M697" s="4">
        <v>0</v>
      </c>
      <c r="N697">
        <v>1</v>
      </c>
      <c r="O697">
        <v>2</v>
      </c>
      <c r="P697">
        <v>2</v>
      </c>
      <c r="Q697">
        <v>3</v>
      </c>
      <c r="R697">
        <v>68.4375</v>
      </c>
      <c r="S697">
        <v>1.6666666670000001</v>
      </c>
      <c r="T697">
        <v>3.3333333330000001</v>
      </c>
      <c r="U697">
        <v>0</v>
      </c>
      <c r="V697">
        <v>2.5</v>
      </c>
      <c r="W697">
        <v>122</v>
      </c>
      <c r="X697">
        <v>0</v>
      </c>
      <c r="Y697">
        <v>8.1967210000000006E-3</v>
      </c>
      <c r="Z697">
        <v>2.4590164000000001E-2</v>
      </c>
      <c r="AA697">
        <v>0</v>
      </c>
      <c r="AB697">
        <v>2.4590164000000001E-2</v>
      </c>
      <c r="AC697">
        <v>1.6393443000000001E-2</v>
      </c>
      <c r="AD697">
        <v>1.6393443000000001E-2</v>
      </c>
      <c r="AE697">
        <v>1</v>
      </c>
      <c r="AF697" s="7"/>
      <c r="AG697" s="7">
        <v>0</v>
      </c>
      <c r="AH697" s="7">
        <v>2.8444041E-2</v>
      </c>
      <c r="AI697" s="7">
        <v>3.7316395000000002E-2</v>
      </c>
      <c r="AJ697">
        <f>(R697-G697)/G697</f>
        <v>2.2589285714285716</v>
      </c>
    </row>
    <row r="698" spans="1:36" x14ac:dyDescent="0.2">
      <c r="A698" t="s">
        <v>1510</v>
      </c>
      <c r="B698" t="s">
        <v>1455</v>
      </c>
      <c r="C698" t="s">
        <v>1511</v>
      </c>
      <c r="D698" t="s">
        <v>112</v>
      </c>
      <c r="E698" t="s">
        <v>16</v>
      </c>
      <c r="F698">
        <v>20.5</v>
      </c>
      <c r="G698">
        <v>20.5</v>
      </c>
      <c r="H698" t="s">
        <v>1512</v>
      </c>
      <c r="K698" t="str">
        <f>IFERROR((I698-J698)/J698, "")</f>
        <v/>
      </c>
      <c r="L698" s="4">
        <v>825000</v>
      </c>
      <c r="M698">
        <v>175000</v>
      </c>
      <c r="N698">
        <v>0</v>
      </c>
      <c r="O698">
        <v>1</v>
      </c>
      <c r="P698">
        <v>1</v>
      </c>
      <c r="Q698">
        <v>2</v>
      </c>
      <c r="R698">
        <v>23</v>
      </c>
      <c r="S698">
        <v>1.5706806280000001</v>
      </c>
      <c r="T698">
        <v>2.6178010469999999</v>
      </c>
      <c r="U698">
        <v>1.5706806280000001</v>
      </c>
      <c r="V698">
        <v>4.7120418849999997</v>
      </c>
      <c r="W698">
        <v>194</v>
      </c>
      <c r="X698">
        <v>0</v>
      </c>
      <c r="Y698">
        <v>1.0309278E-2</v>
      </c>
      <c r="Z698">
        <v>2.0618556999999999E-2</v>
      </c>
      <c r="AA698">
        <v>0</v>
      </c>
      <c r="AB698">
        <v>2.0618556999999999E-2</v>
      </c>
      <c r="AC698">
        <v>5.1546389999999999E-3</v>
      </c>
      <c r="AD698">
        <v>1.0309278E-2</v>
      </c>
      <c r="AE698">
        <v>0</v>
      </c>
      <c r="AF698" s="7"/>
      <c r="AG698" s="7">
        <v>0</v>
      </c>
      <c r="AH698" s="7">
        <v>-4.5069761999999999E-2</v>
      </c>
      <c r="AI698" s="7">
        <v>9.6746575000000001E-2</v>
      </c>
      <c r="AJ698">
        <f>(R698-G698)/G698</f>
        <v>0.12195121951219512</v>
      </c>
    </row>
    <row r="699" spans="1:36" x14ac:dyDescent="0.2">
      <c r="A699" t="s">
        <v>1513</v>
      </c>
      <c r="B699" t="s">
        <v>1137</v>
      </c>
      <c r="C699" t="s">
        <v>1514</v>
      </c>
      <c r="D699" t="s">
        <v>218</v>
      </c>
      <c r="E699" t="s">
        <v>712</v>
      </c>
      <c r="F699">
        <v>140</v>
      </c>
      <c r="G699">
        <v>18</v>
      </c>
      <c r="H699" t="s">
        <v>25</v>
      </c>
      <c r="K699" t="str">
        <f>IFERROR((I699-J699)/J699, "")</f>
        <v/>
      </c>
      <c r="L699" s="4">
        <v>7780000</v>
      </c>
      <c r="M699">
        <v>0</v>
      </c>
      <c r="N699">
        <v>0</v>
      </c>
      <c r="O699">
        <v>1</v>
      </c>
      <c r="P699">
        <v>1</v>
      </c>
      <c r="Q699">
        <v>6</v>
      </c>
      <c r="R699">
        <v>20</v>
      </c>
      <c r="S699">
        <v>0</v>
      </c>
      <c r="T699">
        <v>7.6086956520000006</v>
      </c>
      <c r="U699">
        <v>0</v>
      </c>
      <c r="V699">
        <v>3.8043478259999999</v>
      </c>
      <c r="W699">
        <v>184</v>
      </c>
      <c r="X699">
        <v>5.4347830000000003E-3</v>
      </c>
      <c r="Y699">
        <v>0</v>
      </c>
      <c r="Z699">
        <v>3.2608696E-2</v>
      </c>
      <c r="AA699">
        <v>0</v>
      </c>
      <c r="AB699">
        <v>2.1739129999999999E-2</v>
      </c>
      <c r="AC699">
        <v>0</v>
      </c>
      <c r="AD699">
        <v>0</v>
      </c>
      <c r="AE699">
        <v>0</v>
      </c>
      <c r="AF699" s="7"/>
      <c r="AG699" s="7">
        <v>0</v>
      </c>
      <c r="AH699" s="7">
        <v>3.2819341000000002E-2</v>
      </c>
      <c r="AI699" s="7">
        <v>0</v>
      </c>
      <c r="AJ699">
        <f>(R699-G699)/G699</f>
        <v>0.1111111111111111</v>
      </c>
    </row>
    <row r="700" spans="1:36" x14ac:dyDescent="0.2">
      <c r="A700" t="s">
        <v>1513</v>
      </c>
      <c r="B700" t="s">
        <v>1487</v>
      </c>
      <c r="C700" t="s">
        <v>1515</v>
      </c>
      <c r="D700" t="s">
        <v>69</v>
      </c>
      <c r="E700" t="s">
        <v>16</v>
      </c>
      <c r="F700">
        <v>43.6</v>
      </c>
      <c r="G700">
        <v>12</v>
      </c>
      <c r="H700" t="s">
        <v>17</v>
      </c>
      <c r="K700" t="str">
        <f>IFERROR((I700-J700)/J700, "")</f>
        <v/>
      </c>
      <c r="L700" s="4">
        <v>2500000</v>
      </c>
      <c r="M700">
        <v>1136000</v>
      </c>
      <c r="N700">
        <v>0</v>
      </c>
      <c r="O700">
        <v>1</v>
      </c>
      <c r="P700">
        <v>1</v>
      </c>
      <c r="Q700">
        <v>3</v>
      </c>
      <c r="R700">
        <v>14.25</v>
      </c>
      <c r="S700">
        <v>1.5306122449999999</v>
      </c>
      <c r="T700">
        <v>6.1224489799999997</v>
      </c>
      <c r="U700">
        <v>0.510204082</v>
      </c>
      <c r="V700">
        <v>0.510204082</v>
      </c>
      <c r="W700">
        <v>198</v>
      </c>
      <c r="X700">
        <v>1.0101010000000001E-2</v>
      </c>
      <c r="Y700">
        <v>0</v>
      </c>
      <c r="Z700">
        <v>1.5151515000000001E-2</v>
      </c>
      <c r="AA700">
        <v>0</v>
      </c>
      <c r="AB700">
        <v>1.0101010000000001E-2</v>
      </c>
      <c r="AC700">
        <v>5.0505050000000003E-3</v>
      </c>
      <c r="AD700">
        <v>1.5151515000000001E-2</v>
      </c>
      <c r="AE700">
        <v>1</v>
      </c>
      <c r="AF700" s="7"/>
      <c r="AG700" s="7">
        <v>0</v>
      </c>
      <c r="AH700" s="7">
        <v>-1.1179570999999999E-2</v>
      </c>
      <c r="AI700" s="7">
        <v>-4.0183696999999997E-2</v>
      </c>
      <c r="AJ700">
        <f>(R700-G700)/G700</f>
        <v>0.1875</v>
      </c>
    </row>
    <row r="701" spans="1:36" x14ac:dyDescent="0.2">
      <c r="A701" t="s">
        <v>1513</v>
      </c>
      <c r="B701" t="s">
        <v>598</v>
      </c>
      <c r="C701" t="s">
        <v>1516</v>
      </c>
      <c r="D701" t="s">
        <v>34</v>
      </c>
      <c r="E701" t="s">
        <v>16</v>
      </c>
      <c r="F701">
        <v>35.200000000000003</v>
      </c>
      <c r="G701">
        <v>11</v>
      </c>
      <c r="H701" t="s">
        <v>17</v>
      </c>
      <c r="K701" t="str">
        <f>IFERROR((I701-J701)/J701, "")</f>
        <v/>
      </c>
      <c r="L701" s="4">
        <v>3200000</v>
      </c>
      <c r="M701">
        <v>0</v>
      </c>
      <c r="N701">
        <v>0</v>
      </c>
      <c r="O701">
        <v>1</v>
      </c>
      <c r="P701">
        <v>1</v>
      </c>
      <c r="Q701">
        <v>2</v>
      </c>
      <c r="R701">
        <v>10</v>
      </c>
      <c r="S701">
        <v>3.4090909090000001</v>
      </c>
      <c r="T701">
        <v>5.6818181820000007</v>
      </c>
      <c r="U701">
        <v>0</v>
      </c>
      <c r="V701">
        <v>2.2727272730000001</v>
      </c>
      <c r="W701">
        <v>90</v>
      </c>
      <c r="X701">
        <v>0</v>
      </c>
      <c r="Y701">
        <v>3.3333333E-2</v>
      </c>
      <c r="Z701">
        <v>0</v>
      </c>
      <c r="AA701">
        <v>0</v>
      </c>
      <c r="AB701">
        <v>2.2222222E-2</v>
      </c>
      <c r="AC701">
        <v>1.1111111E-2</v>
      </c>
      <c r="AD701">
        <v>1.1111111E-2</v>
      </c>
      <c r="AE701">
        <v>1</v>
      </c>
      <c r="AF701" s="7"/>
      <c r="AG701" s="7">
        <v>0</v>
      </c>
      <c r="AH701" s="7">
        <v>-1.882756E-2</v>
      </c>
      <c r="AI701" s="7">
        <v>0.104749788</v>
      </c>
      <c r="AJ701">
        <f>(R701-G701)/G701</f>
        <v>-9.0909090909090912E-2</v>
      </c>
    </row>
    <row r="702" spans="1:36" x14ac:dyDescent="0.2">
      <c r="A702" t="s">
        <v>1403</v>
      </c>
      <c r="B702" t="s">
        <v>1339</v>
      </c>
      <c r="C702" t="s">
        <v>1517</v>
      </c>
      <c r="D702" t="s">
        <v>97</v>
      </c>
      <c r="E702" t="s">
        <v>16</v>
      </c>
      <c r="F702">
        <v>74.400000000000006</v>
      </c>
      <c r="G702">
        <v>13</v>
      </c>
      <c r="H702" t="s">
        <v>17</v>
      </c>
      <c r="K702" t="str">
        <f>IFERROR((I702-J702)/J702, "")</f>
        <v/>
      </c>
      <c r="L702" s="4">
        <v>5720000</v>
      </c>
      <c r="M702">
        <v>0</v>
      </c>
      <c r="N702">
        <v>1</v>
      </c>
      <c r="O702">
        <v>1</v>
      </c>
      <c r="P702">
        <v>1</v>
      </c>
      <c r="Q702">
        <v>3</v>
      </c>
      <c r="R702">
        <v>11.625</v>
      </c>
      <c r="S702">
        <v>2.0689655170000001</v>
      </c>
      <c r="T702">
        <v>5.5172413789999997</v>
      </c>
      <c r="U702">
        <v>0.68965517200000004</v>
      </c>
      <c r="V702">
        <v>0</v>
      </c>
      <c r="W702">
        <v>147</v>
      </c>
      <c r="X702">
        <v>0</v>
      </c>
      <c r="Y702">
        <v>1.3605442000000001E-2</v>
      </c>
      <c r="Z702">
        <v>6.8027209999999994E-3</v>
      </c>
      <c r="AA702">
        <v>6.8027209999999994E-3</v>
      </c>
      <c r="AB702">
        <v>6.8027209999999994E-3</v>
      </c>
      <c r="AC702">
        <v>6.8027209999999994E-3</v>
      </c>
      <c r="AD702">
        <v>0</v>
      </c>
      <c r="AE702">
        <v>1</v>
      </c>
      <c r="AF702" s="7"/>
      <c r="AG702" s="7">
        <v>0</v>
      </c>
      <c r="AH702" s="7">
        <v>-6.9364749000000003E-2</v>
      </c>
      <c r="AI702" s="7">
        <v>6.0161408999999999E-2</v>
      </c>
      <c r="AJ702">
        <f>(R702-G702)/G702</f>
        <v>-0.10576923076923077</v>
      </c>
    </row>
    <row r="703" spans="1:36" x14ac:dyDescent="0.2">
      <c r="A703" t="s">
        <v>1403</v>
      </c>
      <c r="B703" t="s">
        <v>1518</v>
      </c>
      <c r="C703" t="s">
        <v>1519</v>
      </c>
      <c r="D703" t="s">
        <v>89</v>
      </c>
      <c r="E703" t="s">
        <v>16</v>
      </c>
      <c r="F703">
        <v>84.4</v>
      </c>
      <c r="G703">
        <v>9</v>
      </c>
      <c r="H703" t="s">
        <v>214</v>
      </c>
      <c r="K703" t="str">
        <f>IFERROR((I703-J703)/J703, "")</f>
        <v/>
      </c>
      <c r="L703" s="4">
        <v>9375000</v>
      </c>
      <c r="M703">
        <v>0</v>
      </c>
      <c r="N703">
        <v>0</v>
      </c>
      <c r="O703">
        <v>3</v>
      </c>
      <c r="P703">
        <v>3</v>
      </c>
      <c r="Q703">
        <v>3</v>
      </c>
      <c r="R703">
        <v>16.4375</v>
      </c>
      <c r="S703">
        <v>1.0416666670000001</v>
      </c>
      <c r="T703">
        <v>2.0833333330000001</v>
      </c>
      <c r="U703">
        <v>0</v>
      </c>
      <c r="V703">
        <v>0.52083333300000001</v>
      </c>
      <c r="W703">
        <v>193</v>
      </c>
      <c r="X703">
        <v>2.5906736E-2</v>
      </c>
      <c r="Y703">
        <v>5.1813470000000002E-3</v>
      </c>
      <c r="Z703">
        <v>2.0725389E-2</v>
      </c>
      <c r="AA703">
        <v>5.1813470000000002E-3</v>
      </c>
      <c r="AB703">
        <v>2.0725389E-2</v>
      </c>
      <c r="AC703">
        <v>1.0362694E-2</v>
      </c>
      <c r="AD703">
        <v>1.0362694E-2</v>
      </c>
      <c r="AE703">
        <v>1</v>
      </c>
      <c r="AF703" s="7"/>
      <c r="AG703" s="7">
        <v>0</v>
      </c>
      <c r="AH703" s="7">
        <v>2.5924222E-2</v>
      </c>
      <c r="AI703" s="7">
        <v>-9.7670924000000006E-2</v>
      </c>
      <c r="AJ703">
        <f>(R703-G703)/G703</f>
        <v>0.82638888888888884</v>
      </c>
    </row>
    <row r="704" spans="1:36" x14ac:dyDescent="0.2">
      <c r="A704" t="s">
        <v>1320</v>
      </c>
      <c r="B704" t="s">
        <v>1137</v>
      </c>
      <c r="C704" t="s">
        <v>1520</v>
      </c>
      <c r="D704" t="s">
        <v>97</v>
      </c>
      <c r="E704" t="s">
        <v>16</v>
      </c>
      <c r="F704">
        <v>58.5</v>
      </c>
      <c r="G704">
        <v>13</v>
      </c>
      <c r="H704" t="s">
        <v>17</v>
      </c>
      <c r="I704">
        <v>12</v>
      </c>
      <c r="J704">
        <v>10</v>
      </c>
      <c r="K704">
        <f>IFERROR((I704-J704)/J704, "")</f>
        <v>0.2</v>
      </c>
      <c r="L704" s="4">
        <v>3826087</v>
      </c>
      <c r="M704">
        <v>673913</v>
      </c>
      <c r="N704">
        <v>1</v>
      </c>
      <c r="O704">
        <v>1</v>
      </c>
      <c r="P704">
        <v>1</v>
      </c>
      <c r="Q704">
        <v>4</v>
      </c>
      <c r="R704">
        <v>16</v>
      </c>
      <c r="S704">
        <v>1.6</v>
      </c>
      <c r="T704">
        <v>7.2</v>
      </c>
      <c r="U704">
        <v>0</v>
      </c>
      <c r="V704">
        <v>0</v>
      </c>
      <c r="W704">
        <v>126</v>
      </c>
      <c r="X704">
        <v>4.7619047999999997E-2</v>
      </c>
      <c r="Y704">
        <v>0</v>
      </c>
      <c r="Z704">
        <v>1.5873016E-2</v>
      </c>
      <c r="AA704">
        <v>0</v>
      </c>
      <c r="AB704">
        <v>1.5873016E-2</v>
      </c>
      <c r="AC704">
        <v>7.9365080000000001E-3</v>
      </c>
      <c r="AD704">
        <v>7.9365080000000001E-3</v>
      </c>
      <c r="AE704">
        <v>1</v>
      </c>
      <c r="AF704" s="7"/>
      <c r="AG704" s="7">
        <v>0</v>
      </c>
      <c r="AH704" s="7">
        <v>3.2819341000000002E-2</v>
      </c>
      <c r="AI704" s="7">
        <v>0</v>
      </c>
      <c r="AJ704">
        <f>(R704-G704)/G704</f>
        <v>0.23076923076923078</v>
      </c>
    </row>
    <row r="705" spans="1:36" x14ac:dyDescent="0.2">
      <c r="A705" t="s">
        <v>1320</v>
      </c>
      <c r="B705" t="s">
        <v>1489</v>
      </c>
      <c r="C705" t="s">
        <v>1522</v>
      </c>
      <c r="D705" t="s">
        <v>40</v>
      </c>
      <c r="E705" t="s">
        <v>16</v>
      </c>
      <c r="F705">
        <v>70.900000000000006</v>
      </c>
      <c r="G705">
        <v>17</v>
      </c>
      <c r="H705" t="s">
        <v>214</v>
      </c>
      <c r="K705" t="str">
        <f>IFERROR((I705-J705)/J705, "")</f>
        <v/>
      </c>
      <c r="L705" s="4">
        <v>1819920</v>
      </c>
      <c r="M705">
        <v>2352580</v>
      </c>
      <c r="N705">
        <v>0</v>
      </c>
      <c r="O705">
        <v>1</v>
      </c>
      <c r="P705">
        <v>1</v>
      </c>
      <c r="Q705">
        <v>3</v>
      </c>
      <c r="R705">
        <v>22.875</v>
      </c>
      <c r="S705">
        <v>1.680672269</v>
      </c>
      <c r="T705">
        <v>3.361344538</v>
      </c>
      <c r="U705">
        <v>0.84033613400000007</v>
      </c>
      <c r="V705">
        <v>0.84033613400000007</v>
      </c>
      <c r="W705">
        <v>121</v>
      </c>
      <c r="X705">
        <v>0</v>
      </c>
      <c r="Y705">
        <v>0</v>
      </c>
      <c r="Z705">
        <v>2.4793388E-2</v>
      </c>
      <c r="AA705">
        <v>0</v>
      </c>
      <c r="AB705">
        <v>3.3057850999999999E-2</v>
      </c>
      <c r="AC705">
        <v>8.2644629999999997E-3</v>
      </c>
      <c r="AD705">
        <v>0</v>
      </c>
      <c r="AE705">
        <v>0</v>
      </c>
      <c r="AF705" s="7"/>
      <c r="AG705" s="7">
        <v>0</v>
      </c>
      <c r="AH705" s="7">
        <v>-1.5402789E-2</v>
      </c>
      <c r="AI705" s="7">
        <v>-2.2382094000000002E-2</v>
      </c>
      <c r="AJ705">
        <f>(R705-G705)/G705</f>
        <v>0.34558823529411764</v>
      </c>
    </row>
    <row r="706" spans="1:36" x14ac:dyDescent="0.2">
      <c r="A706" t="s">
        <v>1322</v>
      </c>
      <c r="B706" t="s">
        <v>1307</v>
      </c>
      <c r="C706" t="s">
        <v>1523</v>
      </c>
      <c r="D706" t="s">
        <v>97</v>
      </c>
      <c r="E706" t="s">
        <v>16</v>
      </c>
      <c r="F706">
        <v>39</v>
      </c>
      <c r="G706">
        <v>13</v>
      </c>
      <c r="H706" t="s">
        <v>17</v>
      </c>
      <c r="I706">
        <v>7</v>
      </c>
      <c r="J706">
        <v>7</v>
      </c>
      <c r="K706">
        <f>IFERROR((I706-J706)/J706, "")</f>
        <v>0</v>
      </c>
      <c r="L706" s="4">
        <v>3000000</v>
      </c>
      <c r="M706" s="4">
        <v>0</v>
      </c>
      <c r="N706">
        <v>0</v>
      </c>
      <c r="O706">
        <v>1</v>
      </c>
      <c r="P706">
        <v>1</v>
      </c>
      <c r="Q706">
        <v>2</v>
      </c>
      <c r="R706">
        <v>13</v>
      </c>
      <c r="S706">
        <v>0.32786885199999999</v>
      </c>
      <c r="T706">
        <v>3.6065573770000001</v>
      </c>
      <c r="U706">
        <v>0.32786885199999999</v>
      </c>
      <c r="V706">
        <v>1.3114754099999999</v>
      </c>
      <c r="W706">
        <v>307</v>
      </c>
      <c r="X706">
        <v>3.2573290000000002E-3</v>
      </c>
      <c r="Y706">
        <v>1.6286644999999999E-2</v>
      </c>
      <c r="Z706">
        <v>2.9315961000000001E-2</v>
      </c>
      <c r="AA706">
        <v>0</v>
      </c>
      <c r="AB706">
        <v>1.3029316000000001E-2</v>
      </c>
      <c r="AC706">
        <v>1.3029316000000001E-2</v>
      </c>
      <c r="AD706">
        <v>1.3029316000000001E-2</v>
      </c>
      <c r="AE706">
        <v>1</v>
      </c>
      <c r="AF706" s="7"/>
      <c r="AG706" s="7">
        <v>0</v>
      </c>
      <c r="AH706" s="7">
        <v>-3.0539669999999999E-3</v>
      </c>
      <c r="AI706" s="7">
        <v>-9.1586001E-2</v>
      </c>
      <c r="AJ706">
        <f>(R706-G706)/G706</f>
        <v>0</v>
      </c>
    </row>
    <row r="707" spans="1:36" x14ac:dyDescent="0.2">
      <c r="A707" t="s">
        <v>1524</v>
      </c>
      <c r="B707" t="s">
        <v>1139</v>
      </c>
      <c r="C707" t="s">
        <v>1525</v>
      </c>
      <c r="D707" t="s">
        <v>1526</v>
      </c>
      <c r="E707" t="s">
        <v>65</v>
      </c>
      <c r="F707">
        <v>8.6</v>
      </c>
      <c r="G707">
        <v>6.5</v>
      </c>
      <c r="H707" t="s">
        <v>17</v>
      </c>
      <c r="I707">
        <v>6.5</v>
      </c>
      <c r="J707">
        <v>6.5</v>
      </c>
      <c r="K707">
        <f>IFERROR((I707-J707)/J707, "")</f>
        <v>0</v>
      </c>
      <c r="L707" s="4">
        <v>1250000</v>
      </c>
      <c r="M707">
        <v>75000</v>
      </c>
      <c r="N707">
        <v>0</v>
      </c>
      <c r="O707">
        <v>1</v>
      </c>
      <c r="P707">
        <v>1</v>
      </c>
      <c r="Q707">
        <v>2</v>
      </c>
      <c r="R707">
        <v>6.0625</v>
      </c>
      <c r="S707">
        <v>1.063829787</v>
      </c>
      <c r="T707">
        <v>3.90070922</v>
      </c>
      <c r="U707">
        <v>0</v>
      </c>
      <c r="V707">
        <v>1.418439716</v>
      </c>
      <c r="W707">
        <v>287</v>
      </c>
      <c r="X707">
        <v>3.4843209999999999E-3</v>
      </c>
      <c r="Y707">
        <v>6.9686409999999994E-3</v>
      </c>
      <c r="Z707">
        <v>2.7874564000000001E-2</v>
      </c>
      <c r="AA707">
        <v>0</v>
      </c>
      <c r="AB707">
        <v>3.4843206000000002E-2</v>
      </c>
      <c r="AC707">
        <v>1.0452962E-2</v>
      </c>
      <c r="AD707">
        <v>1.3937282E-2</v>
      </c>
      <c r="AE707">
        <v>0</v>
      </c>
      <c r="AF707" s="7"/>
      <c r="AG707" s="7">
        <v>0</v>
      </c>
      <c r="AH707" s="7">
        <v>2.8444041E-2</v>
      </c>
      <c r="AI707" s="7">
        <v>3.7316395000000002E-2</v>
      </c>
      <c r="AJ707">
        <f>(R707-G707)/G707</f>
        <v>-6.7307692307692304E-2</v>
      </c>
    </row>
    <row r="708" spans="1:36" x14ac:dyDescent="0.2">
      <c r="A708" t="s">
        <v>1524</v>
      </c>
      <c r="B708" t="s">
        <v>1527</v>
      </c>
      <c r="C708" t="s">
        <v>1528</v>
      </c>
      <c r="D708" t="s">
        <v>187</v>
      </c>
      <c r="E708" t="s">
        <v>16</v>
      </c>
      <c r="F708">
        <v>55.5</v>
      </c>
      <c r="G708">
        <v>15</v>
      </c>
      <c r="H708" t="s">
        <v>17</v>
      </c>
      <c r="K708" t="str">
        <f>IFERROR((I708-J708)/J708, "")</f>
        <v/>
      </c>
      <c r="L708" s="4">
        <v>3700000</v>
      </c>
      <c r="M708">
        <v>0</v>
      </c>
      <c r="N708">
        <v>1</v>
      </c>
      <c r="O708">
        <v>1</v>
      </c>
      <c r="P708">
        <v>1</v>
      </c>
      <c r="Q708">
        <v>4</v>
      </c>
      <c r="R708">
        <v>20</v>
      </c>
      <c r="S708">
        <v>1.769911504</v>
      </c>
      <c r="T708">
        <v>6.1946902650000002</v>
      </c>
      <c r="U708">
        <v>0</v>
      </c>
      <c r="V708">
        <v>1.769911504</v>
      </c>
      <c r="W708">
        <v>115</v>
      </c>
      <c r="X708">
        <v>0</v>
      </c>
      <c r="Y708">
        <v>8.6956519999999999E-3</v>
      </c>
      <c r="Z708">
        <v>2.6086957000000001E-2</v>
      </c>
      <c r="AA708">
        <v>0</v>
      </c>
      <c r="AB708">
        <v>1.7391304E-2</v>
      </c>
      <c r="AC708">
        <v>1.7391304E-2</v>
      </c>
      <c r="AD708">
        <v>8.6956519999999999E-3</v>
      </c>
      <c r="AE708">
        <v>1</v>
      </c>
      <c r="AF708" s="7"/>
      <c r="AG708" s="7">
        <v>0</v>
      </c>
      <c r="AH708" s="7">
        <v>9.6819799999999998E-3</v>
      </c>
      <c r="AI708" s="7">
        <v>5.9148264999999998E-2</v>
      </c>
      <c r="AJ708">
        <f>(R708-G708)/G708</f>
        <v>0.33333333333333331</v>
      </c>
    </row>
    <row r="709" spans="1:36" x14ac:dyDescent="0.2">
      <c r="A709" t="s">
        <v>1524</v>
      </c>
      <c r="B709" t="s">
        <v>32</v>
      </c>
      <c r="C709" t="s">
        <v>1529</v>
      </c>
      <c r="D709" t="s">
        <v>97</v>
      </c>
      <c r="E709" t="s">
        <v>16</v>
      </c>
      <c r="F709">
        <v>77</v>
      </c>
      <c r="G709">
        <v>13</v>
      </c>
      <c r="H709" t="s">
        <v>17</v>
      </c>
      <c r="K709" t="str">
        <f>IFERROR((I709-J709)/J709, "")</f>
        <v/>
      </c>
      <c r="L709" s="4">
        <v>5924000</v>
      </c>
      <c r="M709">
        <v>0</v>
      </c>
      <c r="N709">
        <v>0</v>
      </c>
      <c r="O709">
        <v>1</v>
      </c>
      <c r="P709">
        <v>1</v>
      </c>
      <c r="Q709">
        <v>3</v>
      </c>
      <c r="R709">
        <v>13</v>
      </c>
      <c r="S709">
        <v>5.5865921790000002</v>
      </c>
      <c r="T709">
        <v>5.5865921790000002</v>
      </c>
      <c r="U709">
        <v>0.55865921799999996</v>
      </c>
      <c r="V709">
        <v>4.4692737429999996</v>
      </c>
      <c r="W709">
        <v>179</v>
      </c>
      <c r="X709">
        <v>0</v>
      </c>
      <c r="Y709">
        <v>0</v>
      </c>
      <c r="Z709">
        <v>1.1173183999999999E-2</v>
      </c>
      <c r="AA709">
        <v>5.5865919999999996E-3</v>
      </c>
      <c r="AB709">
        <v>2.2346369000000001E-2</v>
      </c>
      <c r="AC709">
        <v>5.5865919999999996E-3</v>
      </c>
      <c r="AD709">
        <v>5.5865919999999996E-3</v>
      </c>
      <c r="AE709">
        <v>0</v>
      </c>
      <c r="AF709" s="7"/>
      <c r="AG709" s="7">
        <v>0</v>
      </c>
      <c r="AH709" s="7">
        <v>3.5742330000000003E-2</v>
      </c>
      <c r="AI709" s="7">
        <v>-8.8134299999999999E-2</v>
      </c>
      <c r="AJ709">
        <f>(R709-G709)/G709</f>
        <v>0</v>
      </c>
    </row>
    <row r="710" spans="1:36" x14ac:dyDescent="0.2">
      <c r="A710" t="s">
        <v>1530</v>
      </c>
      <c r="B710" t="s">
        <v>1501</v>
      </c>
      <c r="C710" t="s">
        <v>1531</v>
      </c>
      <c r="D710" t="s">
        <v>97</v>
      </c>
      <c r="E710" t="s">
        <v>16</v>
      </c>
      <c r="F710">
        <v>36.4</v>
      </c>
      <c r="G710">
        <v>13</v>
      </c>
      <c r="H710" t="s">
        <v>17</v>
      </c>
      <c r="K710" t="str">
        <f>IFERROR((I710-J710)/J710, "")</f>
        <v/>
      </c>
      <c r="L710" s="4">
        <v>2802000</v>
      </c>
      <c r="M710">
        <v>0</v>
      </c>
      <c r="N710">
        <v>1</v>
      </c>
      <c r="O710">
        <v>1</v>
      </c>
      <c r="P710">
        <v>1</v>
      </c>
      <c r="Q710">
        <v>3</v>
      </c>
      <c r="R710">
        <v>22.625</v>
      </c>
      <c r="S710">
        <v>0</v>
      </c>
      <c r="T710">
        <v>4.5454545450000001</v>
      </c>
      <c r="U710">
        <v>0</v>
      </c>
      <c r="V710">
        <v>0</v>
      </c>
      <c r="W710">
        <v>111</v>
      </c>
      <c r="X710">
        <v>9.0090090000000001E-3</v>
      </c>
      <c r="Y710">
        <v>0</v>
      </c>
      <c r="Z710">
        <v>2.7027026999999999E-2</v>
      </c>
      <c r="AA710">
        <v>0</v>
      </c>
      <c r="AB710">
        <v>4.5045044999999999E-2</v>
      </c>
      <c r="AC710">
        <v>9.0090090000000001E-3</v>
      </c>
      <c r="AD710">
        <v>0</v>
      </c>
      <c r="AE710">
        <v>0</v>
      </c>
      <c r="AF710" s="7"/>
      <c r="AG710" s="7">
        <v>0</v>
      </c>
      <c r="AH710" s="7">
        <v>-3.624417E-3</v>
      </c>
      <c r="AI710" s="7">
        <v>0.102277433</v>
      </c>
      <c r="AJ710">
        <f>(R710-G710)/G710</f>
        <v>0.74038461538461542</v>
      </c>
    </row>
    <row r="711" spans="1:36" x14ac:dyDescent="0.2">
      <c r="A711" t="s">
        <v>1530</v>
      </c>
      <c r="B711" t="s">
        <v>1509</v>
      </c>
      <c r="C711" t="s">
        <v>1532</v>
      </c>
      <c r="D711" t="s">
        <v>97</v>
      </c>
      <c r="E711" t="s">
        <v>16</v>
      </c>
      <c r="F711">
        <v>45.5</v>
      </c>
      <c r="G711">
        <v>13</v>
      </c>
      <c r="H711" t="s">
        <v>17</v>
      </c>
      <c r="K711" t="str">
        <f>IFERROR((I711-J711)/J711, "")</f>
        <v/>
      </c>
      <c r="L711" s="4">
        <v>3500000</v>
      </c>
      <c r="M711">
        <v>0</v>
      </c>
      <c r="N711">
        <v>1</v>
      </c>
      <c r="O711">
        <v>1</v>
      </c>
      <c r="P711">
        <v>1</v>
      </c>
      <c r="Q711">
        <v>2</v>
      </c>
      <c r="R711">
        <v>13</v>
      </c>
      <c r="S711">
        <v>2.4193548389999999</v>
      </c>
      <c r="T711">
        <v>2.4193548389999999</v>
      </c>
      <c r="U711">
        <v>0.80645161300000001</v>
      </c>
      <c r="V711">
        <v>1.612903226</v>
      </c>
      <c r="W711">
        <v>125</v>
      </c>
      <c r="X711">
        <v>0</v>
      </c>
      <c r="Y711">
        <v>8.0000000000000002E-3</v>
      </c>
      <c r="Z711">
        <v>3.2000000000000001E-2</v>
      </c>
      <c r="AA711">
        <v>8.0000000000000002E-3</v>
      </c>
      <c r="AB711">
        <v>0</v>
      </c>
      <c r="AC711">
        <v>2.4E-2</v>
      </c>
      <c r="AD711">
        <v>1.6E-2</v>
      </c>
      <c r="AE711">
        <v>0</v>
      </c>
      <c r="AF711" s="7"/>
      <c r="AG711" s="7">
        <v>0</v>
      </c>
      <c r="AH711" s="7">
        <v>4.4380085999999999E-2</v>
      </c>
      <c r="AI711" s="7">
        <v>-8.8192419999999994E-2</v>
      </c>
      <c r="AJ711">
        <f>(R711-G711)/G711</f>
        <v>0</v>
      </c>
    </row>
    <row r="712" spans="1:36" x14ac:dyDescent="0.2">
      <c r="A712" t="s">
        <v>1530</v>
      </c>
      <c r="B712" t="s">
        <v>1278</v>
      </c>
      <c r="C712" t="s">
        <v>1534</v>
      </c>
      <c r="D712" t="s">
        <v>15</v>
      </c>
      <c r="E712" t="s">
        <v>16</v>
      </c>
      <c r="F712">
        <v>49</v>
      </c>
      <c r="G712">
        <v>14</v>
      </c>
      <c r="H712" t="s">
        <v>90</v>
      </c>
      <c r="K712" t="str">
        <f>IFERROR((I712-J712)/J712, "")</f>
        <v/>
      </c>
      <c r="L712" s="4">
        <v>3500000</v>
      </c>
      <c r="M712">
        <v>0</v>
      </c>
      <c r="N712">
        <v>0</v>
      </c>
      <c r="O712">
        <v>1</v>
      </c>
      <c r="P712">
        <v>1</v>
      </c>
      <c r="Q712">
        <v>2</v>
      </c>
      <c r="R712">
        <v>12.375</v>
      </c>
      <c r="S712">
        <v>0</v>
      </c>
      <c r="T712">
        <v>6.1452513970000009</v>
      </c>
      <c r="U712">
        <v>0</v>
      </c>
      <c r="V712">
        <v>1.1173184359999999</v>
      </c>
      <c r="W712">
        <v>183</v>
      </c>
      <c r="X712">
        <v>0</v>
      </c>
      <c r="Y712">
        <v>1.6393443000000001E-2</v>
      </c>
      <c r="Z712">
        <v>3.2786885000000002E-2</v>
      </c>
      <c r="AA712">
        <v>0</v>
      </c>
      <c r="AB712">
        <v>2.7322404000000002E-2</v>
      </c>
      <c r="AC712">
        <v>5.4644810000000002E-3</v>
      </c>
      <c r="AD712">
        <v>5.4644810000000002E-3</v>
      </c>
      <c r="AE712">
        <v>1</v>
      </c>
      <c r="AF712" s="7"/>
      <c r="AG712" s="7">
        <v>0</v>
      </c>
      <c r="AH712" s="7">
        <v>-5.8283542000000001E-2</v>
      </c>
      <c r="AI712" s="7">
        <v>9.9282297000000005E-2</v>
      </c>
      <c r="AJ712">
        <f>(R712-G712)/G712</f>
        <v>-0.11607142857142858</v>
      </c>
    </row>
    <row r="713" spans="1:36" x14ac:dyDescent="0.2">
      <c r="A713" t="s">
        <v>82</v>
      </c>
      <c r="B713" t="s">
        <v>1449</v>
      </c>
      <c r="C713" t="s">
        <v>1535</v>
      </c>
      <c r="D713" t="s">
        <v>187</v>
      </c>
      <c r="E713" t="s">
        <v>16</v>
      </c>
      <c r="F713">
        <v>79.2</v>
      </c>
      <c r="G713">
        <v>15</v>
      </c>
      <c r="H713" t="s">
        <v>17</v>
      </c>
      <c r="K713" t="str">
        <f>IFERROR((I713-J713)/J713, "")</f>
        <v/>
      </c>
      <c r="L713" s="4">
        <v>4412000</v>
      </c>
      <c r="M713">
        <v>868000</v>
      </c>
      <c r="N713">
        <v>0</v>
      </c>
      <c r="O713">
        <v>1</v>
      </c>
      <c r="P713">
        <v>1</v>
      </c>
      <c r="Q713">
        <v>4</v>
      </c>
      <c r="R713">
        <v>17</v>
      </c>
      <c r="S713">
        <v>0</v>
      </c>
      <c r="T713">
        <v>1.3966480450000001</v>
      </c>
      <c r="U713">
        <v>0</v>
      </c>
      <c r="V713">
        <v>0</v>
      </c>
      <c r="W713">
        <v>359</v>
      </c>
      <c r="X713">
        <v>1.9498607000000001E-2</v>
      </c>
      <c r="Y713">
        <v>0</v>
      </c>
      <c r="Z713">
        <v>8.3565459999999994E-3</v>
      </c>
      <c r="AA713">
        <v>2.7855150000000001E-3</v>
      </c>
      <c r="AB713">
        <v>1.9498607000000001E-2</v>
      </c>
      <c r="AC713">
        <v>0</v>
      </c>
      <c r="AD713">
        <v>0</v>
      </c>
      <c r="AE713">
        <v>0</v>
      </c>
      <c r="AF713" s="7"/>
      <c r="AG713" s="7">
        <v>0</v>
      </c>
      <c r="AH713" s="7">
        <v>-7.2588619999999996E-3</v>
      </c>
      <c r="AI713" s="7">
        <v>-6.5356856000000005E-2</v>
      </c>
      <c r="AJ713">
        <f>(R713-G713)/G713</f>
        <v>0.13333333333333333</v>
      </c>
    </row>
    <row r="714" spans="1:36" x14ac:dyDescent="0.2">
      <c r="A714" t="s">
        <v>82</v>
      </c>
      <c r="B714" t="s">
        <v>1537</v>
      </c>
      <c r="C714" t="s">
        <v>1538</v>
      </c>
      <c r="D714" t="s">
        <v>34</v>
      </c>
      <c r="E714" t="s">
        <v>16</v>
      </c>
      <c r="F714">
        <v>49.5</v>
      </c>
      <c r="G714">
        <v>11</v>
      </c>
      <c r="H714" t="s">
        <v>17</v>
      </c>
      <c r="K714" t="str">
        <f>IFERROR((I714-J714)/J714, "")</f>
        <v/>
      </c>
      <c r="L714" s="4">
        <v>4500000</v>
      </c>
      <c r="M714">
        <v>0</v>
      </c>
      <c r="N714">
        <v>0</v>
      </c>
      <c r="O714">
        <v>1</v>
      </c>
      <c r="P714">
        <v>1</v>
      </c>
      <c r="Q714">
        <v>2</v>
      </c>
      <c r="R714">
        <v>11.5625</v>
      </c>
      <c r="S714">
        <v>0</v>
      </c>
      <c r="T714">
        <v>3.6496350359999998</v>
      </c>
      <c r="U714">
        <v>0</v>
      </c>
      <c r="V714">
        <v>0.72992700700000002</v>
      </c>
      <c r="W714">
        <v>139</v>
      </c>
      <c r="X714">
        <v>0</v>
      </c>
      <c r="Y714">
        <v>0</v>
      </c>
      <c r="Z714">
        <v>3.5971222999999997E-2</v>
      </c>
      <c r="AA714">
        <v>0</v>
      </c>
      <c r="AB714">
        <v>2.8776978000000002E-2</v>
      </c>
      <c r="AC714">
        <v>7.1942450000000002E-3</v>
      </c>
      <c r="AD714">
        <v>1.4388489000000001E-2</v>
      </c>
      <c r="AE714">
        <v>0</v>
      </c>
      <c r="AF714" s="7"/>
      <c r="AG714" s="7">
        <v>0</v>
      </c>
      <c r="AH714" s="7">
        <v>-1.0584424E-2</v>
      </c>
      <c r="AI714" s="7">
        <v>3.7597432E-2</v>
      </c>
      <c r="AJ714">
        <f>(R714-G714)/G714</f>
        <v>5.113636363636364E-2</v>
      </c>
    </row>
    <row r="715" spans="1:36" x14ac:dyDescent="0.2">
      <c r="A715" t="s">
        <v>1539</v>
      </c>
      <c r="B715" t="s">
        <v>1498</v>
      </c>
      <c r="C715" t="s">
        <v>1540</v>
      </c>
      <c r="D715" t="s">
        <v>165</v>
      </c>
      <c r="E715" t="s">
        <v>16</v>
      </c>
      <c r="F715">
        <v>61.3</v>
      </c>
      <c r="G715">
        <v>10</v>
      </c>
      <c r="H715" t="s">
        <v>17</v>
      </c>
      <c r="K715" t="str">
        <f>IFERROR((I715-J715)/J715, "")</f>
        <v/>
      </c>
      <c r="L715" s="4">
        <v>6125000</v>
      </c>
      <c r="M715">
        <v>0</v>
      </c>
      <c r="N715">
        <v>1</v>
      </c>
      <c r="O715">
        <v>1</v>
      </c>
      <c r="P715">
        <v>1</v>
      </c>
      <c r="Q715">
        <v>3</v>
      </c>
      <c r="R715">
        <v>16.8125</v>
      </c>
      <c r="S715">
        <v>3.546099291</v>
      </c>
      <c r="T715">
        <v>4.9645390069999999</v>
      </c>
      <c r="U715">
        <v>0</v>
      </c>
      <c r="V715">
        <v>1.418439716</v>
      </c>
      <c r="W715">
        <v>143</v>
      </c>
      <c r="X715">
        <v>0</v>
      </c>
      <c r="Y715">
        <v>0</v>
      </c>
      <c r="Z715">
        <v>3.4965034999999998E-2</v>
      </c>
      <c r="AA715">
        <v>0</v>
      </c>
      <c r="AB715">
        <v>2.7972027999999999E-2</v>
      </c>
      <c r="AC715">
        <v>0</v>
      </c>
      <c r="AD715">
        <v>0</v>
      </c>
      <c r="AE715">
        <v>1</v>
      </c>
      <c r="AF715" s="7"/>
      <c r="AG715" s="7">
        <v>0</v>
      </c>
      <c r="AH715" s="7">
        <v>2.1190416E-2</v>
      </c>
      <c r="AI715" s="7">
        <v>-3.5087719000000003E-2</v>
      </c>
      <c r="AJ715">
        <f>(R715-G715)/G715</f>
        <v>0.68125000000000002</v>
      </c>
    </row>
    <row r="716" spans="1:36" x14ac:dyDescent="0.2">
      <c r="A716" t="s">
        <v>84</v>
      </c>
      <c r="B716" t="s">
        <v>1494</v>
      </c>
      <c r="C716" t="s">
        <v>1542</v>
      </c>
      <c r="D716" t="s">
        <v>1543</v>
      </c>
      <c r="E716" t="s">
        <v>1544</v>
      </c>
      <c r="F716">
        <v>2544</v>
      </c>
      <c r="G716">
        <v>53</v>
      </c>
      <c r="H716" t="s">
        <v>25</v>
      </c>
      <c r="I716">
        <v>50</v>
      </c>
      <c r="J716">
        <v>40</v>
      </c>
      <c r="K716">
        <f>IFERROR((I716-J716)/J716, "")</f>
        <v>0.25</v>
      </c>
      <c r="L716" s="4">
        <v>33600000</v>
      </c>
      <c r="M716">
        <v>14400000</v>
      </c>
      <c r="N716">
        <v>0</v>
      </c>
      <c r="O716">
        <v>1</v>
      </c>
      <c r="P716">
        <v>1</v>
      </c>
      <c r="Q716">
        <v>17</v>
      </c>
      <c r="R716">
        <v>70.375</v>
      </c>
      <c r="S716">
        <v>0</v>
      </c>
      <c r="T716">
        <v>2.2222222220000001</v>
      </c>
      <c r="U716">
        <v>0</v>
      </c>
      <c r="V716">
        <v>0</v>
      </c>
      <c r="W716">
        <v>90</v>
      </c>
      <c r="X716">
        <v>0</v>
      </c>
      <c r="Y716">
        <v>0</v>
      </c>
      <c r="Z716">
        <v>1.1111111E-2</v>
      </c>
      <c r="AA716">
        <v>0</v>
      </c>
      <c r="AB716">
        <v>4.4444444000000007E-2</v>
      </c>
      <c r="AC716">
        <v>0</v>
      </c>
      <c r="AD716">
        <v>0</v>
      </c>
      <c r="AE716">
        <v>0</v>
      </c>
      <c r="AF716" s="7"/>
      <c r="AG716" s="7">
        <v>0</v>
      </c>
      <c r="AH716" s="7">
        <v>-4.391697E-2</v>
      </c>
      <c r="AI716" s="7">
        <v>2.6349340999999998E-2</v>
      </c>
      <c r="AJ716">
        <f>(R716-G716)/G716</f>
        <v>0.32783018867924529</v>
      </c>
    </row>
    <row r="717" spans="1:36" x14ac:dyDescent="0.2">
      <c r="A717" t="s">
        <v>84</v>
      </c>
      <c r="B717" t="s">
        <v>1533</v>
      </c>
      <c r="C717" t="s">
        <v>1545</v>
      </c>
      <c r="D717" t="s">
        <v>258</v>
      </c>
      <c r="E717" t="s">
        <v>16</v>
      </c>
      <c r="F717">
        <v>47.2</v>
      </c>
      <c r="G717">
        <v>23</v>
      </c>
      <c r="H717" t="s">
        <v>17</v>
      </c>
      <c r="K717" t="str">
        <f>IFERROR((I717-J717)/J717, "")</f>
        <v/>
      </c>
      <c r="L717" s="4">
        <v>2050000</v>
      </c>
      <c r="M717">
        <v>0</v>
      </c>
      <c r="N717">
        <v>1</v>
      </c>
      <c r="O717">
        <v>1</v>
      </c>
      <c r="P717">
        <v>1</v>
      </c>
      <c r="Q717">
        <v>3</v>
      </c>
      <c r="R717">
        <v>84.125</v>
      </c>
      <c r="S717">
        <v>3.370786517</v>
      </c>
      <c r="T717">
        <v>5.6179775279999999</v>
      </c>
      <c r="U717">
        <v>0</v>
      </c>
      <c r="V717">
        <v>3.370786517</v>
      </c>
      <c r="W717">
        <v>91</v>
      </c>
      <c r="X717">
        <v>0</v>
      </c>
      <c r="Y717">
        <v>0</v>
      </c>
      <c r="Z717">
        <v>2.1978022E-2</v>
      </c>
      <c r="AA717">
        <v>0</v>
      </c>
      <c r="AB717">
        <v>2.1978022E-2</v>
      </c>
      <c r="AC717">
        <v>1.0989011E-2</v>
      </c>
      <c r="AD717">
        <v>1.0989011E-2</v>
      </c>
      <c r="AE717">
        <v>1</v>
      </c>
      <c r="AF717" s="7"/>
      <c r="AG717" s="7">
        <v>0</v>
      </c>
      <c r="AH717" s="7">
        <v>1.4031879000000001E-2</v>
      </c>
      <c r="AI717" s="7">
        <v>2.4793388E-2</v>
      </c>
      <c r="AJ717">
        <f>(R717-G717)/G717</f>
        <v>2.6576086956521738</v>
      </c>
    </row>
    <row r="718" spans="1:36" x14ac:dyDescent="0.2">
      <c r="A718" t="s">
        <v>84</v>
      </c>
      <c r="B718" t="s">
        <v>1489</v>
      </c>
      <c r="C718" t="s">
        <v>1546</v>
      </c>
      <c r="D718" t="s">
        <v>15</v>
      </c>
      <c r="E718" t="s">
        <v>16</v>
      </c>
      <c r="F718">
        <v>35</v>
      </c>
      <c r="G718">
        <v>14</v>
      </c>
      <c r="H718" t="s">
        <v>17</v>
      </c>
      <c r="K718" t="str">
        <f>IFERROR((I718-J718)/J718, "")</f>
        <v/>
      </c>
      <c r="L718" s="4">
        <v>2500000</v>
      </c>
      <c r="M718">
        <v>0</v>
      </c>
      <c r="N718">
        <v>1</v>
      </c>
      <c r="O718">
        <v>1</v>
      </c>
      <c r="P718">
        <v>1</v>
      </c>
      <c r="Q718">
        <v>3</v>
      </c>
      <c r="R718">
        <v>16</v>
      </c>
      <c r="S718">
        <v>1.6949152540000001</v>
      </c>
      <c r="T718">
        <v>3.3898305080000002</v>
      </c>
      <c r="U718">
        <v>0</v>
      </c>
      <c r="V718">
        <v>1.6949152540000001</v>
      </c>
      <c r="W718">
        <v>119</v>
      </c>
      <c r="X718">
        <v>0</v>
      </c>
      <c r="Y718">
        <v>0</v>
      </c>
      <c r="Z718">
        <v>2.5210084000000001E-2</v>
      </c>
      <c r="AA718">
        <v>0</v>
      </c>
      <c r="AB718">
        <v>2.5210084000000001E-2</v>
      </c>
      <c r="AC718">
        <v>8.4033609999999998E-3</v>
      </c>
      <c r="AD718">
        <v>1.6806722999999999E-2</v>
      </c>
      <c r="AE718">
        <v>1</v>
      </c>
      <c r="AF718" s="7"/>
      <c r="AG718" s="7">
        <v>0</v>
      </c>
      <c r="AH718" s="7">
        <v>-1.5402789E-2</v>
      </c>
      <c r="AI718" s="7">
        <v>-2.2382094000000002E-2</v>
      </c>
      <c r="AJ718">
        <f>(R718-G718)/G718</f>
        <v>0.14285714285714285</v>
      </c>
    </row>
    <row r="719" spans="1:36" x14ac:dyDescent="0.2">
      <c r="A719" t="s">
        <v>1425</v>
      </c>
      <c r="B719" t="s">
        <v>1259</v>
      </c>
      <c r="C719" t="s">
        <v>1547</v>
      </c>
      <c r="D719" t="s">
        <v>577</v>
      </c>
      <c r="E719" t="s">
        <v>79</v>
      </c>
      <c r="F719">
        <v>25</v>
      </c>
      <c r="G719">
        <v>10</v>
      </c>
      <c r="H719" t="s">
        <v>17</v>
      </c>
      <c r="I719">
        <v>10</v>
      </c>
      <c r="J719">
        <v>8</v>
      </c>
      <c r="K719">
        <f>IFERROR((I719-J719)/J719, "")</f>
        <v>0.25</v>
      </c>
      <c r="L719" s="4">
        <v>2500000</v>
      </c>
      <c r="M719" s="4">
        <v>0</v>
      </c>
      <c r="N719">
        <v>0</v>
      </c>
      <c r="O719">
        <v>1</v>
      </c>
      <c r="P719">
        <v>1</v>
      </c>
      <c r="Q719">
        <v>2</v>
      </c>
      <c r="R719">
        <v>9.53125</v>
      </c>
      <c r="S719">
        <v>5.3571428569999986</v>
      </c>
      <c r="T719">
        <v>4.4642857139999998</v>
      </c>
      <c r="U719">
        <v>0</v>
      </c>
      <c r="V719">
        <v>2.6785714289999998</v>
      </c>
      <c r="W719">
        <v>113</v>
      </c>
      <c r="X719">
        <v>8.8495580000000004E-3</v>
      </c>
      <c r="Y719">
        <v>0</v>
      </c>
      <c r="Z719">
        <v>1.7699115000000001E-2</v>
      </c>
      <c r="AA719">
        <v>0</v>
      </c>
      <c r="AB719">
        <v>2.6548672999999998E-2</v>
      </c>
      <c r="AC719">
        <v>1.7699115000000001E-2</v>
      </c>
      <c r="AD719">
        <v>8.8495580000000004E-3</v>
      </c>
      <c r="AE719">
        <v>0</v>
      </c>
      <c r="AF719" s="7"/>
      <c r="AG719" s="7">
        <v>0</v>
      </c>
      <c r="AH719" s="7">
        <v>6.8576658999999998E-2</v>
      </c>
      <c r="AI719" s="7">
        <v>-0.16248552699999999</v>
      </c>
      <c r="AJ719">
        <f>(R719-G719)/G719</f>
        <v>-4.6875E-2</v>
      </c>
    </row>
    <row r="720" spans="1:36" x14ac:dyDescent="0.2">
      <c r="A720" t="s">
        <v>1386</v>
      </c>
      <c r="B720" t="s">
        <v>1339</v>
      </c>
      <c r="C720" t="s">
        <v>1548</v>
      </c>
      <c r="D720" t="s">
        <v>187</v>
      </c>
      <c r="E720" t="s">
        <v>16</v>
      </c>
      <c r="F720">
        <v>95.6</v>
      </c>
      <c r="G720">
        <v>15</v>
      </c>
      <c r="K720" t="str">
        <f>IFERROR((I720-J720)/J720, "")</f>
        <v/>
      </c>
      <c r="L720" s="4">
        <v>6370000</v>
      </c>
      <c r="M720" s="4">
        <v>0</v>
      </c>
      <c r="N720">
        <v>1</v>
      </c>
      <c r="O720">
        <v>1</v>
      </c>
      <c r="P720">
        <v>1</v>
      </c>
      <c r="Q720">
        <v>4</v>
      </c>
      <c r="R720">
        <v>26.0625</v>
      </c>
      <c r="S720">
        <v>0</v>
      </c>
      <c r="T720">
        <v>2.7027027029999999</v>
      </c>
      <c r="U720">
        <v>0.90090090099999998</v>
      </c>
      <c r="V720">
        <v>0</v>
      </c>
      <c r="W720">
        <v>113</v>
      </c>
      <c r="X720">
        <v>0</v>
      </c>
      <c r="Y720">
        <v>0</v>
      </c>
      <c r="Z720">
        <v>8.8495580000000004E-3</v>
      </c>
      <c r="AA720">
        <v>0</v>
      </c>
      <c r="AB720">
        <v>4.4247788000000003E-2</v>
      </c>
      <c r="AC720">
        <v>0</v>
      </c>
      <c r="AD720">
        <v>0</v>
      </c>
      <c r="AE720">
        <v>0</v>
      </c>
      <c r="AF720" s="7"/>
      <c r="AG720" s="7">
        <v>0</v>
      </c>
      <c r="AH720" s="7">
        <v>-6.9364749000000003E-2</v>
      </c>
      <c r="AI720" s="7">
        <v>6.0161408999999999E-2</v>
      </c>
      <c r="AJ720">
        <f>(R720-G720)/G720</f>
        <v>0.73750000000000004</v>
      </c>
    </row>
    <row r="721" spans="1:36" x14ac:dyDescent="0.2">
      <c r="A721" t="s">
        <v>1386</v>
      </c>
      <c r="B721" t="s">
        <v>1549</v>
      </c>
      <c r="C721" t="s">
        <v>1550</v>
      </c>
      <c r="D721" t="s">
        <v>89</v>
      </c>
      <c r="E721" t="s">
        <v>16</v>
      </c>
      <c r="F721">
        <v>68.400000000000006</v>
      </c>
      <c r="G721">
        <v>9</v>
      </c>
      <c r="H721" t="s">
        <v>17</v>
      </c>
      <c r="K721" t="str">
        <f>IFERROR((I721-J721)/J721, "")</f>
        <v/>
      </c>
      <c r="L721" s="4">
        <v>7600000</v>
      </c>
      <c r="M721" s="4">
        <v>0</v>
      </c>
      <c r="N721">
        <v>1</v>
      </c>
      <c r="O721">
        <v>1</v>
      </c>
      <c r="P721">
        <v>2</v>
      </c>
      <c r="Q721">
        <v>3</v>
      </c>
      <c r="R721">
        <v>14.875</v>
      </c>
      <c r="S721">
        <v>0.57471264399999999</v>
      </c>
      <c r="T721">
        <v>4.0229885059999999</v>
      </c>
      <c r="U721">
        <v>0</v>
      </c>
      <c r="V721">
        <v>1.724137931</v>
      </c>
      <c r="W721">
        <v>175</v>
      </c>
      <c r="X721">
        <v>1.1428571E-2</v>
      </c>
      <c r="Y721">
        <v>5.7142859999999998E-3</v>
      </c>
      <c r="Z721">
        <v>5.7142859999999998E-3</v>
      </c>
      <c r="AA721">
        <v>5.7142859999999998E-3</v>
      </c>
      <c r="AB721">
        <v>2.8571428999999999E-2</v>
      </c>
      <c r="AC721">
        <v>1.7142857000000001E-2</v>
      </c>
      <c r="AD721">
        <v>1.7142857000000001E-2</v>
      </c>
      <c r="AE721">
        <v>0</v>
      </c>
      <c r="AF721" s="7"/>
      <c r="AG721" s="7">
        <v>0</v>
      </c>
      <c r="AH721" s="7">
        <v>3.165326E-3</v>
      </c>
      <c r="AI721" s="7">
        <v>-7.7195745999999996E-2</v>
      </c>
      <c r="AJ721">
        <f>(R721-G721)/G721</f>
        <v>0.65277777777777779</v>
      </c>
    </row>
    <row r="722" spans="1:36" x14ac:dyDescent="0.2">
      <c r="A722" t="s">
        <v>1388</v>
      </c>
      <c r="B722" t="s">
        <v>1527</v>
      </c>
      <c r="C722" t="s">
        <v>1551</v>
      </c>
      <c r="D722" t="s">
        <v>153</v>
      </c>
      <c r="E722" t="s">
        <v>16</v>
      </c>
      <c r="F722">
        <v>120</v>
      </c>
      <c r="G722">
        <v>20</v>
      </c>
      <c r="H722" t="s">
        <v>17</v>
      </c>
      <c r="K722" t="str">
        <f>IFERROR((I722-J722)/J722, "")</f>
        <v/>
      </c>
      <c r="L722" s="4">
        <v>6000000</v>
      </c>
      <c r="M722" s="4">
        <v>0</v>
      </c>
      <c r="N722">
        <v>1</v>
      </c>
      <c r="O722">
        <v>1</v>
      </c>
      <c r="P722">
        <v>1</v>
      </c>
      <c r="Q722">
        <v>4</v>
      </c>
      <c r="R722">
        <v>33.5</v>
      </c>
      <c r="S722">
        <v>1.0204081629999999</v>
      </c>
      <c r="T722">
        <v>4.0816326529999998</v>
      </c>
      <c r="U722">
        <v>0</v>
      </c>
      <c r="V722">
        <v>2.0408163269999999</v>
      </c>
      <c r="W722">
        <v>99</v>
      </c>
      <c r="X722">
        <v>0</v>
      </c>
      <c r="Y722">
        <v>0</v>
      </c>
      <c r="Z722">
        <v>2.0202020000000001E-2</v>
      </c>
      <c r="AA722">
        <v>0</v>
      </c>
      <c r="AB722">
        <v>3.0303030000000002E-2</v>
      </c>
      <c r="AC722">
        <v>0</v>
      </c>
      <c r="AD722">
        <v>0</v>
      </c>
      <c r="AE722">
        <v>1</v>
      </c>
      <c r="AF722" s="7"/>
      <c r="AG722" s="7">
        <v>0</v>
      </c>
      <c r="AH722" s="7">
        <v>9.6819799999999998E-3</v>
      </c>
      <c r="AI722" s="7">
        <v>5.9148264999999998E-2</v>
      </c>
      <c r="AJ722">
        <f>(R722-G722)/G722</f>
        <v>0.67500000000000004</v>
      </c>
    </row>
    <row r="723" spans="1:36" x14ac:dyDescent="0.2">
      <c r="A723" t="s">
        <v>1388</v>
      </c>
      <c r="B723" t="s">
        <v>1461</v>
      </c>
      <c r="C723" t="s">
        <v>1552</v>
      </c>
      <c r="D723" t="s">
        <v>165</v>
      </c>
      <c r="E723" t="s">
        <v>16</v>
      </c>
      <c r="F723">
        <v>61</v>
      </c>
      <c r="G723">
        <v>10</v>
      </c>
      <c r="H723" t="s">
        <v>17</v>
      </c>
      <c r="K723" t="str">
        <f>IFERROR((I723-J723)/J723, "")</f>
        <v/>
      </c>
      <c r="L723" s="4">
        <v>3807669</v>
      </c>
      <c r="M723">
        <v>2292331</v>
      </c>
      <c r="N723">
        <v>1</v>
      </c>
      <c r="O723">
        <v>1</v>
      </c>
      <c r="P723">
        <v>1</v>
      </c>
      <c r="Q723">
        <v>5</v>
      </c>
      <c r="R723">
        <v>11.4375</v>
      </c>
      <c r="S723">
        <v>1.6574585639999999</v>
      </c>
      <c r="T723">
        <v>3.8674033149999998</v>
      </c>
      <c r="U723">
        <v>0</v>
      </c>
      <c r="V723">
        <v>3.8674033149999998</v>
      </c>
      <c r="W723">
        <v>182</v>
      </c>
      <c r="X723">
        <v>0</v>
      </c>
      <c r="Y723">
        <v>0</v>
      </c>
      <c r="Z723">
        <v>3.2967033E-2</v>
      </c>
      <c r="AA723">
        <v>0</v>
      </c>
      <c r="AB723">
        <v>2.7472527E-2</v>
      </c>
      <c r="AC723">
        <v>2.7472527E-2</v>
      </c>
      <c r="AD723">
        <v>0</v>
      </c>
      <c r="AE723">
        <v>0</v>
      </c>
      <c r="AF723" s="7"/>
      <c r="AG723" s="7">
        <v>0</v>
      </c>
      <c r="AH723" s="7">
        <v>-6.5436210000000003E-3</v>
      </c>
      <c r="AI723" s="7">
        <v>-6.8278804999999998E-2</v>
      </c>
      <c r="AJ723">
        <f>(R723-G723)/G723</f>
        <v>0.14374999999999999</v>
      </c>
    </row>
    <row r="724" spans="1:36" x14ac:dyDescent="0.2">
      <c r="A724" t="s">
        <v>1388</v>
      </c>
      <c r="B724" t="s">
        <v>1549</v>
      </c>
      <c r="C724" t="s">
        <v>1553</v>
      </c>
      <c r="D724" t="s">
        <v>69</v>
      </c>
      <c r="E724" t="s">
        <v>16</v>
      </c>
      <c r="F724">
        <v>90</v>
      </c>
      <c r="G724">
        <v>12</v>
      </c>
      <c r="H724" t="s">
        <v>17</v>
      </c>
      <c r="K724" t="str">
        <f>IFERROR((I724-J724)/J724, "")</f>
        <v/>
      </c>
      <c r="L724" s="4">
        <v>7500000</v>
      </c>
      <c r="M724">
        <v>0</v>
      </c>
      <c r="N724">
        <v>1</v>
      </c>
      <c r="O724">
        <v>1</v>
      </c>
      <c r="P724">
        <v>1</v>
      </c>
      <c r="Q724">
        <v>3</v>
      </c>
      <c r="R724">
        <v>12.0625</v>
      </c>
      <c r="S724">
        <v>0</v>
      </c>
      <c r="T724">
        <v>0.78125</v>
      </c>
      <c r="U724">
        <v>0.78125</v>
      </c>
      <c r="V724">
        <v>2.34375</v>
      </c>
      <c r="W724">
        <v>129</v>
      </c>
      <c r="X724">
        <v>7.7519380000000016E-3</v>
      </c>
      <c r="Y724">
        <v>0</v>
      </c>
      <c r="Z724">
        <v>3.100775200000001E-2</v>
      </c>
      <c r="AA724">
        <v>0</v>
      </c>
      <c r="AB724">
        <v>4.6511627999999999E-2</v>
      </c>
      <c r="AC724">
        <v>0</v>
      </c>
      <c r="AD724">
        <v>7.7519380000000016E-3</v>
      </c>
      <c r="AE724">
        <v>1</v>
      </c>
      <c r="AF724" s="7"/>
      <c r="AG724" s="7">
        <v>0</v>
      </c>
      <c r="AH724" s="7">
        <v>3.165326E-3</v>
      </c>
      <c r="AI724" s="7">
        <v>-7.7195745999999996E-2</v>
      </c>
      <c r="AJ724">
        <f>(R724-G724)/G724</f>
        <v>5.208333333333333E-3</v>
      </c>
    </row>
    <row r="725" spans="1:36" x14ac:dyDescent="0.2">
      <c r="A725" t="s">
        <v>1388</v>
      </c>
      <c r="B725" t="s">
        <v>1549</v>
      </c>
      <c r="C725" t="s">
        <v>1554</v>
      </c>
      <c r="D725" t="s">
        <v>741</v>
      </c>
      <c r="E725" t="s">
        <v>751</v>
      </c>
      <c r="F725">
        <v>135.19999999999999</v>
      </c>
      <c r="G725">
        <v>13</v>
      </c>
      <c r="H725" t="s">
        <v>17</v>
      </c>
      <c r="K725" t="str">
        <f>IFERROR((I725-J725)/J725, "")</f>
        <v/>
      </c>
      <c r="L725" s="4">
        <v>10400000</v>
      </c>
      <c r="M725">
        <v>0</v>
      </c>
      <c r="N725">
        <v>1</v>
      </c>
      <c r="O725">
        <v>1</v>
      </c>
      <c r="P725">
        <v>2</v>
      </c>
      <c r="Q725">
        <v>4</v>
      </c>
      <c r="R725">
        <v>20.375</v>
      </c>
      <c r="S725">
        <v>1.8348623850000001</v>
      </c>
      <c r="T725">
        <v>2.7522935780000002</v>
      </c>
      <c r="U725">
        <v>0</v>
      </c>
      <c r="V725">
        <v>0.91743119299999998</v>
      </c>
      <c r="W725">
        <v>111</v>
      </c>
      <c r="X725">
        <v>9.0090090000000001E-3</v>
      </c>
      <c r="Y725">
        <v>0</v>
      </c>
      <c r="Z725">
        <v>3.6036036E-2</v>
      </c>
      <c r="AA725">
        <v>0</v>
      </c>
      <c r="AB725">
        <v>2.7027026999999999E-2</v>
      </c>
      <c r="AC725">
        <v>9.0090090000000001E-3</v>
      </c>
      <c r="AD725">
        <v>0</v>
      </c>
      <c r="AE725">
        <v>1</v>
      </c>
      <c r="AF725" s="7"/>
      <c r="AG725" s="7">
        <v>0</v>
      </c>
      <c r="AH725" s="7">
        <v>3.165326E-3</v>
      </c>
      <c r="AI725" s="7">
        <v>-7.7195745999999996E-2</v>
      </c>
      <c r="AJ725">
        <f>(R725-G725)/G725</f>
        <v>0.56730769230769229</v>
      </c>
    </row>
    <row r="726" spans="1:36" x14ac:dyDescent="0.2">
      <c r="A726" t="s">
        <v>1388</v>
      </c>
      <c r="B726" t="s">
        <v>1549</v>
      </c>
      <c r="C726" t="s">
        <v>1554</v>
      </c>
      <c r="D726" t="s">
        <v>741</v>
      </c>
      <c r="E726" t="s">
        <v>751</v>
      </c>
      <c r="F726">
        <v>135.19999999999999</v>
      </c>
      <c r="G726">
        <v>13</v>
      </c>
      <c r="H726" t="s">
        <v>17</v>
      </c>
      <c r="K726" t="str">
        <f>IFERROR((I726-J726)/J726, "")</f>
        <v/>
      </c>
      <c r="L726" s="4">
        <v>10400000</v>
      </c>
      <c r="M726">
        <v>0</v>
      </c>
      <c r="N726">
        <v>1</v>
      </c>
      <c r="O726">
        <v>1</v>
      </c>
      <c r="P726">
        <v>2</v>
      </c>
      <c r="Q726">
        <v>4</v>
      </c>
      <c r="R726">
        <v>20.375</v>
      </c>
      <c r="S726">
        <v>1.8348623850000001</v>
      </c>
      <c r="T726">
        <v>2.7522935780000002</v>
      </c>
      <c r="U726">
        <v>0</v>
      </c>
      <c r="V726">
        <v>0.91743119299999998</v>
      </c>
      <c r="W726">
        <v>111</v>
      </c>
      <c r="X726">
        <v>9.0090090000000001E-3</v>
      </c>
      <c r="Y726">
        <v>0</v>
      </c>
      <c r="Z726">
        <v>3.6036036E-2</v>
      </c>
      <c r="AA726">
        <v>0</v>
      </c>
      <c r="AB726">
        <v>2.7027026999999999E-2</v>
      </c>
      <c r="AC726">
        <v>9.0090090000000001E-3</v>
      </c>
      <c r="AD726">
        <v>0</v>
      </c>
      <c r="AE726">
        <v>1</v>
      </c>
      <c r="AF726" s="7"/>
      <c r="AG726" s="7">
        <v>0</v>
      </c>
      <c r="AH726" s="7">
        <v>3.165326E-3</v>
      </c>
      <c r="AI726" s="7">
        <v>-7.7195745999999996E-2</v>
      </c>
      <c r="AJ726">
        <f>(R726-G726)/G726</f>
        <v>0.56730769230769229</v>
      </c>
    </row>
    <row r="727" spans="1:36" x14ac:dyDescent="0.2">
      <c r="A727" t="s">
        <v>1388</v>
      </c>
      <c r="B727" t="s">
        <v>1549</v>
      </c>
      <c r="C727" t="s">
        <v>1556</v>
      </c>
      <c r="D727" t="s">
        <v>15</v>
      </c>
      <c r="E727" t="s">
        <v>16</v>
      </c>
      <c r="F727">
        <v>43.4</v>
      </c>
      <c r="G727">
        <v>14</v>
      </c>
      <c r="H727" t="s">
        <v>17</v>
      </c>
      <c r="K727" t="str">
        <f>IFERROR((I727-J727)/J727, "")</f>
        <v/>
      </c>
      <c r="L727" s="4">
        <v>3100000</v>
      </c>
      <c r="M727">
        <v>0</v>
      </c>
      <c r="N727">
        <v>1</v>
      </c>
      <c r="O727">
        <v>1</v>
      </c>
      <c r="P727">
        <v>1</v>
      </c>
      <c r="Q727">
        <v>3</v>
      </c>
      <c r="R727">
        <v>14.0625</v>
      </c>
      <c r="S727">
        <v>1.25</v>
      </c>
      <c r="T727">
        <v>3.75</v>
      </c>
      <c r="U727">
        <v>0</v>
      </c>
      <c r="V727">
        <v>3.125</v>
      </c>
      <c r="W727">
        <v>163</v>
      </c>
      <c r="X727">
        <v>0</v>
      </c>
      <c r="Y727">
        <v>1.2269939000000001E-2</v>
      </c>
      <c r="Z727">
        <v>1.8404908000000001E-2</v>
      </c>
      <c r="AA727">
        <v>1.2269939000000001E-2</v>
      </c>
      <c r="AB727">
        <v>6.1349690000000014E-3</v>
      </c>
      <c r="AC727">
        <v>1.8404908000000001E-2</v>
      </c>
      <c r="AD727">
        <v>1.2269939000000001E-2</v>
      </c>
      <c r="AE727">
        <v>1</v>
      </c>
      <c r="AF727" s="7"/>
      <c r="AG727" s="7">
        <v>0</v>
      </c>
      <c r="AH727" s="7">
        <v>3.165326E-3</v>
      </c>
      <c r="AI727" s="7">
        <v>-7.7195745999999996E-2</v>
      </c>
      <c r="AJ727">
        <f>(R727-G727)/G727</f>
        <v>4.464285714285714E-3</v>
      </c>
    </row>
    <row r="728" spans="1:36" x14ac:dyDescent="0.2">
      <c r="A728" t="s">
        <v>1557</v>
      </c>
      <c r="B728" t="s">
        <v>1339</v>
      </c>
      <c r="C728" t="s">
        <v>1558</v>
      </c>
      <c r="D728" t="s">
        <v>50</v>
      </c>
      <c r="E728" t="s">
        <v>16</v>
      </c>
      <c r="F728">
        <v>30.4</v>
      </c>
      <c r="G728">
        <v>8</v>
      </c>
      <c r="H728" t="s">
        <v>17</v>
      </c>
      <c r="I728">
        <v>8.5</v>
      </c>
      <c r="J728">
        <v>8.5</v>
      </c>
      <c r="K728">
        <f>IFERROR((I728-J728)/J728, "")</f>
        <v>0</v>
      </c>
      <c r="L728" s="4">
        <v>3800000</v>
      </c>
      <c r="M728" s="4">
        <v>0</v>
      </c>
      <c r="N728">
        <v>0</v>
      </c>
      <c r="O728">
        <v>1</v>
      </c>
      <c r="P728">
        <v>1</v>
      </c>
      <c r="Q728">
        <v>2</v>
      </c>
      <c r="R728">
        <v>8.625</v>
      </c>
      <c r="S728">
        <v>2.162162162</v>
      </c>
      <c r="T728">
        <v>11.35135135</v>
      </c>
      <c r="U728">
        <v>0</v>
      </c>
      <c r="V728">
        <v>1.6216216219999999</v>
      </c>
      <c r="W728">
        <v>187</v>
      </c>
      <c r="X728">
        <v>0</v>
      </c>
      <c r="Y728">
        <v>0</v>
      </c>
      <c r="Z728">
        <v>4.8128341999999998E-2</v>
      </c>
      <c r="AA728">
        <v>0</v>
      </c>
      <c r="AB728">
        <v>5.8823529000000013E-2</v>
      </c>
      <c r="AC728">
        <v>5.3475940000000007E-3</v>
      </c>
      <c r="AD728">
        <v>0</v>
      </c>
      <c r="AE728">
        <v>0</v>
      </c>
      <c r="AF728" s="7"/>
      <c r="AG728" s="7">
        <v>0</v>
      </c>
      <c r="AH728" s="7">
        <v>-6.9364749000000003E-2</v>
      </c>
      <c r="AI728" s="7">
        <v>6.0161408999999999E-2</v>
      </c>
      <c r="AJ728">
        <f>(R728-G728)/G728</f>
        <v>7.8125E-2</v>
      </c>
    </row>
    <row r="729" spans="1:36" x14ac:dyDescent="0.2">
      <c r="A729" t="s">
        <v>1557</v>
      </c>
      <c r="B729" t="s">
        <v>1339</v>
      </c>
      <c r="C729" t="s">
        <v>1559</v>
      </c>
      <c r="D729" t="s">
        <v>15</v>
      </c>
      <c r="E729" t="s">
        <v>16</v>
      </c>
      <c r="F729">
        <v>35</v>
      </c>
      <c r="G729">
        <v>14</v>
      </c>
      <c r="H729" t="s">
        <v>17</v>
      </c>
      <c r="K729" t="str">
        <f>IFERROR((I729-J729)/J729, "")</f>
        <v/>
      </c>
      <c r="L729" s="4">
        <v>2500000</v>
      </c>
      <c r="M729" s="4">
        <v>0</v>
      </c>
      <c r="N729">
        <v>0</v>
      </c>
      <c r="O729">
        <v>1</v>
      </c>
      <c r="P729">
        <v>1</v>
      </c>
      <c r="Q729">
        <v>3</v>
      </c>
      <c r="R729">
        <v>18.25</v>
      </c>
      <c r="S729">
        <v>1.4851485149999999</v>
      </c>
      <c r="T729">
        <v>5.9405940589999986</v>
      </c>
      <c r="U729">
        <v>0.495049505</v>
      </c>
      <c r="V729">
        <v>0</v>
      </c>
      <c r="W729">
        <v>203</v>
      </c>
      <c r="X729">
        <v>9.8522169999999999E-3</v>
      </c>
      <c r="Y729">
        <v>0</v>
      </c>
      <c r="Z729">
        <v>2.4630541999999998E-2</v>
      </c>
      <c r="AA729">
        <v>0</v>
      </c>
      <c r="AB729">
        <v>2.4630541999999998E-2</v>
      </c>
      <c r="AC729">
        <v>0</v>
      </c>
      <c r="AD729">
        <v>0</v>
      </c>
      <c r="AE729">
        <v>0</v>
      </c>
      <c r="AF729" s="7"/>
      <c r="AG729" s="7">
        <v>0</v>
      </c>
      <c r="AH729" s="7">
        <v>-6.9364749000000003E-2</v>
      </c>
      <c r="AI729" s="7">
        <v>6.0161408999999999E-2</v>
      </c>
      <c r="AJ729">
        <f>(R729-G729)/G729</f>
        <v>0.30357142857142855</v>
      </c>
    </row>
    <row r="730" spans="1:36" x14ac:dyDescent="0.2">
      <c r="A730" t="s">
        <v>1409</v>
      </c>
      <c r="B730" t="s">
        <v>1537</v>
      </c>
      <c r="C730" t="s">
        <v>1560</v>
      </c>
      <c r="D730" t="s">
        <v>15</v>
      </c>
      <c r="E730" t="s">
        <v>16</v>
      </c>
      <c r="F730">
        <v>49</v>
      </c>
      <c r="G730">
        <v>14</v>
      </c>
      <c r="H730" t="s">
        <v>17</v>
      </c>
      <c r="K730" t="str">
        <f>IFERROR((I730-J730)/J730, "")</f>
        <v/>
      </c>
      <c r="L730" s="4">
        <v>3495623</v>
      </c>
      <c r="M730">
        <v>4377</v>
      </c>
      <c r="N730">
        <v>1</v>
      </c>
      <c r="O730">
        <v>1</v>
      </c>
      <c r="P730">
        <v>1</v>
      </c>
      <c r="Q730">
        <v>3</v>
      </c>
      <c r="R730">
        <v>37</v>
      </c>
      <c r="S730">
        <v>0.66666666699999999</v>
      </c>
      <c r="T730">
        <v>2</v>
      </c>
      <c r="U730">
        <v>0.66666666699999999</v>
      </c>
      <c r="V730">
        <v>1.3333333329999999</v>
      </c>
      <c r="W730">
        <v>151</v>
      </c>
      <c r="X730">
        <v>0</v>
      </c>
      <c r="Y730">
        <v>2.6490066E-2</v>
      </c>
      <c r="Z730">
        <v>1.9867550000000001E-2</v>
      </c>
      <c r="AA730">
        <v>0</v>
      </c>
      <c r="AB730">
        <v>1.9867550000000001E-2</v>
      </c>
      <c r="AC730">
        <v>6.6225169999999996E-3</v>
      </c>
      <c r="AD730">
        <v>6.6225169999999996E-3</v>
      </c>
      <c r="AE730">
        <v>1</v>
      </c>
      <c r="AF730" s="7"/>
      <c r="AG730" s="7">
        <v>0</v>
      </c>
      <c r="AH730" s="7">
        <v>-1.0584424E-2</v>
      </c>
      <c r="AI730" s="7">
        <v>3.7597432E-2</v>
      </c>
      <c r="AJ730">
        <f>(R730-G730)/G730</f>
        <v>1.6428571428571428</v>
      </c>
    </row>
    <row r="731" spans="1:36" x14ac:dyDescent="0.2">
      <c r="A731" t="s">
        <v>1411</v>
      </c>
      <c r="B731" t="s">
        <v>32</v>
      </c>
      <c r="C731" t="s">
        <v>1561</v>
      </c>
      <c r="D731" t="s">
        <v>34</v>
      </c>
      <c r="E731" t="s">
        <v>16</v>
      </c>
      <c r="F731">
        <v>33</v>
      </c>
      <c r="G731">
        <v>11</v>
      </c>
      <c r="H731" t="s">
        <v>17</v>
      </c>
      <c r="K731" t="str">
        <f>IFERROR((I731-J731)/J731, "")</f>
        <v/>
      </c>
      <c r="L731" s="4">
        <v>3000000</v>
      </c>
      <c r="M731">
        <v>0</v>
      </c>
      <c r="N731">
        <v>0</v>
      </c>
      <c r="O731">
        <v>1</v>
      </c>
      <c r="P731">
        <v>1</v>
      </c>
      <c r="Q731">
        <v>3</v>
      </c>
      <c r="R731">
        <v>12.5</v>
      </c>
      <c r="S731">
        <v>0.67114094000000002</v>
      </c>
      <c r="T731">
        <v>6.0402684560000024</v>
      </c>
      <c r="U731">
        <v>0.67114094000000002</v>
      </c>
      <c r="V731">
        <v>2.6845637579999999</v>
      </c>
      <c r="W731">
        <v>151</v>
      </c>
      <c r="X731">
        <v>6.6225169999999996E-3</v>
      </c>
      <c r="Y731">
        <v>0</v>
      </c>
      <c r="Z731">
        <v>2.6490066E-2</v>
      </c>
      <c r="AA731">
        <v>0</v>
      </c>
      <c r="AB731">
        <v>1.3245033E-2</v>
      </c>
      <c r="AC731">
        <v>6.6225169999999996E-3</v>
      </c>
      <c r="AD731">
        <v>6.6225169999999996E-3</v>
      </c>
      <c r="AE731">
        <v>0</v>
      </c>
      <c r="AF731" s="7"/>
      <c r="AG731" s="7">
        <v>0</v>
      </c>
      <c r="AH731" s="7">
        <v>3.5742330000000003E-2</v>
      </c>
      <c r="AI731" s="7">
        <v>-8.8134299999999999E-2</v>
      </c>
      <c r="AJ731">
        <f>(R731-G731)/G731</f>
        <v>0.13636363636363635</v>
      </c>
    </row>
    <row r="732" spans="1:36" x14ac:dyDescent="0.2">
      <c r="A732" t="s">
        <v>1396</v>
      </c>
      <c r="B732" t="s">
        <v>1307</v>
      </c>
      <c r="C732" t="s">
        <v>1562</v>
      </c>
      <c r="D732" t="s">
        <v>790</v>
      </c>
      <c r="E732" t="s">
        <v>791</v>
      </c>
      <c r="F732">
        <v>33.1</v>
      </c>
      <c r="G732">
        <v>10.5</v>
      </c>
      <c r="H732" t="s">
        <v>17</v>
      </c>
      <c r="I732">
        <v>10</v>
      </c>
      <c r="J732">
        <v>10</v>
      </c>
      <c r="K732">
        <f>IFERROR((I732-J732)/J732, "")</f>
        <v>0</v>
      </c>
      <c r="L732" s="4">
        <v>2250000</v>
      </c>
      <c r="M732">
        <v>900000</v>
      </c>
      <c r="N732">
        <v>0</v>
      </c>
      <c r="O732">
        <v>1</v>
      </c>
      <c r="P732">
        <v>1</v>
      </c>
      <c r="Q732">
        <v>3</v>
      </c>
      <c r="R732">
        <v>14.4375</v>
      </c>
      <c r="S732">
        <v>0</v>
      </c>
      <c r="T732">
        <v>4.3859649119999986</v>
      </c>
      <c r="U732">
        <v>0</v>
      </c>
      <c r="V732">
        <v>0</v>
      </c>
      <c r="W732">
        <v>115</v>
      </c>
      <c r="X732">
        <v>0</v>
      </c>
      <c r="Y732">
        <v>1.7391304E-2</v>
      </c>
      <c r="Z732">
        <v>4.3478260999999997E-2</v>
      </c>
      <c r="AA732">
        <v>1.7391304E-2</v>
      </c>
      <c r="AB732">
        <v>2.6086957000000001E-2</v>
      </c>
      <c r="AC732">
        <v>8.6956519999999999E-3</v>
      </c>
      <c r="AD732">
        <v>0</v>
      </c>
      <c r="AE732">
        <v>0</v>
      </c>
      <c r="AF732" s="7"/>
      <c r="AG732" s="7">
        <v>0</v>
      </c>
      <c r="AH732" s="7">
        <v>-3.0539669999999999E-3</v>
      </c>
      <c r="AI732" s="7">
        <v>-9.1586001E-2</v>
      </c>
      <c r="AJ732">
        <f>(R732-G732)/G732</f>
        <v>0.375</v>
      </c>
    </row>
    <row r="733" spans="1:36" x14ac:dyDescent="0.2">
      <c r="A733" t="s">
        <v>1396</v>
      </c>
      <c r="B733" t="s">
        <v>1364</v>
      </c>
      <c r="C733" t="s">
        <v>1563</v>
      </c>
      <c r="D733" t="s">
        <v>449</v>
      </c>
      <c r="E733" t="s">
        <v>16</v>
      </c>
      <c r="F733">
        <v>100</v>
      </c>
      <c r="G733">
        <v>18</v>
      </c>
      <c r="H733" t="s">
        <v>17</v>
      </c>
      <c r="K733" t="str">
        <f>IFERROR((I733-J733)/J733, "")</f>
        <v/>
      </c>
      <c r="L733" s="4">
        <v>5553000</v>
      </c>
      <c r="M733">
        <v>0</v>
      </c>
      <c r="N733">
        <v>0</v>
      </c>
      <c r="O733">
        <v>2</v>
      </c>
      <c r="P733">
        <v>2</v>
      </c>
      <c r="Q733">
        <v>3</v>
      </c>
      <c r="R733">
        <v>30.9375</v>
      </c>
      <c r="S733">
        <v>2.2222222220000001</v>
      </c>
      <c r="T733">
        <v>3.3333333330000001</v>
      </c>
      <c r="U733">
        <v>0</v>
      </c>
      <c r="V733">
        <v>1.111111111</v>
      </c>
      <c r="W733">
        <v>91</v>
      </c>
      <c r="X733">
        <v>0</v>
      </c>
      <c r="Y733">
        <v>0</v>
      </c>
      <c r="Z733">
        <v>3.2967033E-2</v>
      </c>
      <c r="AA733">
        <v>0</v>
      </c>
      <c r="AB733">
        <v>3.2967033E-2</v>
      </c>
      <c r="AC733">
        <v>1.0989011E-2</v>
      </c>
      <c r="AD733">
        <v>1.0989011E-2</v>
      </c>
      <c r="AE733">
        <v>1</v>
      </c>
      <c r="AF733" s="7"/>
      <c r="AG733" s="7">
        <v>0</v>
      </c>
      <c r="AH733" s="7">
        <v>-2.4202281999999999E-2</v>
      </c>
      <c r="AI733" s="7">
        <v>7.868443E-2</v>
      </c>
      <c r="AJ733">
        <f>(R733-G733)/G733</f>
        <v>0.71875</v>
      </c>
    </row>
    <row r="734" spans="1:36" x14ac:dyDescent="0.2">
      <c r="A734" t="s">
        <v>1406</v>
      </c>
      <c r="B734" t="s">
        <v>35</v>
      </c>
      <c r="C734" t="s">
        <v>1564</v>
      </c>
      <c r="D734" t="s">
        <v>218</v>
      </c>
      <c r="E734" t="s">
        <v>16</v>
      </c>
      <c r="F734">
        <v>48</v>
      </c>
      <c r="G734">
        <v>16</v>
      </c>
      <c r="H734" t="s">
        <v>17</v>
      </c>
      <c r="K734" t="str">
        <f>IFERROR((I734-J734)/J734, "")</f>
        <v/>
      </c>
      <c r="L734" s="4">
        <v>3000000</v>
      </c>
      <c r="M734">
        <v>0</v>
      </c>
      <c r="N734">
        <v>1</v>
      </c>
      <c r="O734">
        <v>1</v>
      </c>
      <c r="P734">
        <v>1</v>
      </c>
      <c r="Q734">
        <v>4</v>
      </c>
      <c r="R734">
        <v>40.125</v>
      </c>
      <c r="S734">
        <v>1.0416666670000001</v>
      </c>
      <c r="T734">
        <v>1.5625</v>
      </c>
      <c r="U734">
        <v>3.125</v>
      </c>
      <c r="V734">
        <v>4.6875</v>
      </c>
      <c r="W734">
        <v>199</v>
      </c>
      <c r="X734">
        <v>0</v>
      </c>
      <c r="Y734">
        <v>0</v>
      </c>
      <c r="Z734">
        <v>2.5125628000000001E-2</v>
      </c>
      <c r="AA734">
        <v>0</v>
      </c>
      <c r="AB734">
        <v>3.0150753999999998E-2</v>
      </c>
      <c r="AC734">
        <v>5.0251260000000004E-3</v>
      </c>
      <c r="AD734">
        <v>1.5075376999999999E-2</v>
      </c>
      <c r="AE734">
        <v>0</v>
      </c>
      <c r="AF734" s="7"/>
      <c r="AG734" s="7">
        <v>0</v>
      </c>
      <c r="AH734" s="7">
        <v>3.3828204000000001E-2</v>
      </c>
      <c r="AI734" s="7">
        <v>-3.3587786000000001E-2</v>
      </c>
      <c r="AJ734">
        <f>(R734-G734)/G734</f>
        <v>1.5078125</v>
      </c>
    </row>
    <row r="735" spans="1:36" x14ac:dyDescent="0.2">
      <c r="A735" t="s">
        <v>1406</v>
      </c>
      <c r="B735" t="s">
        <v>1565</v>
      </c>
      <c r="C735" t="s">
        <v>1566</v>
      </c>
      <c r="D735" t="s">
        <v>69</v>
      </c>
      <c r="E735" t="s">
        <v>16</v>
      </c>
      <c r="F735">
        <v>56.2</v>
      </c>
      <c r="G735">
        <v>12</v>
      </c>
      <c r="H735" t="s">
        <v>17</v>
      </c>
      <c r="K735" t="str">
        <f>IFERROR((I735-J735)/J735, "")</f>
        <v/>
      </c>
      <c r="L735" s="4">
        <v>4680000</v>
      </c>
      <c r="M735">
        <v>0</v>
      </c>
      <c r="N735">
        <v>1</v>
      </c>
      <c r="O735">
        <v>1</v>
      </c>
      <c r="P735">
        <v>1</v>
      </c>
      <c r="Q735">
        <v>5</v>
      </c>
      <c r="R735">
        <v>12</v>
      </c>
      <c r="S735">
        <v>0.322580645</v>
      </c>
      <c r="T735">
        <v>4.1935483869999999</v>
      </c>
      <c r="U735">
        <v>0</v>
      </c>
      <c r="V735">
        <v>2.903225806</v>
      </c>
      <c r="W735">
        <v>313</v>
      </c>
      <c r="X735">
        <v>3.1948879999999999E-3</v>
      </c>
      <c r="Y735">
        <v>0</v>
      </c>
      <c r="Z735">
        <v>1.5974440999999999E-2</v>
      </c>
      <c r="AA735">
        <v>9.5846649999999992E-3</v>
      </c>
      <c r="AB735">
        <v>2.2364216999999999E-2</v>
      </c>
      <c r="AC735">
        <v>3.1948879999999999E-3</v>
      </c>
      <c r="AD735">
        <v>3.1948879999999999E-3</v>
      </c>
      <c r="AE735">
        <v>0</v>
      </c>
      <c r="AF735" s="7"/>
      <c r="AG735" s="7">
        <v>0</v>
      </c>
      <c r="AH735" s="7">
        <v>2.3959398E-2</v>
      </c>
      <c r="AI735" s="7">
        <v>-0.13309636699999999</v>
      </c>
      <c r="AJ735">
        <f>(R735-G735)/G735</f>
        <v>0</v>
      </c>
    </row>
    <row r="736" spans="1:36" x14ac:dyDescent="0.2">
      <c r="A736" t="s">
        <v>1406</v>
      </c>
      <c r="B736" t="s">
        <v>1260</v>
      </c>
      <c r="C736" t="s">
        <v>1568</v>
      </c>
      <c r="D736" t="s">
        <v>187</v>
      </c>
      <c r="E736" t="s">
        <v>16</v>
      </c>
      <c r="F736">
        <v>48.8</v>
      </c>
      <c r="G736">
        <v>15</v>
      </c>
      <c r="H736" t="s">
        <v>17</v>
      </c>
      <c r="K736" t="str">
        <f>IFERROR((I736-J736)/J736, "")</f>
        <v/>
      </c>
      <c r="L736" s="4">
        <v>3250000</v>
      </c>
      <c r="M736">
        <v>0</v>
      </c>
      <c r="N736">
        <v>0</v>
      </c>
      <c r="O736">
        <v>1</v>
      </c>
      <c r="P736">
        <v>1</v>
      </c>
      <c r="Q736">
        <v>4</v>
      </c>
      <c r="R736">
        <v>42.3125</v>
      </c>
      <c r="S736">
        <v>0.57471264399999999</v>
      </c>
      <c r="T736">
        <v>5.7471264370000004</v>
      </c>
      <c r="U736">
        <v>0.57471264399999999</v>
      </c>
      <c r="V736">
        <v>0</v>
      </c>
      <c r="W736">
        <v>175</v>
      </c>
      <c r="X736">
        <v>5.7142859999999998E-3</v>
      </c>
      <c r="Y736">
        <v>0</v>
      </c>
      <c r="Z736">
        <v>3.4285714000000002E-2</v>
      </c>
      <c r="AA736">
        <v>0</v>
      </c>
      <c r="AB736">
        <v>1.7142857000000001E-2</v>
      </c>
      <c r="AC736">
        <v>1.1428571E-2</v>
      </c>
      <c r="AD736">
        <v>0</v>
      </c>
      <c r="AE736">
        <v>0</v>
      </c>
      <c r="AF736" s="7"/>
      <c r="AG736" s="7">
        <v>0</v>
      </c>
      <c r="AH736" s="7">
        <v>3.1888570999999998E-2</v>
      </c>
      <c r="AI736" s="7">
        <v>-4.8214286000000002E-2</v>
      </c>
      <c r="AJ736">
        <f>(R736-G736)/G736</f>
        <v>1.8208333333333333</v>
      </c>
    </row>
    <row r="737" spans="1:36" x14ac:dyDescent="0.2">
      <c r="A737" t="s">
        <v>1399</v>
      </c>
      <c r="B737" t="s">
        <v>1278</v>
      </c>
      <c r="C737" t="s">
        <v>1569</v>
      </c>
      <c r="D737" t="s">
        <v>1570</v>
      </c>
      <c r="E737" t="s">
        <v>1571</v>
      </c>
      <c r="F737">
        <v>34.200000000000003</v>
      </c>
      <c r="G737">
        <v>9.5</v>
      </c>
      <c r="H737" t="s">
        <v>17</v>
      </c>
      <c r="K737" t="str">
        <f>IFERROR((I737-J737)/J737, "")</f>
        <v/>
      </c>
      <c r="L737" s="4">
        <v>3600000</v>
      </c>
      <c r="M737">
        <v>0</v>
      </c>
      <c r="N737">
        <v>0</v>
      </c>
      <c r="O737">
        <v>1</v>
      </c>
      <c r="P737">
        <v>1</v>
      </c>
      <c r="Q737">
        <v>2</v>
      </c>
      <c r="R737">
        <v>9.5625</v>
      </c>
      <c r="S737">
        <v>1.4705882349999999</v>
      </c>
      <c r="T737">
        <v>5.1470588240000001</v>
      </c>
      <c r="U737">
        <v>0</v>
      </c>
      <c r="V737">
        <v>0.735294118</v>
      </c>
      <c r="W737">
        <v>137</v>
      </c>
      <c r="X737">
        <v>0</v>
      </c>
      <c r="Y737">
        <v>0</v>
      </c>
      <c r="Z737">
        <v>2.919708E-2</v>
      </c>
      <c r="AA737">
        <v>0</v>
      </c>
      <c r="AB737">
        <v>4.379562E-2</v>
      </c>
      <c r="AC737">
        <v>7.2992700000000001E-3</v>
      </c>
      <c r="AD737">
        <v>1.459854E-2</v>
      </c>
      <c r="AE737">
        <v>1</v>
      </c>
      <c r="AF737" s="7"/>
      <c r="AG737" s="7">
        <v>0</v>
      </c>
      <c r="AH737" s="7">
        <v>-5.8283542000000001E-2</v>
      </c>
      <c r="AI737" s="7">
        <v>9.9282297000000005E-2</v>
      </c>
      <c r="AJ737">
        <f>(R737-G737)/G737</f>
        <v>6.5789473684210523E-3</v>
      </c>
    </row>
    <row r="738" spans="1:36" x14ac:dyDescent="0.2">
      <c r="A738" t="s">
        <v>1401</v>
      </c>
      <c r="B738" t="s">
        <v>1280</v>
      </c>
      <c r="C738" t="s">
        <v>1572</v>
      </c>
      <c r="D738" t="s">
        <v>89</v>
      </c>
      <c r="E738" t="s">
        <v>16</v>
      </c>
      <c r="F738">
        <v>29.9</v>
      </c>
      <c r="G738">
        <v>9</v>
      </c>
      <c r="H738" t="s">
        <v>17</v>
      </c>
      <c r="K738" t="str">
        <f>IFERROR((I738-J738)/J738, "")</f>
        <v/>
      </c>
      <c r="L738" s="4">
        <v>3325000</v>
      </c>
      <c r="M738">
        <v>0</v>
      </c>
      <c r="N738">
        <v>1</v>
      </c>
      <c r="O738">
        <v>1</v>
      </c>
      <c r="P738">
        <v>1</v>
      </c>
      <c r="Q738">
        <v>4</v>
      </c>
      <c r="R738">
        <v>11.4375</v>
      </c>
      <c r="S738">
        <v>1.754385965</v>
      </c>
      <c r="T738">
        <v>2.9239766079999998</v>
      </c>
      <c r="U738">
        <v>1.754385965</v>
      </c>
      <c r="V738">
        <v>1.754385965</v>
      </c>
      <c r="W738">
        <v>175</v>
      </c>
      <c r="X738">
        <v>0</v>
      </c>
      <c r="Y738">
        <v>1.1428571E-2</v>
      </c>
      <c r="Z738">
        <v>3.4285714000000002E-2</v>
      </c>
      <c r="AA738">
        <v>0</v>
      </c>
      <c r="AB738">
        <v>2.2857143E-2</v>
      </c>
      <c r="AC738">
        <v>5.7142859999999998E-3</v>
      </c>
      <c r="AD738">
        <v>1.1428571E-2</v>
      </c>
      <c r="AE738">
        <v>0</v>
      </c>
      <c r="AF738" s="7"/>
      <c r="AG738" s="7">
        <v>0</v>
      </c>
      <c r="AH738" s="7">
        <v>-4.8414187999999997E-2</v>
      </c>
      <c r="AI738" s="7">
        <v>0.14963205199999999</v>
      </c>
      <c r="AJ738">
        <f>(R738-G738)/G738</f>
        <v>0.27083333333333331</v>
      </c>
    </row>
    <row r="739" spans="1:36" x14ac:dyDescent="0.2">
      <c r="A739" t="s">
        <v>1401</v>
      </c>
      <c r="B739" t="s">
        <v>1521</v>
      </c>
      <c r="C739" t="s">
        <v>1573</v>
      </c>
      <c r="D739" t="s">
        <v>319</v>
      </c>
      <c r="E739" t="s">
        <v>16</v>
      </c>
      <c r="F739">
        <v>26.3</v>
      </c>
      <c r="G739">
        <v>7.5</v>
      </c>
      <c r="H739" t="s">
        <v>17</v>
      </c>
      <c r="K739" t="str">
        <f>IFERROR((I739-J739)/J739, "")</f>
        <v/>
      </c>
      <c r="L739" s="4">
        <v>3500000</v>
      </c>
      <c r="M739">
        <v>0</v>
      </c>
      <c r="N739">
        <v>0</v>
      </c>
      <c r="O739">
        <v>1</v>
      </c>
      <c r="P739">
        <v>1</v>
      </c>
      <c r="Q739">
        <v>4</v>
      </c>
      <c r="R739">
        <v>6.6875</v>
      </c>
      <c r="S739">
        <v>1.418439716</v>
      </c>
      <c r="T739">
        <v>2.1276595739999999</v>
      </c>
      <c r="U739">
        <v>1.418439716</v>
      </c>
      <c r="V739">
        <v>5.6737588649999999</v>
      </c>
      <c r="W739">
        <v>145</v>
      </c>
      <c r="X739">
        <v>0</v>
      </c>
      <c r="Y739">
        <v>6.8965519999999994E-3</v>
      </c>
      <c r="Z739">
        <v>2.7586207000000001E-2</v>
      </c>
      <c r="AA739">
        <v>0</v>
      </c>
      <c r="AB739">
        <v>3.4482759000000002E-2</v>
      </c>
      <c r="AC739">
        <v>6.8965519999999994E-3</v>
      </c>
      <c r="AD739">
        <v>1.3793102999999999E-2</v>
      </c>
      <c r="AE739">
        <v>0</v>
      </c>
      <c r="AF739" s="7"/>
      <c r="AG739" s="7">
        <v>0</v>
      </c>
      <c r="AH739" s="7">
        <v>-6.0333000000000001E-4</v>
      </c>
      <c r="AI739" s="7">
        <v>-6.2761505999999995E-2</v>
      </c>
      <c r="AJ739">
        <f>(R739-G739)/G739</f>
        <v>-0.10833333333333334</v>
      </c>
    </row>
    <row r="740" spans="1:36" x14ac:dyDescent="0.2">
      <c r="A740" t="s">
        <v>1574</v>
      </c>
      <c r="B740" t="s">
        <v>1575</v>
      </c>
      <c r="C740" t="s">
        <v>1576</v>
      </c>
      <c r="D740" t="s">
        <v>50</v>
      </c>
      <c r="E740" t="s">
        <v>16</v>
      </c>
      <c r="F740">
        <v>40</v>
      </c>
      <c r="G740">
        <v>8</v>
      </c>
      <c r="H740" t="s">
        <v>17</v>
      </c>
      <c r="K740" t="str">
        <f>IFERROR((I740-J740)/J740, "")</f>
        <v/>
      </c>
      <c r="L740" s="4">
        <v>5000000</v>
      </c>
      <c r="M740">
        <v>0</v>
      </c>
      <c r="N740">
        <v>1</v>
      </c>
      <c r="O740">
        <v>1</v>
      </c>
      <c r="P740">
        <v>1</v>
      </c>
      <c r="Q740">
        <v>4</v>
      </c>
      <c r="R740">
        <v>11</v>
      </c>
      <c r="S740">
        <v>1.363636364</v>
      </c>
      <c r="T740">
        <v>1.818181818</v>
      </c>
      <c r="U740">
        <v>0.45454545499999999</v>
      </c>
      <c r="V740">
        <v>4.0909090910000003</v>
      </c>
      <c r="W740">
        <v>221</v>
      </c>
      <c r="X740">
        <v>0</v>
      </c>
      <c r="Y740">
        <v>4.524887E-3</v>
      </c>
      <c r="Z740">
        <v>2.2624433999999999E-2</v>
      </c>
      <c r="AA740">
        <v>0</v>
      </c>
      <c r="AB740">
        <v>1.8099548E-2</v>
      </c>
      <c r="AC740">
        <v>9.049774E-3</v>
      </c>
      <c r="AD740">
        <v>9.049774E-3</v>
      </c>
      <c r="AE740">
        <v>1</v>
      </c>
      <c r="AF740" s="7"/>
      <c r="AG740" s="7">
        <v>0</v>
      </c>
      <c r="AH740" s="7">
        <v>2.8217407999999999E-2</v>
      </c>
      <c r="AI740" s="7">
        <v>-2.5569317000000001E-2</v>
      </c>
      <c r="AJ740">
        <f>(R740-G740)/G740</f>
        <v>0.375</v>
      </c>
    </row>
    <row r="741" spans="1:36" x14ac:dyDescent="0.2">
      <c r="A741" t="s">
        <v>1444</v>
      </c>
      <c r="B741" t="s">
        <v>1465</v>
      </c>
      <c r="C741" t="s">
        <v>1578</v>
      </c>
      <c r="D741" t="s">
        <v>1006</v>
      </c>
      <c r="E741" t="s">
        <v>1579</v>
      </c>
      <c r="F741">
        <v>127.5</v>
      </c>
      <c r="G741">
        <v>18.75</v>
      </c>
      <c r="H741" t="s">
        <v>25</v>
      </c>
      <c r="K741" t="str">
        <f>IFERROR((I741-J741)/J741, "")</f>
        <v/>
      </c>
      <c r="L741" s="4">
        <v>6388490</v>
      </c>
      <c r="M741">
        <v>411510</v>
      </c>
      <c r="N741">
        <v>0</v>
      </c>
      <c r="O741">
        <v>1</v>
      </c>
      <c r="P741">
        <v>1</v>
      </c>
      <c r="Q741">
        <v>3</v>
      </c>
      <c r="R741">
        <v>18.75</v>
      </c>
      <c r="S741">
        <v>2.6315789469999999</v>
      </c>
      <c r="T741">
        <v>3.2894736839999998</v>
      </c>
      <c r="U741">
        <v>0</v>
      </c>
      <c r="V741">
        <v>4.6052631580000014</v>
      </c>
      <c r="W741">
        <v>154</v>
      </c>
      <c r="X741">
        <v>0</v>
      </c>
      <c r="Y741">
        <v>0</v>
      </c>
      <c r="Z741">
        <v>2.5974026000000001E-2</v>
      </c>
      <c r="AA741">
        <v>0</v>
      </c>
      <c r="AB741">
        <v>2.5974026000000001E-2</v>
      </c>
      <c r="AC741">
        <v>0</v>
      </c>
      <c r="AD741">
        <v>0</v>
      </c>
      <c r="AE741">
        <v>0</v>
      </c>
      <c r="AF741" s="7"/>
      <c r="AG741" s="7">
        <v>0</v>
      </c>
      <c r="AH741" s="7">
        <v>-2.0251505E-2</v>
      </c>
      <c r="AI741" s="7">
        <v>6.4771668000000004E-2</v>
      </c>
      <c r="AJ741">
        <f>(R741-G741)/G741</f>
        <v>0</v>
      </c>
    </row>
    <row r="742" spans="1:36" x14ac:dyDescent="0.2">
      <c r="A742" t="s">
        <v>1480</v>
      </c>
      <c r="B742" t="s">
        <v>1549</v>
      </c>
      <c r="C742" t="s">
        <v>1581</v>
      </c>
      <c r="D742" t="s">
        <v>165</v>
      </c>
      <c r="E742" t="s">
        <v>16</v>
      </c>
      <c r="F742">
        <v>30</v>
      </c>
      <c r="G742">
        <v>10</v>
      </c>
      <c r="H742" t="s">
        <v>17</v>
      </c>
      <c r="K742" t="str">
        <f>IFERROR((I742-J742)/J742, "")</f>
        <v/>
      </c>
      <c r="L742" s="4">
        <v>2860000</v>
      </c>
      <c r="M742">
        <v>140000</v>
      </c>
      <c r="N742">
        <v>1</v>
      </c>
      <c r="O742">
        <v>1</v>
      </c>
      <c r="P742">
        <v>1</v>
      </c>
      <c r="Q742">
        <v>3</v>
      </c>
      <c r="R742">
        <v>14.875</v>
      </c>
      <c r="S742">
        <v>0.617283951</v>
      </c>
      <c r="T742">
        <v>2.4691358019999998</v>
      </c>
      <c r="U742">
        <v>2.4691358019999998</v>
      </c>
      <c r="V742">
        <v>2.4691358019999998</v>
      </c>
      <c r="W742">
        <v>166</v>
      </c>
      <c r="X742">
        <v>0</v>
      </c>
      <c r="Y742">
        <v>0</v>
      </c>
      <c r="Z742">
        <v>3.6144577999999997E-2</v>
      </c>
      <c r="AA742">
        <v>0</v>
      </c>
      <c r="AB742">
        <v>3.0120482000000001E-2</v>
      </c>
      <c r="AC742">
        <v>1.8072288999999998E-2</v>
      </c>
      <c r="AD742">
        <v>6.0240959999999996E-3</v>
      </c>
      <c r="AE742">
        <v>1</v>
      </c>
      <c r="AF742" s="7"/>
      <c r="AG742" s="7">
        <v>0</v>
      </c>
      <c r="AH742" s="7">
        <v>3.165326E-3</v>
      </c>
      <c r="AI742" s="7">
        <v>-7.7195745999999996E-2</v>
      </c>
      <c r="AJ742">
        <f>(R742-G742)/G742</f>
        <v>0.48749999999999999</v>
      </c>
    </row>
    <row r="743" spans="1:36" x14ac:dyDescent="0.2">
      <c r="A743" t="s">
        <v>1480</v>
      </c>
      <c r="B743" t="s">
        <v>1567</v>
      </c>
      <c r="C743" t="s">
        <v>1582</v>
      </c>
      <c r="D743" t="s">
        <v>50</v>
      </c>
      <c r="E743" t="s">
        <v>16</v>
      </c>
      <c r="F743">
        <v>48</v>
      </c>
      <c r="G743">
        <v>8</v>
      </c>
      <c r="H743" t="s">
        <v>17</v>
      </c>
      <c r="K743" t="str">
        <f>IFERROR((I743-J743)/J743, "")</f>
        <v/>
      </c>
      <c r="L743" s="4">
        <v>6000000</v>
      </c>
      <c r="M743">
        <v>0</v>
      </c>
      <c r="N743">
        <v>1</v>
      </c>
      <c r="O743">
        <v>1</v>
      </c>
      <c r="P743">
        <v>1</v>
      </c>
      <c r="Q743">
        <v>4</v>
      </c>
      <c r="R743">
        <v>8</v>
      </c>
      <c r="S743">
        <v>4.3165467629999998</v>
      </c>
      <c r="T743">
        <v>4.3165467629999998</v>
      </c>
      <c r="U743">
        <v>0.71942446000000004</v>
      </c>
      <c r="V743">
        <v>4.3165467629999998</v>
      </c>
      <c r="W743">
        <v>141</v>
      </c>
      <c r="X743">
        <v>0</v>
      </c>
      <c r="Y743">
        <v>0</v>
      </c>
      <c r="Z743">
        <v>2.1276595999999998E-2</v>
      </c>
      <c r="AA743">
        <v>0</v>
      </c>
      <c r="AB743">
        <v>2.1276595999999998E-2</v>
      </c>
      <c r="AC743">
        <v>7.0921990000000004E-3</v>
      </c>
      <c r="AD743">
        <v>1.4184397E-2</v>
      </c>
      <c r="AE743">
        <v>1</v>
      </c>
      <c r="AF743" s="7"/>
      <c r="AG743" s="7">
        <v>0</v>
      </c>
      <c r="AH743" s="7">
        <v>4.7208196000000001E-2</v>
      </c>
      <c r="AI743" s="7">
        <v>-0.16023166</v>
      </c>
      <c r="AJ743">
        <f>(R743-G743)/G743</f>
        <v>0</v>
      </c>
    </row>
    <row r="744" spans="1:36" x14ac:dyDescent="0.2">
      <c r="A744" t="s">
        <v>1430</v>
      </c>
      <c r="B744" t="s">
        <v>1565</v>
      </c>
      <c r="C744" t="s">
        <v>1583</v>
      </c>
      <c r="D744" t="s">
        <v>218</v>
      </c>
      <c r="E744" t="s">
        <v>16</v>
      </c>
      <c r="F744">
        <v>44.5</v>
      </c>
      <c r="G744">
        <v>16</v>
      </c>
      <c r="H744" t="s">
        <v>17</v>
      </c>
      <c r="K744" t="str">
        <f>IFERROR((I744-J744)/J744, "")</f>
        <v/>
      </c>
      <c r="L744" s="4">
        <v>2780700</v>
      </c>
      <c r="M744">
        <v>0</v>
      </c>
      <c r="N744">
        <v>1</v>
      </c>
      <c r="O744">
        <v>1</v>
      </c>
      <c r="P744">
        <v>1</v>
      </c>
      <c r="Q744">
        <v>2</v>
      </c>
      <c r="R744">
        <v>24.375</v>
      </c>
      <c r="S744">
        <v>1.7964071859999999</v>
      </c>
      <c r="T744">
        <v>4.1916167660000001</v>
      </c>
      <c r="U744">
        <v>0.59880239499999999</v>
      </c>
      <c r="V744">
        <v>1.7964071859999999</v>
      </c>
      <c r="W744">
        <v>169</v>
      </c>
      <c r="X744">
        <v>5.9171600000000003E-3</v>
      </c>
      <c r="Y744">
        <v>1.1834320000000001E-2</v>
      </c>
      <c r="Z744">
        <v>2.3668639000000002E-2</v>
      </c>
      <c r="AA744">
        <v>0</v>
      </c>
      <c r="AB744">
        <v>5.9171600000000003E-3</v>
      </c>
      <c r="AC744">
        <v>1.1834320000000001E-2</v>
      </c>
      <c r="AD744">
        <v>0</v>
      </c>
      <c r="AE744">
        <v>1</v>
      </c>
      <c r="AF744" s="7"/>
      <c r="AG744" s="7">
        <v>0</v>
      </c>
      <c r="AH744" s="7">
        <v>2.3959398E-2</v>
      </c>
      <c r="AI744" s="7">
        <v>-0.13309636699999999</v>
      </c>
      <c r="AJ744">
        <f>(R744-G744)/G744</f>
        <v>0.5234375</v>
      </c>
    </row>
    <row r="745" spans="1:36" x14ac:dyDescent="0.2">
      <c r="A745" t="s">
        <v>1430</v>
      </c>
      <c r="B745" t="s">
        <v>1584</v>
      </c>
      <c r="C745" t="s">
        <v>1585</v>
      </c>
      <c r="D745" t="s">
        <v>187</v>
      </c>
      <c r="E745" t="s">
        <v>16</v>
      </c>
      <c r="F745">
        <v>44.1</v>
      </c>
      <c r="G745">
        <v>15</v>
      </c>
      <c r="H745" t="s">
        <v>17</v>
      </c>
      <c r="K745" t="str">
        <f>IFERROR((I745-J745)/J745, "")</f>
        <v/>
      </c>
      <c r="L745" s="4">
        <v>2940000</v>
      </c>
      <c r="M745">
        <v>0</v>
      </c>
      <c r="N745">
        <v>1</v>
      </c>
      <c r="O745">
        <v>1</v>
      </c>
      <c r="P745">
        <v>1</v>
      </c>
      <c r="Q745">
        <v>4</v>
      </c>
      <c r="R745">
        <v>25.5</v>
      </c>
      <c r="S745">
        <v>1.1494252869999999</v>
      </c>
      <c r="T745">
        <v>1.724137931</v>
      </c>
      <c r="U745">
        <v>2.8735632180000001</v>
      </c>
      <c r="V745">
        <v>5.1724137929999996</v>
      </c>
      <c r="W745">
        <v>179</v>
      </c>
      <c r="X745">
        <v>0</v>
      </c>
      <c r="Y745">
        <v>5.5865919999999996E-3</v>
      </c>
      <c r="Z745">
        <v>5.0279329999999997E-2</v>
      </c>
      <c r="AA745">
        <v>0</v>
      </c>
      <c r="AB745">
        <v>3.9106145000000002E-2</v>
      </c>
      <c r="AC745">
        <v>5.5865919999999996E-3</v>
      </c>
      <c r="AD745">
        <v>1.6759777E-2</v>
      </c>
      <c r="AE745">
        <v>1</v>
      </c>
      <c r="AF745" s="7"/>
      <c r="AG745" s="7">
        <v>0</v>
      </c>
      <c r="AH745" s="7">
        <v>5.9589113999999999E-2</v>
      </c>
      <c r="AI745" s="7">
        <v>-0.146140503</v>
      </c>
      <c r="AJ745">
        <f>(R745-G745)/G745</f>
        <v>0.7</v>
      </c>
    </row>
    <row r="746" spans="1:36" x14ac:dyDescent="0.2">
      <c r="A746" t="s">
        <v>1430</v>
      </c>
      <c r="B746" t="s">
        <v>1586</v>
      </c>
      <c r="C746" t="s">
        <v>1587</v>
      </c>
      <c r="D746" t="s">
        <v>153</v>
      </c>
      <c r="E746" t="s">
        <v>16</v>
      </c>
      <c r="F746">
        <v>144</v>
      </c>
      <c r="G746">
        <v>20</v>
      </c>
      <c r="K746" t="str">
        <f>IFERROR((I746-J746)/J746, "")</f>
        <v/>
      </c>
      <c r="L746" s="4">
        <v>7200000</v>
      </c>
      <c r="M746">
        <v>0</v>
      </c>
      <c r="N746">
        <v>1</v>
      </c>
      <c r="O746">
        <v>2</v>
      </c>
      <c r="P746">
        <v>2</v>
      </c>
      <c r="Q746">
        <v>2</v>
      </c>
      <c r="R746">
        <v>37</v>
      </c>
      <c r="S746">
        <v>0</v>
      </c>
      <c r="T746">
        <v>4.5685279190000001</v>
      </c>
      <c r="U746">
        <v>0</v>
      </c>
      <c r="V746">
        <v>0</v>
      </c>
      <c r="W746">
        <v>198</v>
      </c>
      <c r="X746">
        <v>1.5151515000000001E-2</v>
      </c>
      <c r="Y746">
        <v>1.0101010000000001E-2</v>
      </c>
      <c r="Z746">
        <v>2.0202020000000001E-2</v>
      </c>
      <c r="AA746">
        <v>3.0303030000000002E-2</v>
      </c>
      <c r="AB746">
        <v>3.5353534999999998E-2</v>
      </c>
      <c r="AC746">
        <v>5.0505050000000003E-3</v>
      </c>
      <c r="AD746">
        <v>2.0202020000000001E-2</v>
      </c>
      <c r="AE746">
        <v>0</v>
      </c>
      <c r="AF746" s="7"/>
      <c r="AG746" s="7">
        <v>0</v>
      </c>
      <c r="AH746" s="7">
        <v>4.2435315000000001E-2</v>
      </c>
      <c r="AI746" s="7">
        <v>-6.4995752000000004E-2</v>
      </c>
      <c r="AJ746">
        <f>(R746-G746)/G746</f>
        <v>0.85</v>
      </c>
    </row>
    <row r="747" spans="1:36" x14ac:dyDescent="0.2">
      <c r="A747" t="s">
        <v>1590</v>
      </c>
      <c r="B747" t="s">
        <v>1591</v>
      </c>
      <c r="C747" t="s">
        <v>1592</v>
      </c>
      <c r="D747" t="s">
        <v>89</v>
      </c>
      <c r="E747" t="s">
        <v>16</v>
      </c>
      <c r="F747">
        <v>54</v>
      </c>
      <c r="G747">
        <v>9</v>
      </c>
      <c r="H747" t="s">
        <v>17</v>
      </c>
      <c r="K747" t="str">
        <f>IFERROR((I747-J747)/J747, "")</f>
        <v/>
      </c>
      <c r="L747" s="4">
        <v>4500000</v>
      </c>
      <c r="M747">
        <v>1500000</v>
      </c>
      <c r="N747">
        <v>0</v>
      </c>
      <c r="O747">
        <v>1</v>
      </c>
      <c r="P747">
        <v>1</v>
      </c>
      <c r="Q747">
        <v>3</v>
      </c>
      <c r="R747">
        <v>6.9375</v>
      </c>
      <c r="S747">
        <v>1.0582010580000001</v>
      </c>
      <c r="T747">
        <v>3.703703704</v>
      </c>
      <c r="U747">
        <v>0</v>
      </c>
      <c r="V747">
        <v>1.0582010580000001</v>
      </c>
      <c r="W747">
        <v>190</v>
      </c>
      <c r="X747">
        <v>5.2631580000000004E-3</v>
      </c>
      <c r="Y747">
        <v>1.5789474000000001E-2</v>
      </c>
      <c r="Z747">
        <v>4.7368420999999987E-2</v>
      </c>
      <c r="AA747">
        <v>5.2631580000000004E-3</v>
      </c>
      <c r="AB747">
        <v>2.1052632000000002E-2</v>
      </c>
      <c r="AC747">
        <v>5.2631580000000004E-3</v>
      </c>
      <c r="AD747">
        <v>1.5789474000000001E-2</v>
      </c>
      <c r="AE747">
        <v>1</v>
      </c>
      <c r="AF747" s="7"/>
      <c r="AG747" s="7">
        <v>0</v>
      </c>
      <c r="AH747" s="7">
        <v>-4.209188E-3</v>
      </c>
      <c r="AI747" s="7">
        <v>4.5977000000000002E-4</v>
      </c>
      <c r="AJ747">
        <f>(R747-G747)/G747</f>
        <v>-0.22916666666666666</v>
      </c>
    </row>
    <row r="748" spans="1:36" x14ac:dyDescent="0.2">
      <c r="A748" t="s">
        <v>1593</v>
      </c>
      <c r="B748" t="s">
        <v>1260</v>
      </c>
      <c r="C748" t="s">
        <v>1594</v>
      </c>
      <c r="D748" t="s">
        <v>187</v>
      </c>
      <c r="E748" t="s">
        <v>16</v>
      </c>
      <c r="F748">
        <v>90</v>
      </c>
      <c r="G748">
        <v>15</v>
      </c>
      <c r="H748" t="s">
        <v>17</v>
      </c>
      <c r="K748" t="str">
        <f>IFERROR((I748-J748)/J748, "")</f>
        <v/>
      </c>
      <c r="L748" s="4">
        <v>4347826</v>
      </c>
      <c r="M748">
        <v>1652174</v>
      </c>
      <c r="N748">
        <v>1</v>
      </c>
      <c r="O748">
        <v>1</v>
      </c>
      <c r="P748">
        <v>2</v>
      </c>
      <c r="Q748">
        <v>3</v>
      </c>
      <c r="R748">
        <v>18.0625</v>
      </c>
      <c r="S748">
        <v>0.76923076900000009</v>
      </c>
      <c r="T748">
        <v>2.307692308</v>
      </c>
      <c r="U748">
        <v>0</v>
      </c>
      <c r="V748">
        <v>2.307692308</v>
      </c>
      <c r="W748">
        <v>131</v>
      </c>
      <c r="X748">
        <v>0</v>
      </c>
      <c r="Y748">
        <v>0</v>
      </c>
      <c r="Z748">
        <v>3.8167938999999998E-2</v>
      </c>
      <c r="AA748">
        <v>0</v>
      </c>
      <c r="AB748">
        <v>2.2900763000000001E-2</v>
      </c>
      <c r="AC748">
        <v>7.6335880000000002E-3</v>
      </c>
      <c r="AD748">
        <v>7.6335880000000002E-3</v>
      </c>
      <c r="AE748">
        <v>1</v>
      </c>
      <c r="AF748" s="7"/>
      <c r="AG748" s="7">
        <v>0</v>
      </c>
      <c r="AH748" s="7">
        <v>3.1888570999999998E-2</v>
      </c>
      <c r="AI748" s="7">
        <v>-4.8214286000000002E-2</v>
      </c>
      <c r="AJ748">
        <f>(R748-G748)/G748</f>
        <v>0.20416666666666666</v>
      </c>
    </row>
    <row r="749" spans="1:36" x14ac:dyDescent="0.2">
      <c r="A749" t="s">
        <v>1303</v>
      </c>
      <c r="B749" t="s">
        <v>1565</v>
      </c>
      <c r="C749" t="s">
        <v>1596</v>
      </c>
      <c r="D749" t="s">
        <v>165</v>
      </c>
      <c r="E749" t="s">
        <v>16</v>
      </c>
      <c r="F749">
        <v>45</v>
      </c>
      <c r="G749">
        <v>10</v>
      </c>
      <c r="H749" t="s">
        <v>17</v>
      </c>
      <c r="K749" t="str">
        <f>IFERROR((I749-J749)/J749, "")</f>
        <v/>
      </c>
      <c r="L749" s="4">
        <v>4500000</v>
      </c>
      <c r="M749">
        <v>0</v>
      </c>
      <c r="N749">
        <v>0</v>
      </c>
      <c r="O749">
        <v>1</v>
      </c>
      <c r="P749">
        <v>1</v>
      </c>
      <c r="Q749">
        <v>3</v>
      </c>
      <c r="R749">
        <v>7.625</v>
      </c>
      <c r="S749">
        <v>1.9607843140000001</v>
      </c>
      <c r="T749">
        <v>2.9411764709999999</v>
      </c>
      <c r="U749">
        <v>0</v>
      </c>
      <c r="V749">
        <v>2.9411764709999999</v>
      </c>
      <c r="W749">
        <v>104</v>
      </c>
      <c r="X749">
        <v>0</v>
      </c>
      <c r="Y749">
        <v>0</v>
      </c>
      <c r="Z749">
        <v>3.8461538000000003E-2</v>
      </c>
      <c r="AA749">
        <v>0</v>
      </c>
      <c r="AB749">
        <v>2.8846153999999999E-2</v>
      </c>
      <c r="AC749">
        <v>9.6153850000000006E-3</v>
      </c>
      <c r="AD749">
        <v>9.6153850000000006E-3</v>
      </c>
      <c r="AE749">
        <v>1</v>
      </c>
      <c r="AF749" s="7"/>
      <c r="AG749" s="7">
        <v>0</v>
      </c>
      <c r="AH749" s="7">
        <v>2.3959398E-2</v>
      </c>
      <c r="AI749" s="7">
        <v>-0.13309636699999999</v>
      </c>
      <c r="AJ749">
        <f>(R749-G749)/G749</f>
        <v>-0.23749999999999999</v>
      </c>
    </row>
    <row r="750" spans="1:36" x14ac:dyDescent="0.2">
      <c r="A750" t="s">
        <v>1303</v>
      </c>
      <c r="B750" t="s">
        <v>1591</v>
      </c>
      <c r="C750" t="s">
        <v>1597</v>
      </c>
      <c r="D750" t="s">
        <v>15</v>
      </c>
      <c r="E750" t="s">
        <v>16</v>
      </c>
      <c r="F750">
        <v>47.6</v>
      </c>
      <c r="G750">
        <v>14</v>
      </c>
      <c r="H750" t="s">
        <v>17</v>
      </c>
      <c r="K750" t="str">
        <f>IFERROR((I750-J750)/J750, "")</f>
        <v/>
      </c>
      <c r="L750" s="4">
        <v>3400000</v>
      </c>
      <c r="M750">
        <v>0</v>
      </c>
      <c r="N750">
        <v>0</v>
      </c>
      <c r="O750">
        <v>1</v>
      </c>
      <c r="P750">
        <v>1</v>
      </c>
      <c r="Q750">
        <v>3</v>
      </c>
      <c r="R750">
        <v>14</v>
      </c>
      <c r="S750">
        <v>0.625</v>
      </c>
      <c r="T750">
        <v>5.625</v>
      </c>
      <c r="U750">
        <v>0.625</v>
      </c>
      <c r="V750">
        <v>0.625</v>
      </c>
      <c r="W750">
        <v>162</v>
      </c>
      <c r="X750">
        <v>6.1728399999999998E-3</v>
      </c>
      <c r="Y750">
        <v>0</v>
      </c>
      <c r="Z750">
        <v>2.4691358E-2</v>
      </c>
      <c r="AA750">
        <v>0</v>
      </c>
      <c r="AB750">
        <v>1.8518519000000001E-2</v>
      </c>
      <c r="AC750">
        <v>3.0864197999999999E-2</v>
      </c>
      <c r="AD750">
        <v>1.2345679E-2</v>
      </c>
      <c r="AE750">
        <v>0</v>
      </c>
      <c r="AF750" s="7"/>
      <c r="AG750" s="7">
        <v>0</v>
      </c>
      <c r="AH750" s="7">
        <v>-4.209188E-3</v>
      </c>
      <c r="AI750" s="7">
        <v>4.5977000000000002E-4</v>
      </c>
      <c r="AJ750">
        <f>(R750-G750)/G750</f>
        <v>0</v>
      </c>
    </row>
    <row r="751" spans="1:36" x14ac:dyDescent="0.2">
      <c r="A751" t="s">
        <v>1303</v>
      </c>
      <c r="B751" t="s">
        <v>1598</v>
      </c>
      <c r="C751" t="s">
        <v>1599</v>
      </c>
      <c r="D751" t="s">
        <v>40</v>
      </c>
      <c r="E751" t="s">
        <v>16</v>
      </c>
      <c r="F751">
        <v>102</v>
      </c>
      <c r="G751">
        <v>17</v>
      </c>
      <c r="H751" t="s">
        <v>17</v>
      </c>
      <c r="I751">
        <v>14</v>
      </c>
      <c r="J751">
        <v>12</v>
      </c>
      <c r="K751">
        <f>IFERROR((I751-J751)/J751, "")</f>
        <v>0.16666666666666666</v>
      </c>
      <c r="L751" s="4">
        <v>4000000</v>
      </c>
      <c r="M751">
        <v>2000000</v>
      </c>
      <c r="N751">
        <v>0</v>
      </c>
      <c r="O751">
        <v>1</v>
      </c>
      <c r="P751">
        <v>1</v>
      </c>
      <c r="Q751">
        <v>4</v>
      </c>
      <c r="R751">
        <v>56.25</v>
      </c>
      <c r="S751">
        <v>2.5157232700000001</v>
      </c>
      <c r="T751">
        <v>3.1446540879999998</v>
      </c>
      <c r="U751">
        <v>0.62893081799999995</v>
      </c>
      <c r="V751">
        <v>3.1446540879999998</v>
      </c>
      <c r="W751">
        <v>162</v>
      </c>
      <c r="X751">
        <v>0</v>
      </c>
      <c r="Y751">
        <v>1.2345679E-2</v>
      </c>
      <c r="Z751">
        <v>3.7037037000000002E-2</v>
      </c>
      <c r="AA751">
        <v>0</v>
      </c>
      <c r="AB751">
        <v>3.7037037000000002E-2</v>
      </c>
      <c r="AC751">
        <v>1.8518519000000001E-2</v>
      </c>
      <c r="AD751">
        <v>6.1728399999999998E-3</v>
      </c>
      <c r="AE751">
        <v>1</v>
      </c>
      <c r="AF751" s="7"/>
      <c r="AG751" s="7">
        <v>0</v>
      </c>
      <c r="AH751" s="7">
        <v>2.5566848999999999E-2</v>
      </c>
      <c r="AI751" s="7">
        <v>-3.0066815E-2</v>
      </c>
      <c r="AJ751">
        <f>(R751-G751)/G751</f>
        <v>2.3088235294117645</v>
      </c>
    </row>
    <row r="752" spans="1:36" x14ac:dyDescent="0.2">
      <c r="A752" t="s">
        <v>1305</v>
      </c>
      <c r="B752" t="s">
        <v>1567</v>
      </c>
      <c r="C752" t="s">
        <v>1600</v>
      </c>
      <c r="D752" t="s">
        <v>187</v>
      </c>
      <c r="E752" t="s">
        <v>16</v>
      </c>
      <c r="F752">
        <v>90</v>
      </c>
      <c r="G752">
        <v>15</v>
      </c>
      <c r="H752" t="s">
        <v>17</v>
      </c>
      <c r="K752" t="str">
        <f>IFERROR((I752-J752)/J752, "")</f>
        <v/>
      </c>
      <c r="L752" s="4">
        <v>6000000</v>
      </c>
      <c r="M752">
        <v>0</v>
      </c>
      <c r="N752">
        <v>1</v>
      </c>
      <c r="O752">
        <v>1</v>
      </c>
      <c r="P752">
        <v>1</v>
      </c>
      <c r="Q752">
        <v>4</v>
      </c>
      <c r="R752">
        <v>22.375</v>
      </c>
      <c r="S752">
        <v>3.9473684210000002</v>
      </c>
      <c r="T752">
        <v>3.9473684210000002</v>
      </c>
      <c r="U752">
        <v>0</v>
      </c>
      <c r="V752">
        <v>2.6315789469999999</v>
      </c>
      <c r="W752">
        <v>78</v>
      </c>
      <c r="X752">
        <v>0</v>
      </c>
      <c r="Y752">
        <v>0</v>
      </c>
      <c r="Z752">
        <v>1.2820513E-2</v>
      </c>
      <c r="AA752">
        <v>0</v>
      </c>
      <c r="AB752">
        <v>0</v>
      </c>
      <c r="AC752">
        <v>1.2820513E-2</v>
      </c>
      <c r="AD752">
        <v>1.2820513E-2</v>
      </c>
      <c r="AE752">
        <v>0</v>
      </c>
      <c r="AF752" s="7"/>
      <c r="AG752" s="7">
        <v>0</v>
      </c>
      <c r="AH752" s="7">
        <v>4.7208196000000001E-2</v>
      </c>
      <c r="AI752" s="7">
        <v>-0.16023166</v>
      </c>
      <c r="AJ752">
        <f>(R752-G752)/G752</f>
        <v>0.49166666666666664</v>
      </c>
    </row>
    <row r="753" spans="1:36" x14ac:dyDescent="0.2">
      <c r="A753" t="s">
        <v>1305</v>
      </c>
      <c r="B753" t="s">
        <v>1259</v>
      </c>
      <c r="C753" t="s">
        <v>1601</v>
      </c>
      <c r="D753" t="s">
        <v>34</v>
      </c>
      <c r="E753" t="s">
        <v>16</v>
      </c>
      <c r="F753">
        <v>44</v>
      </c>
      <c r="G753">
        <v>11</v>
      </c>
      <c r="H753" t="s">
        <v>17</v>
      </c>
      <c r="K753" t="str">
        <f>IFERROR((I753-J753)/J753, "")</f>
        <v/>
      </c>
      <c r="L753" s="4">
        <v>3853000</v>
      </c>
      <c r="M753">
        <v>147000</v>
      </c>
      <c r="N753">
        <v>1</v>
      </c>
      <c r="O753">
        <v>1</v>
      </c>
      <c r="P753">
        <v>1</v>
      </c>
      <c r="Q753">
        <v>3</v>
      </c>
      <c r="R753">
        <v>16.75</v>
      </c>
      <c r="S753">
        <v>2.3529411759999999</v>
      </c>
      <c r="T753">
        <v>4.7058823529999998</v>
      </c>
      <c r="U753">
        <v>1.1764705879999999</v>
      </c>
      <c r="V753">
        <v>5.8823529410000024</v>
      </c>
      <c r="W753">
        <v>88</v>
      </c>
      <c r="X753">
        <v>0</v>
      </c>
      <c r="Y753">
        <v>0</v>
      </c>
      <c r="Z753">
        <v>1.1363636E-2</v>
      </c>
      <c r="AA753">
        <v>0</v>
      </c>
      <c r="AB753">
        <v>1.1363636E-2</v>
      </c>
      <c r="AC753">
        <v>1.1363636E-2</v>
      </c>
      <c r="AD753">
        <v>1.1363636E-2</v>
      </c>
      <c r="AE753">
        <v>1</v>
      </c>
      <c r="AF753" s="7"/>
      <c r="AG753" s="7">
        <v>0</v>
      </c>
      <c r="AH753" s="7">
        <v>6.8576658999999998E-2</v>
      </c>
      <c r="AI753" s="7">
        <v>-0.16248552699999999</v>
      </c>
      <c r="AJ753">
        <f>(R753-G753)/G753</f>
        <v>0.52272727272727271</v>
      </c>
    </row>
    <row r="754" spans="1:36" x14ac:dyDescent="0.2">
      <c r="A754" t="s">
        <v>1305</v>
      </c>
      <c r="B754" t="s">
        <v>1584</v>
      </c>
      <c r="C754" t="s">
        <v>1602</v>
      </c>
      <c r="D754" t="s">
        <v>1603</v>
      </c>
      <c r="E754" t="s">
        <v>134</v>
      </c>
      <c r="F754">
        <v>180</v>
      </c>
      <c r="G754">
        <v>18</v>
      </c>
      <c r="K754" t="str">
        <f>IFERROR((I754-J754)/J754, "")</f>
        <v/>
      </c>
      <c r="L754" s="4">
        <v>5000000</v>
      </c>
      <c r="M754">
        <v>5000000</v>
      </c>
      <c r="N754">
        <v>0</v>
      </c>
      <c r="O754">
        <v>1</v>
      </c>
      <c r="P754">
        <v>1</v>
      </c>
      <c r="Q754">
        <v>3</v>
      </c>
      <c r="R754">
        <v>24.125</v>
      </c>
      <c r="S754">
        <v>0</v>
      </c>
      <c r="T754">
        <v>2.2099447510000001</v>
      </c>
      <c r="U754">
        <v>0</v>
      </c>
      <c r="V754">
        <v>1.1049723760000001</v>
      </c>
      <c r="W754">
        <v>181</v>
      </c>
      <c r="X754">
        <v>0</v>
      </c>
      <c r="Y754">
        <v>5.5248619999999993E-3</v>
      </c>
      <c r="Z754">
        <v>1.6574585999999999E-2</v>
      </c>
      <c r="AA754">
        <v>0</v>
      </c>
      <c r="AB754">
        <v>1.6574585999999999E-2</v>
      </c>
      <c r="AC754">
        <v>1.6574585999999999E-2</v>
      </c>
      <c r="AD754">
        <v>0</v>
      </c>
      <c r="AE754">
        <v>0</v>
      </c>
      <c r="AF754" s="7"/>
      <c r="AG754" s="7">
        <v>0</v>
      </c>
      <c r="AH754" s="7">
        <v>5.9589113999999999E-2</v>
      </c>
      <c r="AI754" s="7">
        <v>-0.146140503</v>
      </c>
      <c r="AJ754">
        <f>(R754-G754)/G754</f>
        <v>0.34027777777777779</v>
      </c>
    </row>
    <row r="755" spans="1:36" x14ac:dyDescent="0.2">
      <c r="A755" t="s">
        <v>1305</v>
      </c>
      <c r="B755" t="s">
        <v>1604</v>
      </c>
      <c r="C755" t="s">
        <v>1605</v>
      </c>
      <c r="D755" t="s">
        <v>93</v>
      </c>
      <c r="E755" t="s">
        <v>16</v>
      </c>
      <c r="F755">
        <v>80.8</v>
      </c>
      <c r="G755">
        <v>9.5</v>
      </c>
      <c r="H755" t="s">
        <v>17</v>
      </c>
      <c r="K755" t="str">
        <f>IFERROR((I755-J755)/J755, "")</f>
        <v/>
      </c>
      <c r="L755" s="4">
        <v>8500000</v>
      </c>
      <c r="M755">
        <v>0</v>
      </c>
      <c r="N755">
        <v>1</v>
      </c>
      <c r="O755">
        <v>2</v>
      </c>
      <c r="P755">
        <v>2</v>
      </c>
      <c r="Q755">
        <v>3</v>
      </c>
      <c r="R755">
        <v>9.5</v>
      </c>
      <c r="S755">
        <v>0</v>
      </c>
      <c r="T755">
        <v>4.0201005030000001</v>
      </c>
      <c r="U755">
        <v>0</v>
      </c>
      <c r="V755">
        <v>3.0150753770000001</v>
      </c>
      <c r="W755">
        <v>201</v>
      </c>
      <c r="X755">
        <v>4.975124E-3</v>
      </c>
      <c r="Y755">
        <v>4.975124E-3</v>
      </c>
      <c r="Z755">
        <v>9.9502489999999996E-3</v>
      </c>
      <c r="AA755">
        <v>0</v>
      </c>
      <c r="AB755">
        <v>2.9850746000000001E-2</v>
      </c>
      <c r="AC755">
        <v>0</v>
      </c>
      <c r="AD755">
        <v>0</v>
      </c>
      <c r="AE755">
        <v>0</v>
      </c>
      <c r="AF755" s="7"/>
      <c r="AG755" s="7">
        <v>0</v>
      </c>
      <c r="AH755" s="7">
        <v>-6.0073730999999998E-2</v>
      </c>
      <c r="AI755" s="7">
        <v>0.33869115999999999</v>
      </c>
      <c r="AJ755">
        <f>(R755-G755)/G755</f>
        <v>0</v>
      </c>
    </row>
    <row r="756" spans="1:36" x14ac:dyDescent="0.2">
      <c r="A756" t="s">
        <v>1474</v>
      </c>
      <c r="B756" t="s">
        <v>1439</v>
      </c>
      <c r="C756" t="s">
        <v>1606</v>
      </c>
      <c r="D756" t="s">
        <v>24</v>
      </c>
      <c r="E756" t="s">
        <v>16</v>
      </c>
      <c r="F756">
        <v>342</v>
      </c>
      <c r="G756">
        <v>24</v>
      </c>
      <c r="H756" t="s">
        <v>17</v>
      </c>
      <c r="I756">
        <v>19.5</v>
      </c>
      <c r="J756">
        <v>16.5</v>
      </c>
      <c r="K756">
        <f>IFERROR((I756-J756)/J756, "")</f>
        <v>0.18181818181818182</v>
      </c>
      <c r="L756" s="4">
        <v>14250000</v>
      </c>
      <c r="M756" s="4">
        <v>0</v>
      </c>
      <c r="N756">
        <v>1</v>
      </c>
      <c r="O756">
        <v>1</v>
      </c>
      <c r="P756">
        <v>1</v>
      </c>
      <c r="Q756">
        <v>3</v>
      </c>
      <c r="R756">
        <v>40.25</v>
      </c>
      <c r="S756">
        <v>0</v>
      </c>
      <c r="T756">
        <v>6.4516129029999991</v>
      </c>
      <c r="U756">
        <v>0</v>
      </c>
      <c r="V756">
        <v>0</v>
      </c>
      <c r="W756">
        <v>63</v>
      </c>
      <c r="X756">
        <v>0</v>
      </c>
      <c r="Y756">
        <v>0</v>
      </c>
      <c r="Z756">
        <v>3.1746032E-2</v>
      </c>
      <c r="AA756">
        <v>0</v>
      </c>
      <c r="AB756">
        <v>3.1746032E-2</v>
      </c>
      <c r="AC756">
        <v>0</v>
      </c>
      <c r="AD756">
        <v>0</v>
      </c>
      <c r="AE756">
        <v>1</v>
      </c>
      <c r="AF756" s="7"/>
      <c r="AG756" s="7">
        <v>0</v>
      </c>
      <c r="AH756" s="7">
        <v>-6.2422320000000003E-3</v>
      </c>
      <c r="AI756" s="7">
        <v>3.2377048999999998E-2</v>
      </c>
      <c r="AJ756">
        <f>(R756-G756)/G756</f>
        <v>0.67708333333333337</v>
      </c>
    </row>
    <row r="757" spans="1:36" x14ac:dyDescent="0.2">
      <c r="A757" t="s">
        <v>1474</v>
      </c>
      <c r="B757" t="s">
        <v>1521</v>
      </c>
      <c r="C757" t="s">
        <v>1607</v>
      </c>
      <c r="D757" t="s">
        <v>89</v>
      </c>
      <c r="E757" t="s">
        <v>16</v>
      </c>
      <c r="F757">
        <v>61.4</v>
      </c>
      <c r="G757">
        <v>9</v>
      </c>
      <c r="H757" t="s">
        <v>17</v>
      </c>
      <c r="K757" t="str">
        <f>IFERROR((I757-J757)/J757, "")</f>
        <v/>
      </c>
      <c r="L757" s="4">
        <v>6823889</v>
      </c>
      <c r="M757" s="4">
        <v>0</v>
      </c>
      <c r="N757">
        <v>1</v>
      </c>
      <c r="O757">
        <v>1</v>
      </c>
      <c r="P757">
        <v>1</v>
      </c>
      <c r="Q757">
        <v>4</v>
      </c>
      <c r="R757">
        <v>8.875</v>
      </c>
      <c r="S757">
        <v>1.298701299</v>
      </c>
      <c r="T757">
        <v>3.8961038960000001</v>
      </c>
      <c r="U757">
        <v>0</v>
      </c>
      <c r="V757">
        <v>4.5454545450000001</v>
      </c>
      <c r="W757">
        <v>155</v>
      </c>
      <c r="X757">
        <v>0</v>
      </c>
      <c r="Y757">
        <v>0</v>
      </c>
      <c r="Z757">
        <v>3.2258065000000002E-2</v>
      </c>
      <c r="AA757">
        <v>0</v>
      </c>
      <c r="AB757">
        <v>1.9354838999999999E-2</v>
      </c>
      <c r="AC757">
        <v>6.4516130000000001E-3</v>
      </c>
      <c r="AD757">
        <v>6.4516130000000001E-3</v>
      </c>
      <c r="AE757">
        <v>0</v>
      </c>
      <c r="AF757" s="7"/>
      <c r="AG757" s="7">
        <v>0</v>
      </c>
      <c r="AH757" s="7">
        <v>-6.0333000000000001E-4</v>
      </c>
      <c r="AI757" s="7">
        <v>-6.2761505999999995E-2</v>
      </c>
      <c r="AJ757">
        <f>(R757-G757)/G757</f>
        <v>-1.3888888888888888E-2</v>
      </c>
    </row>
    <row r="758" spans="1:36" x14ac:dyDescent="0.2">
      <c r="A758" t="s">
        <v>1474</v>
      </c>
      <c r="B758" t="s">
        <v>1259</v>
      </c>
      <c r="C758" t="s">
        <v>1608</v>
      </c>
      <c r="D758" t="s">
        <v>319</v>
      </c>
      <c r="E758" t="s">
        <v>171</v>
      </c>
      <c r="F758">
        <v>26.3</v>
      </c>
      <c r="G758">
        <v>10.5</v>
      </c>
      <c r="H758" t="s">
        <v>17</v>
      </c>
      <c r="I758">
        <v>13.5</v>
      </c>
      <c r="J758">
        <v>10.5</v>
      </c>
      <c r="K758">
        <f>IFERROR((I758-J758)/J758, "")</f>
        <v>0.2857142857142857</v>
      </c>
      <c r="L758" s="4">
        <v>2500000</v>
      </c>
      <c r="M758" s="4">
        <v>0</v>
      </c>
      <c r="N758">
        <v>1</v>
      </c>
      <c r="O758">
        <v>1</v>
      </c>
      <c r="P758">
        <v>1</v>
      </c>
      <c r="Q758">
        <v>2</v>
      </c>
      <c r="R758">
        <v>10</v>
      </c>
      <c r="S758">
        <v>0</v>
      </c>
      <c r="T758">
        <v>2.1276595739999999</v>
      </c>
      <c r="U758">
        <v>0</v>
      </c>
      <c r="V758">
        <v>2.1276595739999999</v>
      </c>
      <c r="W758">
        <v>95</v>
      </c>
      <c r="X758">
        <v>1.0526316000000001E-2</v>
      </c>
      <c r="Y758">
        <v>0</v>
      </c>
      <c r="Z758">
        <v>4.2105262999999997E-2</v>
      </c>
      <c r="AA758">
        <v>0</v>
      </c>
      <c r="AB758">
        <v>5.2631578999999998E-2</v>
      </c>
      <c r="AC758">
        <v>0</v>
      </c>
      <c r="AD758">
        <v>0</v>
      </c>
      <c r="AE758">
        <v>0</v>
      </c>
      <c r="AF758" s="7"/>
      <c r="AG758" s="7">
        <v>0</v>
      </c>
      <c r="AH758" s="7">
        <v>6.8576658999999998E-2</v>
      </c>
      <c r="AI758" s="7">
        <v>-0.16248552699999999</v>
      </c>
      <c r="AJ758">
        <f>(R758-G758)/G758</f>
        <v>-4.7619047619047616E-2</v>
      </c>
    </row>
    <row r="759" spans="1:36" x14ac:dyDescent="0.2">
      <c r="A759" t="s">
        <v>1446</v>
      </c>
      <c r="B759" t="s">
        <v>1584</v>
      </c>
      <c r="C759" t="s">
        <v>1609</v>
      </c>
      <c r="D759" t="s">
        <v>475</v>
      </c>
      <c r="E759" t="s">
        <v>1610</v>
      </c>
      <c r="F759">
        <v>180.3</v>
      </c>
      <c r="G759">
        <v>22.5</v>
      </c>
      <c r="H759" t="s">
        <v>17</v>
      </c>
      <c r="K759" t="str">
        <f>IFERROR((I759-J759)/J759, "")</f>
        <v/>
      </c>
      <c r="L759" s="4">
        <v>6410880</v>
      </c>
      <c r="M759">
        <v>1602720</v>
      </c>
      <c r="N759">
        <v>0</v>
      </c>
      <c r="O759">
        <v>1</v>
      </c>
      <c r="P759">
        <v>2</v>
      </c>
      <c r="Q759">
        <v>3</v>
      </c>
      <c r="R759">
        <v>25.5</v>
      </c>
      <c r="S759">
        <v>2.721088435</v>
      </c>
      <c r="T759">
        <v>4.0816326529999998</v>
      </c>
      <c r="U759">
        <v>0</v>
      </c>
      <c r="V759">
        <v>2.0408163269999999</v>
      </c>
      <c r="W759">
        <v>148</v>
      </c>
      <c r="X759">
        <v>6.7567570000000004E-3</v>
      </c>
      <c r="Y759">
        <v>0</v>
      </c>
      <c r="Z759">
        <v>4.0540540999999999E-2</v>
      </c>
      <c r="AA759">
        <v>0</v>
      </c>
      <c r="AB759">
        <v>3.3783783999999997E-2</v>
      </c>
      <c r="AC759">
        <v>6.7567570000000004E-3</v>
      </c>
      <c r="AD759">
        <v>6.7567570000000004E-3</v>
      </c>
      <c r="AE759">
        <v>0</v>
      </c>
      <c r="AF759" s="7"/>
      <c r="AG759" s="7">
        <v>0</v>
      </c>
      <c r="AH759" s="7">
        <v>5.9589113999999999E-2</v>
      </c>
      <c r="AI759" s="7">
        <v>-0.146140503</v>
      </c>
      <c r="AJ759">
        <f>(R759-G759)/G759</f>
        <v>0.13333333333333333</v>
      </c>
    </row>
    <row r="760" spans="1:36" x14ac:dyDescent="0.2">
      <c r="A760" t="s">
        <v>1446</v>
      </c>
      <c r="B760" t="s">
        <v>1350</v>
      </c>
      <c r="C760" t="s">
        <v>1611</v>
      </c>
      <c r="D760" t="s">
        <v>97</v>
      </c>
      <c r="E760" t="s">
        <v>16</v>
      </c>
      <c r="F760">
        <v>45.5</v>
      </c>
      <c r="G760">
        <v>13</v>
      </c>
      <c r="H760" t="s">
        <v>17</v>
      </c>
      <c r="K760" t="str">
        <f>IFERROR((I760-J760)/J760, "")</f>
        <v/>
      </c>
      <c r="L760" s="4">
        <v>3500000</v>
      </c>
      <c r="M760">
        <v>0</v>
      </c>
      <c r="N760">
        <v>1</v>
      </c>
      <c r="O760">
        <v>1</v>
      </c>
      <c r="P760">
        <v>1</v>
      </c>
      <c r="Q760">
        <v>4</v>
      </c>
      <c r="R760">
        <v>12.125</v>
      </c>
      <c r="S760">
        <v>1.063829787</v>
      </c>
      <c r="T760">
        <v>7.4468085110000004</v>
      </c>
      <c r="U760">
        <v>0.53191489400000003</v>
      </c>
      <c r="V760">
        <v>3.191489362</v>
      </c>
      <c r="W760">
        <v>190</v>
      </c>
      <c r="X760">
        <v>1.0526316000000001E-2</v>
      </c>
      <c r="Y760">
        <v>5.2631580000000004E-3</v>
      </c>
      <c r="Z760">
        <v>2.1052632000000002E-2</v>
      </c>
      <c r="AA760">
        <v>0</v>
      </c>
      <c r="AB760">
        <v>3.1578947000000003E-2</v>
      </c>
      <c r="AC760">
        <v>1.0526316000000001E-2</v>
      </c>
      <c r="AD760">
        <v>5.2631580000000004E-3</v>
      </c>
      <c r="AE760">
        <v>1</v>
      </c>
      <c r="AF760" s="7"/>
      <c r="AG760" s="7">
        <v>0</v>
      </c>
      <c r="AH760" s="7">
        <v>-2.0023027999999998E-2</v>
      </c>
      <c r="AI760" s="7">
        <v>5.6603774000000003E-2</v>
      </c>
      <c r="AJ760">
        <f>(R760-G760)/G760</f>
        <v>-6.7307692307692304E-2</v>
      </c>
    </row>
    <row r="761" spans="1:36" x14ac:dyDescent="0.2">
      <c r="A761" t="s">
        <v>1449</v>
      </c>
      <c r="B761" t="s">
        <v>1595</v>
      </c>
      <c r="C761" t="s">
        <v>1612</v>
      </c>
      <c r="D761" t="s">
        <v>1613</v>
      </c>
      <c r="E761" t="s">
        <v>16</v>
      </c>
      <c r="F761">
        <v>141.19999999999999</v>
      </c>
      <c r="G761">
        <v>34</v>
      </c>
      <c r="H761" t="s">
        <v>25</v>
      </c>
      <c r="K761" t="str">
        <f>IFERROR((I761-J761)/J761, "")</f>
        <v/>
      </c>
      <c r="L761" s="4">
        <v>1730000</v>
      </c>
      <c r="M761">
        <v>2422000</v>
      </c>
      <c r="N761">
        <v>1</v>
      </c>
      <c r="O761">
        <v>1</v>
      </c>
      <c r="P761">
        <v>1</v>
      </c>
      <c r="Q761">
        <v>4</v>
      </c>
      <c r="R761">
        <v>98.875</v>
      </c>
      <c r="S761">
        <v>0.89285714299999996</v>
      </c>
      <c r="T761">
        <v>1.7857142859999999</v>
      </c>
      <c r="U761">
        <v>0.89285714299999996</v>
      </c>
      <c r="V761">
        <v>0.89285714299999996</v>
      </c>
      <c r="W761">
        <v>113</v>
      </c>
      <c r="X761">
        <v>0</v>
      </c>
      <c r="Y761">
        <v>0</v>
      </c>
      <c r="Z761">
        <v>8.8495580000000004E-3</v>
      </c>
      <c r="AA761">
        <v>0</v>
      </c>
      <c r="AB761">
        <v>8.8495580000000004E-3</v>
      </c>
      <c r="AC761">
        <v>8.8495580000000004E-3</v>
      </c>
      <c r="AD761">
        <v>8.8495580000000004E-3</v>
      </c>
      <c r="AE761">
        <v>1</v>
      </c>
      <c r="AF761" s="7"/>
      <c r="AG761" s="7">
        <v>0</v>
      </c>
      <c r="AH761" s="7">
        <v>3.8676959999999999E-3</v>
      </c>
      <c r="AI761" s="7">
        <v>5.0569476000000002E-2</v>
      </c>
      <c r="AJ761">
        <f>(R761-G761)/G761</f>
        <v>1.9080882352941178</v>
      </c>
    </row>
    <row r="762" spans="1:36" x14ac:dyDescent="0.2">
      <c r="A762" t="s">
        <v>1449</v>
      </c>
      <c r="B762" t="s">
        <v>1614</v>
      </c>
      <c r="C762" t="s">
        <v>1615</v>
      </c>
      <c r="D762" t="s">
        <v>218</v>
      </c>
      <c r="E762" t="s">
        <v>16</v>
      </c>
      <c r="F762">
        <v>26.4</v>
      </c>
      <c r="G762">
        <v>16</v>
      </c>
      <c r="H762" t="s">
        <v>17</v>
      </c>
      <c r="I762">
        <v>17</v>
      </c>
      <c r="J762">
        <v>15</v>
      </c>
      <c r="K762">
        <f>IFERROR((I762-J762)/J762, "")</f>
        <v>0.13333333333333333</v>
      </c>
      <c r="L762" s="4">
        <v>1650000</v>
      </c>
      <c r="M762" s="4">
        <v>0</v>
      </c>
      <c r="N762">
        <v>0</v>
      </c>
      <c r="O762">
        <v>1</v>
      </c>
      <c r="P762">
        <v>1</v>
      </c>
      <c r="Q762">
        <v>1</v>
      </c>
      <c r="R762">
        <v>16.125</v>
      </c>
      <c r="S762">
        <v>0</v>
      </c>
      <c r="T762">
        <v>2.1834061139999998</v>
      </c>
      <c r="U762">
        <v>1.3100436680000001</v>
      </c>
      <c r="V762">
        <v>0.43668122300000001</v>
      </c>
      <c r="W762">
        <v>229</v>
      </c>
      <c r="X762">
        <v>4.3668120000000003E-3</v>
      </c>
      <c r="Y762">
        <v>8.7336240000000006E-3</v>
      </c>
      <c r="Z762">
        <v>3.0567686E-2</v>
      </c>
      <c r="AA762">
        <v>4.3668120000000003E-3</v>
      </c>
      <c r="AB762">
        <v>2.1834060999999998E-2</v>
      </c>
      <c r="AC762">
        <v>2.1834060999999998E-2</v>
      </c>
      <c r="AD762">
        <v>2.6200873E-2</v>
      </c>
      <c r="AE762">
        <v>0</v>
      </c>
      <c r="AF762" s="7"/>
      <c r="AG762" s="7">
        <v>0</v>
      </c>
      <c r="AH762" s="7">
        <v>7.3793899999999996E-2</v>
      </c>
      <c r="AI762" s="7">
        <v>-0.14246323499999999</v>
      </c>
      <c r="AJ762">
        <f>(R762-G762)/G762</f>
        <v>7.8125E-3</v>
      </c>
    </row>
    <row r="763" spans="1:36" x14ac:dyDescent="0.2">
      <c r="A763" t="s">
        <v>1413</v>
      </c>
      <c r="B763" t="s">
        <v>1616</v>
      </c>
      <c r="C763" t="s">
        <v>1617</v>
      </c>
      <c r="D763" t="s">
        <v>34</v>
      </c>
      <c r="E763" t="s">
        <v>16</v>
      </c>
      <c r="F763">
        <v>27.7</v>
      </c>
      <c r="G763">
        <v>11</v>
      </c>
      <c r="H763" t="s">
        <v>17</v>
      </c>
      <c r="K763" t="str">
        <f>IFERROR((I763-J763)/J763, "")</f>
        <v/>
      </c>
      <c r="L763" s="4">
        <v>2520000</v>
      </c>
      <c r="M763" s="4">
        <v>0</v>
      </c>
      <c r="N763">
        <v>1</v>
      </c>
      <c r="O763">
        <v>1</v>
      </c>
      <c r="P763">
        <v>1</v>
      </c>
      <c r="Q763">
        <v>3</v>
      </c>
      <c r="R763">
        <v>13.75</v>
      </c>
      <c r="S763">
        <v>1.680672269</v>
      </c>
      <c r="T763">
        <v>4.2016806720000002</v>
      </c>
      <c r="U763">
        <v>0.84033613400000007</v>
      </c>
      <c r="V763">
        <v>1.680672269</v>
      </c>
      <c r="W763">
        <v>120</v>
      </c>
      <c r="X763">
        <v>0</v>
      </c>
      <c r="Y763">
        <v>0</v>
      </c>
      <c r="Z763">
        <v>1.6666667E-2</v>
      </c>
      <c r="AA763">
        <v>8.3333330000000001E-3</v>
      </c>
      <c r="AB763">
        <v>1.6666667E-2</v>
      </c>
      <c r="AC763">
        <v>8.3333330000000001E-3</v>
      </c>
      <c r="AD763">
        <v>1.6666667E-2</v>
      </c>
      <c r="AE763">
        <v>0</v>
      </c>
      <c r="AF763" s="7"/>
      <c r="AG763" s="7">
        <v>0</v>
      </c>
      <c r="AH763" s="7">
        <v>-6.3683100000000003E-3</v>
      </c>
      <c r="AI763" s="7">
        <v>-7.3306182999999997E-2</v>
      </c>
      <c r="AJ763">
        <f>(R763-G763)/G763</f>
        <v>0.25</v>
      </c>
    </row>
    <row r="764" spans="1:36" x14ac:dyDescent="0.2">
      <c r="A764" t="s">
        <v>1416</v>
      </c>
      <c r="B764" t="s">
        <v>1259</v>
      </c>
      <c r="C764" t="s">
        <v>1618</v>
      </c>
      <c r="D764" t="s">
        <v>258</v>
      </c>
      <c r="E764" t="s">
        <v>16</v>
      </c>
      <c r="F764">
        <v>94.9</v>
      </c>
      <c r="G764">
        <v>23</v>
      </c>
      <c r="H764" t="s">
        <v>17</v>
      </c>
      <c r="K764" t="str">
        <f>IFERROR((I764-J764)/J764, "")</f>
        <v/>
      </c>
      <c r="L764" s="4">
        <v>4125000</v>
      </c>
      <c r="M764" s="4">
        <v>0</v>
      </c>
      <c r="N764">
        <v>1</v>
      </c>
      <c r="O764">
        <v>1</v>
      </c>
      <c r="P764">
        <v>1</v>
      </c>
      <c r="Q764">
        <v>5</v>
      </c>
      <c r="R764">
        <v>90</v>
      </c>
      <c r="S764">
        <v>1.2345679009999999</v>
      </c>
      <c r="T764">
        <v>3.703703704</v>
      </c>
      <c r="U764">
        <v>1.2345679009999999</v>
      </c>
      <c r="V764">
        <v>0</v>
      </c>
      <c r="W764">
        <v>82</v>
      </c>
      <c r="X764">
        <v>0</v>
      </c>
      <c r="Y764">
        <v>0</v>
      </c>
      <c r="Z764">
        <v>2.4390243999999998E-2</v>
      </c>
      <c r="AA764">
        <v>0</v>
      </c>
      <c r="AB764">
        <v>1.2195121999999999E-2</v>
      </c>
      <c r="AC764">
        <v>1.2195121999999999E-2</v>
      </c>
      <c r="AD764">
        <v>0</v>
      </c>
      <c r="AE764">
        <v>1</v>
      </c>
      <c r="AF764" s="7"/>
      <c r="AG764" s="7">
        <v>0</v>
      </c>
      <c r="AH764" s="7">
        <v>6.8576658999999998E-2</v>
      </c>
      <c r="AI764" s="7">
        <v>-0.16248552699999999</v>
      </c>
      <c r="AJ764">
        <f>(R764-G764)/G764</f>
        <v>2.9130434782608696</v>
      </c>
    </row>
    <row r="765" spans="1:36" x14ac:dyDescent="0.2">
      <c r="A765" t="s">
        <v>1416</v>
      </c>
      <c r="B765" t="s">
        <v>1595</v>
      </c>
      <c r="C765" t="s">
        <v>1619</v>
      </c>
      <c r="D765" t="s">
        <v>34</v>
      </c>
      <c r="E765" t="s">
        <v>16</v>
      </c>
      <c r="F765">
        <v>33</v>
      </c>
      <c r="G765">
        <v>11</v>
      </c>
      <c r="H765" t="s">
        <v>17</v>
      </c>
      <c r="K765" t="str">
        <f>IFERROR((I765-J765)/J765, "")</f>
        <v/>
      </c>
      <c r="L765" s="4">
        <v>3000000</v>
      </c>
      <c r="M765" s="4">
        <v>0</v>
      </c>
      <c r="N765">
        <v>1</v>
      </c>
      <c r="O765">
        <v>1</v>
      </c>
      <c r="P765">
        <v>1</v>
      </c>
      <c r="Q765">
        <v>3</v>
      </c>
      <c r="R765">
        <v>13.8125</v>
      </c>
      <c r="S765">
        <v>1.869158879</v>
      </c>
      <c r="T765">
        <v>3.7383177569999999</v>
      </c>
      <c r="U765">
        <v>0.93457943900000007</v>
      </c>
      <c r="V765">
        <v>2.8037383180000002</v>
      </c>
      <c r="W765">
        <v>109</v>
      </c>
      <c r="X765">
        <v>0</v>
      </c>
      <c r="Y765">
        <v>0</v>
      </c>
      <c r="Z765">
        <v>1.8348624000000001E-2</v>
      </c>
      <c r="AA765">
        <v>0</v>
      </c>
      <c r="AB765">
        <v>2.7522936000000001E-2</v>
      </c>
      <c r="AC765">
        <v>9.1743119999999987E-3</v>
      </c>
      <c r="AD765">
        <v>1.8348624000000001E-2</v>
      </c>
      <c r="AE765">
        <v>1</v>
      </c>
      <c r="AF765" s="7"/>
      <c r="AG765" s="7">
        <v>0</v>
      </c>
      <c r="AH765" s="7">
        <v>3.8676959999999999E-3</v>
      </c>
      <c r="AI765" s="7">
        <v>5.0569476000000002E-2</v>
      </c>
      <c r="AJ765">
        <f>(R765-G765)/G765</f>
        <v>0.25568181818181818</v>
      </c>
    </row>
    <row r="766" spans="1:36" x14ac:dyDescent="0.2">
      <c r="A766" t="s">
        <v>1416</v>
      </c>
      <c r="B766" t="s">
        <v>1469</v>
      </c>
      <c r="C766" t="s">
        <v>1620</v>
      </c>
      <c r="D766" t="s">
        <v>165</v>
      </c>
      <c r="E766" t="s">
        <v>16</v>
      </c>
      <c r="F766">
        <v>39</v>
      </c>
      <c r="G766">
        <v>10</v>
      </c>
      <c r="H766" t="s">
        <v>17</v>
      </c>
      <c r="K766" t="str">
        <f>IFERROR((I766-J766)/J766, "")</f>
        <v/>
      </c>
      <c r="L766" s="4">
        <v>3500000</v>
      </c>
      <c r="M766">
        <v>400000</v>
      </c>
      <c r="N766">
        <v>1</v>
      </c>
      <c r="O766">
        <v>1</v>
      </c>
      <c r="P766">
        <v>1</v>
      </c>
      <c r="Q766">
        <v>4</v>
      </c>
      <c r="R766">
        <v>13.5</v>
      </c>
      <c r="S766">
        <v>1.2658227849999999</v>
      </c>
      <c r="T766">
        <v>7.172995781</v>
      </c>
      <c r="U766">
        <v>0.42194092799999999</v>
      </c>
      <c r="V766">
        <v>2.109704641</v>
      </c>
      <c r="W766">
        <v>240</v>
      </c>
      <c r="X766">
        <v>0</v>
      </c>
      <c r="Y766">
        <v>4.1666669999999998E-3</v>
      </c>
      <c r="Z766">
        <v>2.9166667E-2</v>
      </c>
      <c r="AA766">
        <v>0</v>
      </c>
      <c r="AB766">
        <v>2.5000000000000001E-2</v>
      </c>
      <c r="AC766">
        <v>8.3333330000000001E-3</v>
      </c>
      <c r="AD766">
        <v>8.3333330000000001E-3</v>
      </c>
      <c r="AE766">
        <v>1</v>
      </c>
      <c r="AF766" s="7"/>
      <c r="AG766" s="7">
        <v>0</v>
      </c>
      <c r="AH766" s="7">
        <v>2.3970452999999999E-2</v>
      </c>
      <c r="AI766" s="7">
        <v>3.7327188999999997E-2</v>
      </c>
      <c r="AJ766">
        <f>(R766-G766)/G766</f>
        <v>0.35</v>
      </c>
    </row>
    <row r="767" spans="1:36" x14ac:dyDescent="0.2">
      <c r="A767" t="s">
        <v>1416</v>
      </c>
      <c r="B767" t="s">
        <v>1473</v>
      </c>
      <c r="C767" t="s">
        <v>1621</v>
      </c>
      <c r="D767" t="s">
        <v>50</v>
      </c>
      <c r="E767" t="s">
        <v>106</v>
      </c>
      <c r="F767">
        <v>14</v>
      </c>
      <c r="G767">
        <v>7</v>
      </c>
      <c r="H767" t="s">
        <v>17</v>
      </c>
      <c r="I767">
        <v>9</v>
      </c>
      <c r="J767">
        <v>7</v>
      </c>
      <c r="K767">
        <f>IFERROR((I767-J767)/J767, "")</f>
        <v>0.2857142857142857</v>
      </c>
      <c r="L767" s="4">
        <v>2000000</v>
      </c>
      <c r="M767" s="4">
        <v>0</v>
      </c>
      <c r="N767">
        <v>0</v>
      </c>
      <c r="O767">
        <v>1</v>
      </c>
      <c r="P767">
        <v>1</v>
      </c>
      <c r="Q767">
        <v>17</v>
      </c>
      <c r="R767">
        <v>7.4375</v>
      </c>
      <c r="S767">
        <v>0.625</v>
      </c>
      <c r="T767">
        <v>2.1875</v>
      </c>
      <c r="U767">
        <v>0.625</v>
      </c>
      <c r="V767">
        <v>3.125</v>
      </c>
      <c r="W767">
        <v>325</v>
      </c>
      <c r="X767">
        <v>6.1538460000000001E-3</v>
      </c>
      <c r="Y767">
        <v>1.2307692E-2</v>
      </c>
      <c r="Z767">
        <v>0.04</v>
      </c>
      <c r="AA767">
        <v>0</v>
      </c>
      <c r="AB767">
        <v>1.5384615000000001E-2</v>
      </c>
      <c r="AC767">
        <v>1.2307692E-2</v>
      </c>
      <c r="AD767">
        <v>9.2307689999999998E-3</v>
      </c>
      <c r="AE767">
        <v>0</v>
      </c>
      <c r="AF767" s="7"/>
      <c r="AG767" s="7">
        <v>0</v>
      </c>
      <c r="AH767" s="7">
        <v>3.3870644999999998E-2</v>
      </c>
      <c r="AI767" s="7">
        <v>-1.0787992E-2</v>
      </c>
      <c r="AJ767">
        <f>(R767-G767)/G767</f>
        <v>6.25E-2</v>
      </c>
    </row>
    <row r="768" spans="1:36" x14ac:dyDescent="0.2">
      <c r="A768" t="s">
        <v>1416</v>
      </c>
      <c r="B768" t="s">
        <v>1452</v>
      </c>
      <c r="C768" t="s">
        <v>1622</v>
      </c>
      <c r="D768" t="s">
        <v>89</v>
      </c>
      <c r="E768" t="s">
        <v>16</v>
      </c>
      <c r="F768">
        <v>27.3</v>
      </c>
      <c r="G768">
        <v>9</v>
      </c>
      <c r="H768" t="s">
        <v>17</v>
      </c>
      <c r="K768" t="str">
        <f>IFERROR((I768-J768)/J768, "")</f>
        <v/>
      </c>
      <c r="L768" s="4">
        <v>3030000</v>
      </c>
      <c r="M768" s="4">
        <v>0</v>
      </c>
      <c r="N768">
        <v>1</v>
      </c>
      <c r="O768">
        <v>1</v>
      </c>
      <c r="P768">
        <v>1</v>
      </c>
      <c r="Q768">
        <v>4</v>
      </c>
      <c r="R768">
        <v>21</v>
      </c>
      <c r="S768">
        <v>1.7391304350000001</v>
      </c>
      <c r="T768">
        <v>1.7391304350000001</v>
      </c>
      <c r="U768">
        <v>0</v>
      </c>
      <c r="V768">
        <v>2.6086956520000002</v>
      </c>
      <c r="W768">
        <v>116</v>
      </c>
      <c r="X768">
        <v>1.7241379000000001E-2</v>
      </c>
      <c r="Y768">
        <v>0</v>
      </c>
      <c r="Z768">
        <v>5.1724138000000003E-2</v>
      </c>
      <c r="AA768">
        <v>0</v>
      </c>
      <c r="AB768">
        <v>1.7241379000000001E-2</v>
      </c>
      <c r="AC768">
        <v>1.7241379000000001E-2</v>
      </c>
      <c r="AD768">
        <v>8.6206900000000003E-3</v>
      </c>
      <c r="AE768">
        <v>1</v>
      </c>
      <c r="AF768" s="7"/>
      <c r="AG768" s="7">
        <v>0</v>
      </c>
      <c r="AH768" s="7">
        <v>2.4355486999999999E-2</v>
      </c>
      <c r="AI768" s="7">
        <v>-7.7075098999999994E-2</v>
      </c>
      <c r="AJ768">
        <f>(R768-G768)/G768</f>
        <v>1.3333333333333333</v>
      </c>
    </row>
    <row r="769" spans="1:36" x14ac:dyDescent="0.2">
      <c r="A769" t="s">
        <v>1416</v>
      </c>
      <c r="B769" t="s">
        <v>1623</v>
      </c>
      <c r="C769" t="s">
        <v>1624</v>
      </c>
      <c r="D769" t="s">
        <v>69</v>
      </c>
      <c r="E769" t="s">
        <v>16</v>
      </c>
      <c r="F769">
        <v>60</v>
      </c>
      <c r="G769">
        <v>12</v>
      </c>
      <c r="H769" t="s">
        <v>17</v>
      </c>
      <c r="K769" t="str">
        <f>IFERROR((I769-J769)/J769, "")</f>
        <v/>
      </c>
      <c r="L769" s="4">
        <v>5000000</v>
      </c>
      <c r="M769" s="4">
        <v>0</v>
      </c>
      <c r="N769">
        <v>1</v>
      </c>
      <c r="O769">
        <v>1</v>
      </c>
      <c r="P769">
        <v>1</v>
      </c>
      <c r="Q769">
        <v>3</v>
      </c>
      <c r="R769">
        <v>11.375</v>
      </c>
      <c r="S769">
        <v>0.28901734099999998</v>
      </c>
      <c r="T769">
        <v>2.0231213870000002</v>
      </c>
      <c r="U769">
        <v>0.57803468200000008</v>
      </c>
      <c r="V769">
        <v>1.445086705</v>
      </c>
      <c r="W769">
        <v>348</v>
      </c>
      <c r="X769">
        <v>2.873563E-3</v>
      </c>
      <c r="Y769">
        <v>2.873563E-3</v>
      </c>
      <c r="Z769">
        <v>2.2988505999999999E-2</v>
      </c>
      <c r="AA769">
        <v>0</v>
      </c>
      <c r="AB769">
        <v>1.7241379000000001E-2</v>
      </c>
      <c r="AC769">
        <v>2.0114943E-2</v>
      </c>
      <c r="AD769">
        <v>2.0114943E-2</v>
      </c>
      <c r="AE769">
        <v>1</v>
      </c>
      <c r="AF769" s="7"/>
      <c r="AG769" s="7">
        <v>0</v>
      </c>
      <c r="AH769" s="7">
        <v>-1.9343527999999999E-2</v>
      </c>
      <c r="AI769" s="7">
        <v>6.6085359999999996E-2</v>
      </c>
      <c r="AJ769">
        <f>(R769-G769)/G769</f>
        <v>-5.2083333333333336E-2</v>
      </c>
    </row>
    <row r="770" spans="1:36" x14ac:dyDescent="0.2">
      <c r="A770" t="s">
        <v>1416</v>
      </c>
      <c r="B770" t="s">
        <v>1625</v>
      </c>
      <c r="C770" t="s">
        <v>1626</v>
      </c>
      <c r="D770" t="s">
        <v>34</v>
      </c>
      <c r="E770" t="s">
        <v>16</v>
      </c>
      <c r="F770">
        <v>41.3</v>
      </c>
      <c r="G770">
        <v>11</v>
      </c>
      <c r="H770" t="s">
        <v>214</v>
      </c>
      <c r="K770" t="str">
        <f>IFERROR((I770-J770)/J770, "")</f>
        <v/>
      </c>
      <c r="L770" s="4">
        <v>3750000</v>
      </c>
      <c r="M770" s="4">
        <v>0</v>
      </c>
      <c r="N770">
        <v>0</v>
      </c>
      <c r="O770">
        <v>1</v>
      </c>
      <c r="P770">
        <v>1</v>
      </c>
      <c r="Q770">
        <v>3</v>
      </c>
      <c r="R770">
        <v>11.75</v>
      </c>
      <c r="S770">
        <v>1.0928961749999999</v>
      </c>
      <c r="T770">
        <v>5.4644808739999986</v>
      </c>
      <c r="U770">
        <v>0.54644808700000003</v>
      </c>
      <c r="V770">
        <v>0.54644808700000003</v>
      </c>
      <c r="W770">
        <v>185</v>
      </c>
      <c r="X770">
        <v>0</v>
      </c>
      <c r="Y770">
        <v>5.4054050000000003E-3</v>
      </c>
      <c r="Z770">
        <v>1.0810811E-2</v>
      </c>
      <c r="AA770">
        <v>0</v>
      </c>
      <c r="AB770">
        <v>1.0810811E-2</v>
      </c>
      <c r="AC770">
        <v>1.0810811E-2</v>
      </c>
      <c r="AD770">
        <v>5.4054050000000003E-3</v>
      </c>
      <c r="AE770">
        <v>1</v>
      </c>
      <c r="AF770" s="7"/>
      <c r="AG770" s="7">
        <v>0</v>
      </c>
      <c r="AH770" s="7">
        <v>8.8602479999999994E-3</v>
      </c>
      <c r="AI770" s="7">
        <v>7.0697674000000002E-2</v>
      </c>
      <c r="AJ770">
        <f>(R770-G770)/G770</f>
        <v>6.8181818181818177E-2</v>
      </c>
    </row>
    <row r="771" spans="1:36" x14ac:dyDescent="0.2">
      <c r="A771" t="s">
        <v>1344</v>
      </c>
      <c r="B771" t="s">
        <v>1591</v>
      </c>
      <c r="C771" t="s">
        <v>1628</v>
      </c>
      <c r="D771" t="s">
        <v>34</v>
      </c>
      <c r="E771" t="s">
        <v>16</v>
      </c>
      <c r="F771">
        <v>55</v>
      </c>
      <c r="G771">
        <v>11</v>
      </c>
      <c r="H771" t="s">
        <v>17</v>
      </c>
      <c r="K771" t="str">
        <f>IFERROR((I771-J771)/J771, "")</f>
        <v/>
      </c>
      <c r="L771" s="4">
        <v>5000000</v>
      </c>
      <c r="M771" s="4">
        <v>0</v>
      </c>
      <c r="N771">
        <v>1</v>
      </c>
      <c r="O771">
        <v>1</v>
      </c>
      <c r="P771">
        <v>1</v>
      </c>
      <c r="Q771">
        <v>4</v>
      </c>
      <c r="R771">
        <v>13.6875</v>
      </c>
      <c r="S771">
        <v>1.986754967</v>
      </c>
      <c r="T771">
        <v>1.986754967</v>
      </c>
      <c r="U771">
        <v>0</v>
      </c>
      <c r="V771">
        <v>2.649006623</v>
      </c>
      <c r="W771">
        <v>152</v>
      </c>
      <c r="X771">
        <v>0</v>
      </c>
      <c r="Y771">
        <v>1.3157894999999999E-2</v>
      </c>
      <c r="Z771">
        <v>1.9736842000000001E-2</v>
      </c>
      <c r="AA771">
        <v>0</v>
      </c>
      <c r="AB771">
        <v>1.9736842000000001E-2</v>
      </c>
      <c r="AC771">
        <v>1.9736842000000001E-2</v>
      </c>
      <c r="AD771">
        <v>1.3157894999999999E-2</v>
      </c>
      <c r="AE771">
        <v>1</v>
      </c>
      <c r="AF771" s="7"/>
      <c r="AG771" s="7">
        <v>0</v>
      </c>
      <c r="AH771" s="7">
        <v>-4.209188E-3</v>
      </c>
      <c r="AI771" s="7">
        <v>4.5977000000000002E-4</v>
      </c>
      <c r="AJ771">
        <f>(R771-G771)/G771</f>
        <v>0.24431818181818182</v>
      </c>
    </row>
    <row r="772" spans="1:36" x14ac:dyDescent="0.2">
      <c r="A772" t="s">
        <v>1344</v>
      </c>
      <c r="B772" t="s">
        <v>1469</v>
      </c>
      <c r="C772" t="s">
        <v>1629</v>
      </c>
      <c r="D772" t="s">
        <v>165</v>
      </c>
      <c r="E772" t="s">
        <v>16</v>
      </c>
      <c r="F772">
        <v>60</v>
      </c>
      <c r="G772">
        <v>10</v>
      </c>
      <c r="H772" t="s">
        <v>17</v>
      </c>
      <c r="K772" t="str">
        <f>IFERROR((I772-J772)/J772, "")</f>
        <v/>
      </c>
      <c r="L772" s="4">
        <v>6000000</v>
      </c>
      <c r="M772" s="4">
        <v>0</v>
      </c>
      <c r="N772">
        <v>1</v>
      </c>
      <c r="O772">
        <v>1</v>
      </c>
      <c r="P772">
        <v>1</v>
      </c>
      <c r="Q772">
        <v>3</v>
      </c>
      <c r="R772">
        <v>11.875</v>
      </c>
      <c r="S772">
        <v>2.1978021980000002</v>
      </c>
      <c r="T772">
        <v>3.2967032970000001</v>
      </c>
      <c r="U772">
        <v>2.1978021980000002</v>
      </c>
      <c r="V772">
        <v>2.1978021980000002</v>
      </c>
      <c r="W772">
        <v>95</v>
      </c>
      <c r="X772">
        <v>1.0526316000000001E-2</v>
      </c>
      <c r="Y772">
        <v>0</v>
      </c>
      <c r="Z772">
        <v>3.1578947000000003E-2</v>
      </c>
      <c r="AA772">
        <v>0</v>
      </c>
      <c r="AB772">
        <v>1.0526316000000001E-2</v>
      </c>
      <c r="AC772">
        <v>2.1052632000000002E-2</v>
      </c>
      <c r="AD772">
        <v>1.0526316000000001E-2</v>
      </c>
      <c r="AE772">
        <v>1</v>
      </c>
      <c r="AF772" s="7"/>
      <c r="AG772" s="7">
        <v>0</v>
      </c>
      <c r="AH772" s="7">
        <v>2.3970452999999999E-2</v>
      </c>
      <c r="AI772" s="7">
        <v>3.7327188999999997E-2</v>
      </c>
      <c r="AJ772">
        <f>(R772-G772)/G772</f>
        <v>0.1875</v>
      </c>
    </row>
    <row r="773" spans="1:36" x14ac:dyDescent="0.2">
      <c r="A773" t="s">
        <v>1344</v>
      </c>
      <c r="B773" t="s">
        <v>1584</v>
      </c>
      <c r="C773" t="s">
        <v>1630</v>
      </c>
      <c r="D773" t="s">
        <v>803</v>
      </c>
      <c r="E773" t="s">
        <v>16</v>
      </c>
      <c r="F773">
        <v>69.3</v>
      </c>
      <c r="G773">
        <v>21</v>
      </c>
      <c r="H773" t="s">
        <v>17</v>
      </c>
      <c r="K773" t="str">
        <f>IFERROR((I773-J773)/J773, "")</f>
        <v/>
      </c>
      <c r="L773" s="4">
        <v>3300000</v>
      </c>
      <c r="M773" s="4">
        <v>0</v>
      </c>
      <c r="N773">
        <v>1</v>
      </c>
      <c r="O773">
        <v>1</v>
      </c>
      <c r="P773">
        <v>1</v>
      </c>
      <c r="Q773">
        <v>3</v>
      </c>
      <c r="R773">
        <v>61</v>
      </c>
      <c r="S773">
        <v>2.8169014080000001</v>
      </c>
      <c r="T773">
        <v>4.2253521129999996</v>
      </c>
      <c r="U773">
        <v>0</v>
      </c>
      <c r="V773">
        <v>4.2253521129999996</v>
      </c>
      <c r="W773">
        <v>73</v>
      </c>
      <c r="X773">
        <v>0</v>
      </c>
      <c r="Y773">
        <v>0</v>
      </c>
      <c r="Z773">
        <v>2.739726E-2</v>
      </c>
      <c r="AA773">
        <v>0</v>
      </c>
      <c r="AB773">
        <v>0</v>
      </c>
      <c r="AC773">
        <v>0</v>
      </c>
      <c r="AD773">
        <v>1.369863E-2</v>
      </c>
      <c r="AE773">
        <v>1</v>
      </c>
      <c r="AF773" s="7"/>
      <c r="AG773" s="7">
        <v>0</v>
      </c>
      <c r="AH773" s="7">
        <v>5.9589113999999999E-2</v>
      </c>
      <c r="AI773" s="7">
        <v>-0.146140503</v>
      </c>
      <c r="AJ773">
        <f>(R773-G773)/G773</f>
        <v>1.9047619047619047</v>
      </c>
    </row>
    <row r="774" spans="1:36" x14ac:dyDescent="0.2">
      <c r="A774" t="s">
        <v>1344</v>
      </c>
      <c r="B774" t="s">
        <v>1588</v>
      </c>
      <c r="C774" t="s">
        <v>1631</v>
      </c>
      <c r="D774" t="s">
        <v>69</v>
      </c>
      <c r="E774" t="s">
        <v>16</v>
      </c>
      <c r="F774">
        <v>43.2</v>
      </c>
      <c r="G774">
        <v>12</v>
      </c>
      <c r="H774" t="s">
        <v>17</v>
      </c>
      <c r="K774" t="str">
        <f>IFERROR((I774-J774)/J774, "")</f>
        <v/>
      </c>
      <c r="L774" s="4">
        <v>2790000</v>
      </c>
      <c r="M774">
        <v>810000</v>
      </c>
      <c r="N774">
        <v>1</v>
      </c>
      <c r="O774">
        <v>1</v>
      </c>
      <c r="P774">
        <v>1</v>
      </c>
      <c r="Q774">
        <v>3</v>
      </c>
      <c r="R774">
        <v>23</v>
      </c>
      <c r="S774">
        <v>0.88495575199999998</v>
      </c>
      <c r="T774">
        <v>4.4247787610000007</v>
      </c>
      <c r="U774">
        <v>0</v>
      </c>
      <c r="V774">
        <v>1.769911504</v>
      </c>
      <c r="W774">
        <v>114</v>
      </c>
      <c r="X774">
        <v>0</v>
      </c>
      <c r="Y774">
        <v>0</v>
      </c>
      <c r="Z774">
        <v>2.6315788999999999E-2</v>
      </c>
      <c r="AA774">
        <v>0</v>
      </c>
      <c r="AB774">
        <v>8.7719300000000007E-3</v>
      </c>
      <c r="AC774">
        <v>8.7719300000000007E-3</v>
      </c>
      <c r="AD774">
        <v>0</v>
      </c>
      <c r="AE774">
        <v>0</v>
      </c>
      <c r="AF774" s="7"/>
      <c r="AG774" s="7">
        <v>0</v>
      </c>
      <c r="AH774" s="7">
        <v>9.1860965000000003E-2</v>
      </c>
      <c r="AI774" s="7">
        <v>-0.175975516</v>
      </c>
      <c r="AJ774">
        <f>(R774-G774)/G774</f>
        <v>0.91666666666666663</v>
      </c>
    </row>
    <row r="775" spans="1:36" x14ac:dyDescent="0.2">
      <c r="A775" t="s">
        <v>1275</v>
      </c>
      <c r="B775" t="s">
        <v>1181</v>
      </c>
      <c r="C775" t="s">
        <v>1633</v>
      </c>
      <c r="D775" t="s">
        <v>218</v>
      </c>
      <c r="E775" t="s">
        <v>16</v>
      </c>
      <c r="F775">
        <v>35.1</v>
      </c>
      <c r="G775">
        <v>16</v>
      </c>
      <c r="H775" t="s">
        <v>17</v>
      </c>
      <c r="K775" t="str">
        <f>IFERROR((I775-J775)/J775, "")</f>
        <v/>
      </c>
      <c r="L775" s="4">
        <v>2193000</v>
      </c>
      <c r="M775">
        <v>0</v>
      </c>
      <c r="N775">
        <v>1</v>
      </c>
      <c r="O775">
        <v>1</v>
      </c>
      <c r="P775">
        <v>1</v>
      </c>
      <c r="Q775">
        <v>3</v>
      </c>
      <c r="R775">
        <v>17.9375</v>
      </c>
      <c r="S775">
        <v>0</v>
      </c>
      <c r="T775">
        <v>4.4776119400000001</v>
      </c>
      <c r="U775">
        <v>0</v>
      </c>
      <c r="V775">
        <v>2.9850746269999999</v>
      </c>
      <c r="W775">
        <v>67</v>
      </c>
      <c r="X775">
        <v>0</v>
      </c>
      <c r="Y775">
        <v>0</v>
      </c>
      <c r="Z775">
        <v>4.4776119000000003E-2</v>
      </c>
      <c r="AA775">
        <v>0</v>
      </c>
      <c r="AB775">
        <v>4.4776119000000003E-2</v>
      </c>
      <c r="AC775">
        <v>0</v>
      </c>
      <c r="AD775">
        <v>1.4925373E-2</v>
      </c>
      <c r="AE775">
        <v>0</v>
      </c>
      <c r="AF775" s="7"/>
      <c r="AG775" s="7">
        <v>0</v>
      </c>
      <c r="AH775" s="7">
        <v>-1.9999077000000001E-2</v>
      </c>
      <c r="AI775" s="7">
        <v>8.8787418000000007E-2</v>
      </c>
      <c r="AJ775">
        <f>(R775-G775)/G775</f>
        <v>0.12109375</v>
      </c>
    </row>
    <row r="776" spans="1:36" x14ac:dyDescent="0.2">
      <c r="A776" t="s">
        <v>1275</v>
      </c>
      <c r="B776" t="s">
        <v>1580</v>
      </c>
      <c r="C776" t="s">
        <v>1634</v>
      </c>
      <c r="D776" t="s">
        <v>40</v>
      </c>
      <c r="E776" t="s">
        <v>16</v>
      </c>
      <c r="F776">
        <v>170</v>
      </c>
      <c r="G776">
        <v>17</v>
      </c>
      <c r="H776" t="s">
        <v>17</v>
      </c>
      <c r="K776" t="str">
        <f>IFERROR((I776-J776)/J776, "")</f>
        <v/>
      </c>
      <c r="L776" s="4">
        <v>10000000</v>
      </c>
      <c r="M776">
        <v>0</v>
      </c>
      <c r="N776">
        <v>0</v>
      </c>
      <c r="O776">
        <v>1</v>
      </c>
      <c r="P776">
        <v>2</v>
      </c>
      <c r="Q776">
        <v>5</v>
      </c>
      <c r="R776">
        <v>22.3125</v>
      </c>
      <c r="S776">
        <v>0.91743119299999998</v>
      </c>
      <c r="T776">
        <v>3.211009174</v>
      </c>
      <c r="U776">
        <v>0</v>
      </c>
      <c r="V776">
        <v>2.293577982</v>
      </c>
      <c r="W776">
        <v>221</v>
      </c>
      <c r="X776">
        <v>4.524887E-3</v>
      </c>
      <c r="Y776">
        <v>1.3574661E-2</v>
      </c>
      <c r="Z776">
        <v>2.7149321000000001E-2</v>
      </c>
      <c r="AA776">
        <v>0</v>
      </c>
      <c r="AB776">
        <v>2.2624433999999999E-2</v>
      </c>
      <c r="AC776">
        <v>9.049774E-3</v>
      </c>
      <c r="AD776">
        <v>1.8099548E-2</v>
      </c>
      <c r="AE776">
        <v>1</v>
      </c>
      <c r="AF776" s="7"/>
      <c r="AG776" s="7">
        <v>0</v>
      </c>
      <c r="AH776" s="7">
        <v>-1.6550938000000001E-2</v>
      </c>
      <c r="AI776" s="7">
        <v>6.3774402999999993E-2</v>
      </c>
      <c r="AJ776">
        <f>(R776-G776)/G776</f>
        <v>0.3125</v>
      </c>
    </row>
    <row r="777" spans="1:36" x14ac:dyDescent="0.2">
      <c r="A777" t="s">
        <v>1277</v>
      </c>
      <c r="B777" t="s">
        <v>1469</v>
      </c>
      <c r="C777" t="s">
        <v>1635</v>
      </c>
      <c r="D777" t="s">
        <v>89</v>
      </c>
      <c r="E777" t="s">
        <v>16</v>
      </c>
      <c r="F777">
        <v>22.5</v>
      </c>
      <c r="G777">
        <v>9</v>
      </c>
      <c r="H777" t="s">
        <v>17</v>
      </c>
      <c r="K777" t="str">
        <f>IFERROR((I777-J777)/J777, "")</f>
        <v/>
      </c>
      <c r="L777" s="4">
        <v>2495000</v>
      </c>
      <c r="M777">
        <v>0</v>
      </c>
      <c r="N777">
        <v>1</v>
      </c>
      <c r="O777">
        <v>1</v>
      </c>
      <c r="P777">
        <v>1</v>
      </c>
      <c r="Q777">
        <v>4</v>
      </c>
      <c r="R777">
        <v>8.625</v>
      </c>
      <c r="S777">
        <v>3.0927835049999999</v>
      </c>
      <c r="T777">
        <v>3.0927835049999999</v>
      </c>
      <c r="U777">
        <v>1.030927835</v>
      </c>
      <c r="V777">
        <v>3.0927835049999999</v>
      </c>
      <c r="W777">
        <v>98</v>
      </c>
      <c r="X777">
        <v>1.0204082E-2</v>
      </c>
      <c r="Y777">
        <v>0</v>
      </c>
      <c r="Z777">
        <v>3.0612245E-2</v>
      </c>
      <c r="AA777">
        <v>0</v>
      </c>
      <c r="AB777">
        <v>0</v>
      </c>
      <c r="AC777">
        <v>2.0408163E-2</v>
      </c>
      <c r="AD777">
        <v>0</v>
      </c>
      <c r="AE777">
        <v>0</v>
      </c>
      <c r="AF777" s="7"/>
      <c r="AG777" s="7">
        <v>0</v>
      </c>
      <c r="AH777" s="7">
        <v>2.3970452999999999E-2</v>
      </c>
      <c r="AI777" s="7">
        <v>3.7327188999999997E-2</v>
      </c>
      <c r="AJ777">
        <f>(R777-G777)/G777</f>
        <v>-4.1666666666666664E-2</v>
      </c>
    </row>
    <row r="778" spans="1:36" x14ac:dyDescent="0.2">
      <c r="A778" t="s">
        <v>1277</v>
      </c>
      <c r="B778" t="s">
        <v>1636</v>
      </c>
      <c r="C778" t="s">
        <v>1637</v>
      </c>
      <c r="D778" t="s">
        <v>89</v>
      </c>
      <c r="E778" t="s">
        <v>16</v>
      </c>
      <c r="F778">
        <v>13.5</v>
      </c>
      <c r="G778">
        <v>9</v>
      </c>
      <c r="H778" t="s">
        <v>17</v>
      </c>
      <c r="I778">
        <v>10</v>
      </c>
      <c r="J778">
        <v>8</v>
      </c>
      <c r="K778">
        <f>IFERROR((I778-J778)/J778, "")</f>
        <v>0.25</v>
      </c>
      <c r="L778" s="4">
        <v>1500000</v>
      </c>
      <c r="M778" s="4">
        <v>0</v>
      </c>
      <c r="N778">
        <v>0</v>
      </c>
      <c r="O778">
        <v>1</v>
      </c>
      <c r="P778">
        <v>1</v>
      </c>
      <c r="Q778">
        <v>1</v>
      </c>
      <c r="R778">
        <v>9</v>
      </c>
      <c r="S778">
        <v>1.212121212</v>
      </c>
      <c r="T778">
        <v>3.0303030299999998</v>
      </c>
      <c r="U778">
        <v>0</v>
      </c>
      <c r="V778">
        <v>0.606060606</v>
      </c>
      <c r="W778">
        <v>166</v>
      </c>
      <c r="X778">
        <v>6.0240959999999996E-3</v>
      </c>
      <c r="Y778">
        <v>0</v>
      </c>
      <c r="Z778">
        <v>6.0240959999999996E-3</v>
      </c>
      <c r="AA778">
        <v>1.2048193E-2</v>
      </c>
      <c r="AB778">
        <v>1.2048193E-2</v>
      </c>
      <c r="AC778">
        <v>1.8072288999999998E-2</v>
      </c>
      <c r="AD778">
        <v>2.4096386000000001E-2</v>
      </c>
      <c r="AE778">
        <v>0</v>
      </c>
      <c r="AF778" s="7"/>
      <c r="AG778" s="7">
        <v>0</v>
      </c>
      <c r="AH778" s="7">
        <v>1.8029785E-2</v>
      </c>
      <c r="AI778" s="7">
        <v>5.7341907999999997E-2</v>
      </c>
      <c r="AJ778">
        <f>(R778-G778)/G778</f>
        <v>0</v>
      </c>
    </row>
    <row r="779" spans="1:36" x14ac:dyDescent="0.2">
      <c r="A779" t="s">
        <v>1277</v>
      </c>
      <c r="B779" t="s">
        <v>1452</v>
      </c>
      <c r="C779" t="s">
        <v>1639</v>
      </c>
      <c r="D779" t="s">
        <v>69</v>
      </c>
      <c r="E779" t="s">
        <v>16</v>
      </c>
      <c r="F779">
        <v>60</v>
      </c>
      <c r="G779">
        <v>12</v>
      </c>
      <c r="H779" t="s">
        <v>17</v>
      </c>
      <c r="K779" t="str">
        <f>IFERROR((I779-J779)/J779, "")</f>
        <v/>
      </c>
      <c r="L779" s="4">
        <v>5000000</v>
      </c>
      <c r="M779" s="4">
        <v>0</v>
      </c>
      <c r="N779">
        <v>1</v>
      </c>
      <c r="O779">
        <v>1</v>
      </c>
      <c r="P779">
        <v>1</v>
      </c>
      <c r="Q779">
        <v>3</v>
      </c>
      <c r="R779">
        <v>17.625</v>
      </c>
      <c r="S779">
        <v>1.4492753620000001</v>
      </c>
      <c r="T779">
        <v>2.8985507250000002</v>
      </c>
      <c r="U779">
        <v>1.4492753620000001</v>
      </c>
      <c r="V779">
        <v>2.1739130430000002</v>
      </c>
      <c r="W779">
        <v>141</v>
      </c>
      <c r="X779">
        <v>0</v>
      </c>
      <c r="Y779">
        <v>0</v>
      </c>
      <c r="Z779">
        <v>1.4184397E-2</v>
      </c>
      <c r="AA779">
        <v>7.0921990000000004E-3</v>
      </c>
      <c r="AB779">
        <v>7.0921990000000004E-3</v>
      </c>
      <c r="AC779">
        <v>7.0921990000000004E-3</v>
      </c>
      <c r="AD779">
        <v>7.0921990000000004E-3</v>
      </c>
      <c r="AE779">
        <v>0</v>
      </c>
      <c r="AF779" s="7"/>
      <c r="AG779" s="7">
        <v>0</v>
      </c>
      <c r="AH779" s="7">
        <v>2.4355486999999999E-2</v>
      </c>
      <c r="AI779" s="7">
        <v>-7.7075098999999994E-2</v>
      </c>
      <c r="AJ779">
        <f>(R779-G779)/G779</f>
        <v>0.46875</v>
      </c>
    </row>
    <row r="780" spans="1:36" x14ac:dyDescent="0.2">
      <c r="A780" t="s">
        <v>1389</v>
      </c>
      <c r="B780" t="s">
        <v>1260</v>
      </c>
      <c r="C780" t="s">
        <v>1641</v>
      </c>
      <c r="D780" t="s">
        <v>34</v>
      </c>
      <c r="E780" t="s">
        <v>16</v>
      </c>
      <c r="F780">
        <v>40.1</v>
      </c>
      <c r="G780">
        <v>11</v>
      </c>
      <c r="H780" t="s">
        <v>17</v>
      </c>
      <c r="K780" t="str">
        <f>IFERROR((I780-J780)/J780, "")</f>
        <v/>
      </c>
      <c r="L780" s="4">
        <v>3645500</v>
      </c>
      <c r="M780" s="4">
        <v>0</v>
      </c>
      <c r="N780">
        <v>1</v>
      </c>
      <c r="O780">
        <v>1</v>
      </c>
      <c r="P780">
        <v>1</v>
      </c>
      <c r="Q780">
        <v>4</v>
      </c>
      <c r="R780">
        <v>13.5625</v>
      </c>
      <c r="S780">
        <v>0</v>
      </c>
      <c r="T780">
        <v>2.8571428569999999</v>
      </c>
      <c r="U780">
        <v>1.428571429</v>
      </c>
      <c r="V780">
        <v>1.428571429</v>
      </c>
      <c r="W780">
        <v>71</v>
      </c>
      <c r="X780">
        <v>0</v>
      </c>
      <c r="Y780">
        <v>0</v>
      </c>
      <c r="Z780">
        <v>4.2253521000000002E-2</v>
      </c>
      <c r="AA780">
        <v>0</v>
      </c>
      <c r="AB780">
        <v>2.8169013999999999E-2</v>
      </c>
      <c r="AC780">
        <v>0</v>
      </c>
      <c r="AD780">
        <v>0</v>
      </c>
      <c r="AE780">
        <v>1</v>
      </c>
      <c r="AF780" s="7"/>
      <c r="AG780" s="7">
        <v>0</v>
      </c>
      <c r="AH780" s="7">
        <v>3.1888570999999998E-2</v>
      </c>
      <c r="AI780" s="7">
        <v>-4.8214286000000002E-2</v>
      </c>
      <c r="AJ780">
        <f>(R780-G780)/G780</f>
        <v>0.23295454545454544</v>
      </c>
    </row>
    <row r="781" spans="1:36" x14ac:dyDescent="0.2">
      <c r="A781" t="s">
        <v>1389</v>
      </c>
      <c r="B781" t="s">
        <v>1260</v>
      </c>
      <c r="C781" t="s">
        <v>1642</v>
      </c>
      <c r="D781" t="s">
        <v>1159</v>
      </c>
      <c r="E781" t="s">
        <v>1643</v>
      </c>
      <c r="F781">
        <v>655.20000000000005</v>
      </c>
      <c r="G781">
        <v>24</v>
      </c>
      <c r="H781" t="s">
        <v>25</v>
      </c>
      <c r="K781" t="str">
        <f>IFERROR((I781-J781)/J781, "")</f>
        <v/>
      </c>
      <c r="L781" s="4">
        <v>27300000</v>
      </c>
      <c r="M781" s="4">
        <v>0</v>
      </c>
      <c r="N781">
        <v>0</v>
      </c>
      <c r="O781">
        <v>1</v>
      </c>
      <c r="P781">
        <v>2</v>
      </c>
      <c r="Q781">
        <v>5</v>
      </c>
      <c r="R781">
        <v>25.625</v>
      </c>
      <c r="S781">
        <v>1.4367816090000001</v>
      </c>
      <c r="T781">
        <v>3.735632184</v>
      </c>
      <c r="U781">
        <v>0.57471264399999999</v>
      </c>
      <c r="V781">
        <v>0.287356322</v>
      </c>
      <c r="W781">
        <v>349</v>
      </c>
      <c r="X781">
        <v>2.8653300000000001E-3</v>
      </c>
      <c r="Y781">
        <v>2.8653300000000001E-3</v>
      </c>
      <c r="Z781">
        <v>2.0057307E-2</v>
      </c>
      <c r="AA781">
        <v>0</v>
      </c>
      <c r="AB781">
        <v>1.4326648000000001E-2</v>
      </c>
      <c r="AC781">
        <v>8.5959890000000001E-3</v>
      </c>
      <c r="AD781">
        <v>5.7306589999999999E-3</v>
      </c>
      <c r="AE781">
        <v>1</v>
      </c>
      <c r="AF781" s="7"/>
      <c r="AG781" s="7">
        <v>0</v>
      </c>
      <c r="AH781" s="7">
        <v>3.1888570999999998E-2</v>
      </c>
      <c r="AI781" s="7">
        <v>-4.8214286000000002E-2</v>
      </c>
      <c r="AJ781">
        <f>(R781-G781)/G781</f>
        <v>6.7708333333333329E-2</v>
      </c>
    </row>
    <row r="782" spans="1:36" x14ac:dyDescent="0.2">
      <c r="A782" t="s">
        <v>1389</v>
      </c>
      <c r="B782" t="s">
        <v>1473</v>
      </c>
      <c r="C782" t="s">
        <v>1644</v>
      </c>
      <c r="D782" t="s">
        <v>15</v>
      </c>
      <c r="E782" t="s">
        <v>16</v>
      </c>
      <c r="F782">
        <v>35.299999999999997</v>
      </c>
      <c r="G782">
        <v>14</v>
      </c>
      <c r="H782" t="s">
        <v>17</v>
      </c>
      <c r="K782" t="str">
        <f>IFERROR((I782-J782)/J782, "")</f>
        <v/>
      </c>
      <c r="L782" s="4">
        <v>2520000</v>
      </c>
      <c r="M782" s="4">
        <v>0</v>
      </c>
      <c r="N782">
        <v>1</v>
      </c>
      <c r="O782">
        <v>1</v>
      </c>
      <c r="P782">
        <v>1</v>
      </c>
      <c r="Q782">
        <v>3</v>
      </c>
      <c r="R782">
        <v>64.9375</v>
      </c>
      <c r="S782">
        <v>1.801801802</v>
      </c>
      <c r="T782">
        <v>3.6036036039999999</v>
      </c>
      <c r="U782">
        <v>0.90090090099999998</v>
      </c>
      <c r="V782">
        <v>4.5045045049999999</v>
      </c>
      <c r="W782">
        <v>112</v>
      </c>
      <c r="X782">
        <v>0</v>
      </c>
      <c r="Y782">
        <v>1.7857142999999999E-2</v>
      </c>
      <c r="Z782">
        <v>0</v>
      </c>
      <c r="AA782">
        <v>1.7857142999999999E-2</v>
      </c>
      <c r="AB782">
        <v>2.6785713999999999E-2</v>
      </c>
      <c r="AC782">
        <v>8.9285709999999997E-3</v>
      </c>
      <c r="AD782">
        <v>0</v>
      </c>
      <c r="AE782">
        <v>1</v>
      </c>
      <c r="AF782" s="7"/>
      <c r="AG782" s="7">
        <v>0</v>
      </c>
      <c r="AH782" s="7">
        <v>3.3870644999999998E-2</v>
      </c>
      <c r="AI782" s="7">
        <v>-1.0787992E-2</v>
      </c>
      <c r="AJ782">
        <f>(R782-G782)/G782</f>
        <v>3.6383928571428572</v>
      </c>
    </row>
    <row r="783" spans="1:36" x14ac:dyDescent="0.2">
      <c r="A783" t="s">
        <v>1389</v>
      </c>
      <c r="B783" t="s">
        <v>1584</v>
      </c>
      <c r="C783" t="s">
        <v>1645</v>
      </c>
      <c r="D783" t="s">
        <v>34</v>
      </c>
      <c r="E783" t="s">
        <v>16</v>
      </c>
      <c r="F783">
        <v>45.7</v>
      </c>
      <c r="G783">
        <v>11</v>
      </c>
      <c r="H783" t="s">
        <v>17</v>
      </c>
      <c r="K783" t="str">
        <f>IFERROR((I783-J783)/J783, "")</f>
        <v/>
      </c>
      <c r="L783" s="4">
        <v>4000000</v>
      </c>
      <c r="M783">
        <v>150000</v>
      </c>
      <c r="N783">
        <v>1</v>
      </c>
      <c r="O783">
        <v>1</v>
      </c>
      <c r="P783">
        <v>1</v>
      </c>
      <c r="Q783">
        <v>3</v>
      </c>
      <c r="R783">
        <v>17.5625</v>
      </c>
      <c r="S783">
        <v>1.4705882349999999</v>
      </c>
      <c r="T783">
        <v>5.1470588240000001</v>
      </c>
      <c r="U783">
        <v>1.4705882349999999</v>
      </c>
      <c r="V783">
        <v>2.9411764709999999</v>
      </c>
      <c r="W783">
        <v>139</v>
      </c>
      <c r="X783">
        <v>0</v>
      </c>
      <c r="Y783">
        <v>7.1942450000000002E-3</v>
      </c>
      <c r="Z783">
        <v>2.8776978000000002E-2</v>
      </c>
      <c r="AA783">
        <v>0</v>
      </c>
      <c r="AB783">
        <v>3.5971222999999997E-2</v>
      </c>
      <c r="AC783">
        <v>7.1942450000000002E-3</v>
      </c>
      <c r="AD783">
        <v>1.4388489000000001E-2</v>
      </c>
      <c r="AE783">
        <v>1</v>
      </c>
      <c r="AF783" s="7"/>
      <c r="AG783" s="7">
        <v>0</v>
      </c>
      <c r="AH783" s="7">
        <v>5.9589113999999999E-2</v>
      </c>
      <c r="AI783" s="7">
        <v>-0.146140503</v>
      </c>
      <c r="AJ783">
        <f>(R783-G783)/G783</f>
        <v>0.59659090909090906</v>
      </c>
    </row>
    <row r="784" spans="1:36" x14ac:dyDescent="0.2">
      <c r="A784" t="s">
        <v>1389</v>
      </c>
      <c r="B784" t="s">
        <v>1646</v>
      </c>
      <c r="C784" t="s">
        <v>1647</v>
      </c>
      <c r="D784" t="s">
        <v>165</v>
      </c>
      <c r="E784" t="s">
        <v>16</v>
      </c>
      <c r="F784">
        <v>22.5</v>
      </c>
      <c r="G784">
        <v>10</v>
      </c>
      <c r="H784" t="s">
        <v>17</v>
      </c>
      <c r="K784" t="str">
        <f>IFERROR((I784-J784)/J784, "")</f>
        <v/>
      </c>
      <c r="L784" s="4">
        <v>2250000</v>
      </c>
      <c r="M784">
        <v>0</v>
      </c>
      <c r="N784">
        <v>0</v>
      </c>
      <c r="O784">
        <v>1</v>
      </c>
      <c r="P784">
        <v>1</v>
      </c>
      <c r="Q784">
        <v>2</v>
      </c>
      <c r="R784">
        <v>9.34375</v>
      </c>
      <c r="S784">
        <v>0</v>
      </c>
      <c r="T784">
        <v>7.5471698109999998</v>
      </c>
      <c r="U784">
        <v>0</v>
      </c>
      <c r="V784">
        <v>4.4025157229999996</v>
      </c>
      <c r="W784">
        <v>161</v>
      </c>
      <c r="X784">
        <v>0</v>
      </c>
      <c r="Y784">
        <v>0</v>
      </c>
      <c r="Z784">
        <v>1.242236E-2</v>
      </c>
      <c r="AA784">
        <v>0</v>
      </c>
      <c r="AB784">
        <v>3.1055901E-2</v>
      </c>
      <c r="AC784">
        <v>0</v>
      </c>
      <c r="AD784">
        <v>0</v>
      </c>
      <c r="AE784">
        <v>0</v>
      </c>
      <c r="AF784" s="7"/>
      <c r="AG784" s="7">
        <v>0</v>
      </c>
      <c r="AH784" s="7">
        <v>1.8989281E-2</v>
      </c>
      <c r="AI784" s="7">
        <v>-3.7513398000000003E-2</v>
      </c>
      <c r="AJ784">
        <f>(R784-G784)/G784</f>
        <v>-6.5625000000000003E-2</v>
      </c>
    </row>
    <row r="785" spans="1:36" x14ac:dyDescent="0.2">
      <c r="A785" t="s">
        <v>1389</v>
      </c>
      <c r="B785" t="s">
        <v>1640</v>
      </c>
      <c r="C785" t="s">
        <v>1648</v>
      </c>
      <c r="D785" t="s">
        <v>69</v>
      </c>
      <c r="E785" t="s">
        <v>16</v>
      </c>
      <c r="F785">
        <v>51.8</v>
      </c>
      <c r="G785">
        <v>12</v>
      </c>
      <c r="H785" t="s">
        <v>17</v>
      </c>
      <c r="K785" t="str">
        <f>IFERROR((I785-J785)/J785, "")</f>
        <v/>
      </c>
      <c r="L785" s="4">
        <v>4315750</v>
      </c>
      <c r="M785">
        <v>0</v>
      </c>
      <c r="N785">
        <v>1</v>
      </c>
      <c r="O785">
        <v>1</v>
      </c>
      <c r="P785">
        <v>1</v>
      </c>
      <c r="Q785">
        <v>4</v>
      </c>
      <c r="R785">
        <v>13.6875</v>
      </c>
      <c r="S785">
        <v>0.90909090900000011</v>
      </c>
      <c r="T785">
        <v>3.6363636360000009</v>
      </c>
      <c r="U785">
        <v>0.90909090900000011</v>
      </c>
      <c r="V785">
        <v>4.5454545450000001</v>
      </c>
      <c r="W785">
        <v>111</v>
      </c>
      <c r="X785">
        <v>0</v>
      </c>
      <c r="Y785">
        <v>9.0090090000000001E-3</v>
      </c>
      <c r="Z785">
        <v>4.5045044999999999E-2</v>
      </c>
      <c r="AA785">
        <v>0</v>
      </c>
      <c r="AB785">
        <v>3.6036036E-2</v>
      </c>
      <c r="AC785">
        <v>1.8018018E-2</v>
      </c>
      <c r="AD785">
        <v>0</v>
      </c>
      <c r="AE785">
        <v>0</v>
      </c>
      <c r="AF785" s="7"/>
      <c r="AG785" s="7">
        <v>0</v>
      </c>
      <c r="AH785" s="7">
        <v>1.4280902E-2</v>
      </c>
      <c r="AI785" s="7">
        <v>-3.3451597E-2</v>
      </c>
      <c r="AJ785">
        <f>(R785-G785)/G785</f>
        <v>0.140625</v>
      </c>
    </row>
    <row r="786" spans="1:36" x14ac:dyDescent="0.2">
      <c r="A786" t="s">
        <v>1455</v>
      </c>
      <c r="B786" t="s">
        <v>1541</v>
      </c>
      <c r="C786" t="s">
        <v>1650</v>
      </c>
      <c r="D786" t="s">
        <v>187</v>
      </c>
      <c r="E786" t="s">
        <v>16</v>
      </c>
      <c r="F786">
        <v>53.4</v>
      </c>
      <c r="G786">
        <v>15</v>
      </c>
      <c r="H786" t="s">
        <v>17</v>
      </c>
      <c r="K786" t="str">
        <f>IFERROR((I786-J786)/J786, "")</f>
        <v/>
      </c>
      <c r="L786" s="4">
        <v>3560000</v>
      </c>
      <c r="M786">
        <v>0</v>
      </c>
      <c r="N786">
        <v>1</v>
      </c>
      <c r="O786">
        <v>1</v>
      </c>
      <c r="P786">
        <v>1</v>
      </c>
      <c r="Q786">
        <v>3</v>
      </c>
      <c r="R786">
        <v>36.5625</v>
      </c>
      <c r="S786">
        <v>0</v>
      </c>
      <c r="T786">
        <v>4.615384615</v>
      </c>
      <c r="U786">
        <v>1.538461538</v>
      </c>
      <c r="V786">
        <v>1.538461538</v>
      </c>
      <c r="W786">
        <v>68</v>
      </c>
      <c r="X786">
        <v>0</v>
      </c>
      <c r="Y786">
        <v>1.4705882E-2</v>
      </c>
      <c r="Z786">
        <v>1.4705882E-2</v>
      </c>
      <c r="AA786">
        <v>0</v>
      </c>
      <c r="AB786">
        <v>1.4705882E-2</v>
      </c>
      <c r="AC786">
        <v>0</v>
      </c>
      <c r="AD786">
        <v>0</v>
      </c>
      <c r="AE786">
        <v>0</v>
      </c>
      <c r="AF786" s="7"/>
      <c r="AG786" s="7">
        <v>0</v>
      </c>
      <c r="AH786" s="7">
        <v>2.4270374000000001E-2</v>
      </c>
      <c r="AI786" s="7">
        <v>2.7932960999999999E-2</v>
      </c>
      <c r="AJ786">
        <f>(R786-G786)/G786</f>
        <v>1.4375</v>
      </c>
    </row>
    <row r="787" spans="1:36" x14ac:dyDescent="0.2">
      <c r="A787" t="s">
        <v>1455</v>
      </c>
      <c r="B787" t="s">
        <v>1184</v>
      </c>
      <c r="C787" t="s">
        <v>1651</v>
      </c>
      <c r="D787" t="s">
        <v>97</v>
      </c>
      <c r="E787" t="s">
        <v>16</v>
      </c>
      <c r="F787">
        <v>23.4</v>
      </c>
      <c r="G787">
        <v>13</v>
      </c>
      <c r="H787" t="s">
        <v>17</v>
      </c>
      <c r="K787" t="str">
        <f>IFERROR((I787-J787)/J787, "")</f>
        <v/>
      </c>
      <c r="L787" s="4">
        <v>1800000</v>
      </c>
      <c r="M787">
        <v>0</v>
      </c>
      <c r="N787">
        <v>1</v>
      </c>
      <c r="O787">
        <v>1</v>
      </c>
      <c r="P787">
        <v>2</v>
      </c>
      <c r="Q787">
        <v>4</v>
      </c>
      <c r="R787">
        <v>13.125</v>
      </c>
      <c r="S787">
        <v>0.49019607799999998</v>
      </c>
      <c r="T787">
        <v>0.98039215700000004</v>
      </c>
      <c r="U787">
        <v>0.49019607799999998</v>
      </c>
      <c r="V787">
        <v>4.9019607839999999</v>
      </c>
      <c r="W787">
        <v>206</v>
      </c>
      <c r="X787">
        <v>9.7087379999999997E-3</v>
      </c>
      <c r="Y787">
        <v>4.8543689999999999E-3</v>
      </c>
      <c r="Z787">
        <v>2.4271845E-2</v>
      </c>
      <c r="AA787">
        <v>9.7087379999999997E-3</v>
      </c>
      <c r="AB787">
        <v>2.4271845E-2</v>
      </c>
      <c r="AC787">
        <v>1.4563107E-2</v>
      </c>
      <c r="AD787">
        <v>2.4271845E-2</v>
      </c>
      <c r="AE787">
        <v>0</v>
      </c>
      <c r="AF787" s="7"/>
      <c r="AG787" s="7">
        <v>0</v>
      </c>
      <c r="AH787" s="7">
        <v>-5.4564921000000002E-2</v>
      </c>
      <c r="AI787" s="7">
        <v>0.23394004299999999</v>
      </c>
      <c r="AJ787">
        <f>(R787-G787)/G787</f>
        <v>9.6153846153846159E-3</v>
      </c>
    </row>
    <row r="788" spans="1:36" x14ac:dyDescent="0.2">
      <c r="A788" t="s">
        <v>1455</v>
      </c>
      <c r="B788" t="s">
        <v>1653</v>
      </c>
      <c r="C788" t="s">
        <v>1654</v>
      </c>
      <c r="D788" t="s">
        <v>255</v>
      </c>
      <c r="E788" t="s">
        <v>106</v>
      </c>
      <c r="F788">
        <v>8.4</v>
      </c>
      <c r="G788">
        <v>12</v>
      </c>
      <c r="H788" t="s">
        <v>17</v>
      </c>
      <c r="I788">
        <v>13</v>
      </c>
      <c r="J788">
        <v>11</v>
      </c>
      <c r="K788">
        <f>IFERROR((I788-J788)/J788, "")</f>
        <v>0.18181818181818182</v>
      </c>
      <c r="L788" s="4">
        <v>700000</v>
      </c>
      <c r="M788" s="4">
        <v>0</v>
      </c>
      <c r="N788">
        <v>0</v>
      </c>
      <c r="O788">
        <v>1</v>
      </c>
      <c r="P788">
        <v>1</v>
      </c>
      <c r="Q788">
        <v>1</v>
      </c>
      <c r="R788">
        <v>12.125</v>
      </c>
      <c r="S788">
        <v>1.418439716</v>
      </c>
      <c r="T788">
        <v>2.836879433</v>
      </c>
      <c r="U788">
        <v>0.70921985799999998</v>
      </c>
      <c r="V788">
        <v>0</v>
      </c>
      <c r="W788">
        <v>143</v>
      </c>
      <c r="X788">
        <v>0</v>
      </c>
      <c r="Y788">
        <v>0</v>
      </c>
      <c r="Z788">
        <v>4.1958042000000001E-2</v>
      </c>
      <c r="AA788">
        <v>0</v>
      </c>
      <c r="AB788">
        <v>3.4965034999999998E-2</v>
      </c>
      <c r="AC788">
        <v>6.9930069999999999E-3</v>
      </c>
      <c r="AD788">
        <v>1.3986014E-2</v>
      </c>
      <c r="AE788">
        <v>0</v>
      </c>
      <c r="AF788" s="7"/>
      <c r="AG788" s="7">
        <v>0</v>
      </c>
      <c r="AH788" s="7">
        <v>1.933251E-3</v>
      </c>
      <c r="AI788" s="7">
        <v>3.1066330999999999E-2</v>
      </c>
      <c r="AJ788">
        <f>(R788-G788)/G788</f>
        <v>1.0416666666666666E-2</v>
      </c>
    </row>
    <row r="789" spans="1:36" x14ac:dyDescent="0.2">
      <c r="A789" t="s">
        <v>1455</v>
      </c>
      <c r="B789" t="s">
        <v>1657</v>
      </c>
      <c r="C789" t="s">
        <v>1658</v>
      </c>
      <c r="D789" t="s">
        <v>50</v>
      </c>
      <c r="E789" t="s">
        <v>16</v>
      </c>
      <c r="F789">
        <v>48</v>
      </c>
      <c r="G789">
        <v>8</v>
      </c>
      <c r="H789" t="s">
        <v>17</v>
      </c>
      <c r="K789" t="str">
        <f>IFERROR((I789-J789)/J789, "")</f>
        <v/>
      </c>
      <c r="L789" s="4">
        <v>6000000</v>
      </c>
      <c r="M789" s="4">
        <v>0</v>
      </c>
      <c r="N789">
        <v>1</v>
      </c>
      <c r="O789">
        <v>1</v>
      </c>
      <c r="P789">
        <v>1</v>
      </c>
      <c r="Q789">
        <v>5</v>
      </c>
      <c r="R789">
        <v>13.8125</v>
      </c>
      <c r="S789">
        <v>2.0270270269999999</v>
      </c>
      <c r="T789">
        <v>2.0270270269999999</v>
      </c>
      <c r="U789">
        <v>0.67567567599999989</v>
      </c>
      <c r="V789">
        <v>0.67567567599999989</v>
      </c>
      <c r="W789">
        <v>149</v>
      </c>
      <c r="X789">
        <v>1.3422819000000001E-2</v>
      </c>
      <c r="Y789">
        <v>6.7114090000000006E-3</v>
      </c>
      <c r="Z789">
        <v>2.0134228000000001E-2</v>
      </c>
      <c r="AA789">
        <v>0</v>
      </c>
      <c r="AB789">
        <v>6.7114090000000006E-3</v>
      </c>
      <c r="AC789">
        <v>1.3422819000000001E-2</v>
      </c>
      <c r="AD789">
        <v>6.7114090000000006E-3</v>
      </c>
      <c r="AE789">
        <v>1</v>
      </c>
      <c r="AF789" s="7"/>
      <c r="AG789" s="7">
        <v>0</v>
      </c>
      <c r="AH789" s="7">
        <v>-4.3102402999999997E-2</v>
      </c>
      <c r="AI789" s="7">
        <v>9.8626717000000003E-2</v>
      </c>
      <c r="AJ789">
        <f>(R789-G789)/G789</f>
        <v>0.7265625</v>
      </c>
    </row>
    <row r="790" spans="1:36" x14ac:dyDescent="0.2">
      <c r="A790" t="s">
        <v>1439</v>
      </c>
      <c r="B790" t="s">
        <v>1450</v>
      </c>
      <c r="C790" t="s">
        <v>1660</v>
      </c>
      <c r="D790" t="s">
        <v>187</v>
      </c>
      <c r="E790" t="s">
        <v>16</v>
      </c>
      <c r="F790">
        <v>60</v>
      </c>
      <c r="G790">
        <v>15</v>
      </c>
      <c r="H790" t="s">
        <v>17</v>
      </c>
      <c r="K790" t="str">
        <f>IFERROR((I790-J790)/J790, "")</f>
        <v/>
      </c>
      <c r="L790" s="4">
        <v>4000000</v>
      </c>
      <c r="M790" s="4">
        <v>0</v>
      </c>
      <c r="N790">
        <v>1</v>
      </c>
      <c r="O790">
        <v>1</v>
      </c>
      <c r="P790">
        <v>1</v>
      </c>
      <c r="Q790">
        <v>3</v>
      </c>
      <c r="R790">
        <v>51.125</v>
      </c>
      <c r="S790">
        <v>1.3513513509999999</v>
      </c>
      <c r="T790">
        <v>4.0540540539999999</v>
      </c>
      <c r="U790">
        <v>0</v>
      </c>
      <c r="V790">
        <v>1.3513513509999999</v>
      </c>
      <c r="W790">
        <v>75</v>
      </c>
      <c r="X790">
        <v>0</v>
      </c>
      <c r="Y790">
        <v>0</v>
      </c>
      <c r="Z790">
        <v>2.6666667000000002E-2</v>
      </c>
      <c r="AA790">
        <v>0</v>
      </c>
      <c r="AB790">
        <v>0</v>
      </c>
      <c r="AC790">
        <v>1.3333332999999999E-2</v>
      </c>
      <c r="AD790">
        <v>1.3333332999999999E-2</v>
      </c>
      <c r="AE790">
        <v>1</v>
      </c>
      <c r="AF790" s="7"/>
      <c r="AG790" s="7">
        <v>0</v>
      </c>
      <c r="AH790" s="7">
        <v>2.7374737999999999E-2</v>
      </c>
      <c r="AI790" s="7">
        <v>-3.1449630999999999E-2</v>
      </c>
      <c r="AJ790">
        <f>(R790-G790)/G790</f>
        <v>2.4083333333333332</v>
      </c>
    </row>
    <row r="791" spans="1:36" x14ac:dyDescent="0.2">
      <c r="A791" t="s">
        <v>1441</v>
      </c>
      <c r="B791" t="s">
        <v>1452</v>
      </c>
      <c r="C791" t="s">
        <v>1661</v>
      </c>
      <c r="D791" t="s">
        <v>69</v>
      </c>
      <c r="E791" t="s">
        <v>16</v>
      </c>
      <c r="F791">
        <v>156</v>
      </c>
      <c r="G791">
        <v>12</v>
      </c>
      <c r="H791" t="s">
        <v>17</v>
      </c>
      <c r="K791" t="str">
        <f>IFERROR((I791-J791)/J791, "")</f>
        <v/>
      </c>
      <c r="L791" s="4">
        <v>10000000</v>
      </c>
      <c r="M791">
        <v>3000000</v>
      </c>
      <c r="N791">
        <v>0</v>
      </c>
      <c r="O791">
        <v>1</v>
      </c>
      <c r="P791">
        <v>1</v>
      </c>
      <c r="Q791">
        <v>4</v>
      </c>
      <c r="R791">
        <v>17.3125</v>
      </c>
      <c r="S791">
        <v>1.910828025</v>
      </c>
      <c r="T791">
        <v>1.910828025</v>
      </c>
      <c r="U791">
        <v>0.63694267500000001</v>
      </c>
      <c r="V791">
        <v>0.63694267500000001</v>
      </c>
      <c r="W791">
        <v>158</v>
      </c>
      <c r="X791">
        <v>0</v>
      </c>
      <c r="Y791">
        <v>0</v>
      </c>
      <c r="Z791">
        <v>3.1645569999999998E-2</v>
      </c>
      <c r="AA791">
        <v>0</v>
      </c>
      <c r="AB791">
        <v>4.4303796999999999E-2</v>
      </c>
      <c r="AC791">
        <v>1.8987342000000001E-2</v>
      </c>
      <c r="AD791">
        <v>1.2658228000000001E-2</v>
      </c>
      <c r="AE791">
        <v>0</v>
      </c>
      <c r="AF791" s="7"/>
      <c r="AG791" s="7">
        <v>0</v>
      </c>
      <c r="AH791" s="7">
        <v>2.4355486999999999E-2</v>
      </c>
      <c r="AI791" s="7">
        <v>-7.7075098999999994E-2</v>
      </c>
      <c r="AJ791">
        <f>(R791-G791)/G791</f>
        <v>0.44270833333333331</v>
      </c>
    </row>
    <row r="792" spans="1:36" x14ac:dyDescent="0.2">
      <c r="A792" t="s">
        <v>1441</v>
      </c>
      <c r="B792" t="s">
        <v>1649</v>
      </c>
      <c r="C792" t="s">
        <v>1662</v>
      </c>
      <c r="D792" t="s">
        <v>187</v>
      </c>
      <c r="E792" t="s">
        <v>16</v>
      </c>
      <c r="F792">
        <v>135</v>
      </c>
      <c r="G792">
        <v>15</v>
      </c>
      <c r="H792" t="s">
        <v>17</v>
      </c>
      <c r="K792" t="str">
        <f>IFERROR((I792-J792)/J792, "")</f>
        <v/>
      </c>
      <c r="L792" s="4">
        <v>7425000</v>
      </c>
      <c r="M792">
        <v>1575000</v>
      </c>
      <c r="N792">
        <v>0</v>
      </c>
      <c r="O792">
        <v>1</v>
      </c>
      <c r="P792">
        <v>1</v>
      </c>
      <c r="Q792">
        <v>4</v>
      </c>
      <c r="R792">
        <v>15.0625</v>
      </c>
      <c r="S792">
        <v>0.99009901</v>
      </c>
      <c r="T792">
        <v>4.4554455449999999</v>
      </c>
      <c r="U792">
        <v>1.4851485149999999</v>
      </c>
      <c r="V792">
        <v>1.4851485149999999</v>
      </c>
      <c r="W792">
        <v>203</v>
      </c>
      <c r="X792">
        <v>9.8522169999999999E-3</v>
      </c>
      <c r="Y792">
        <v>0</v>
      </c>
      <c r="Z792">
        <v>3.4482759000000002E-2</v>
      </c>
      <c r="AA792">
        <v>0</v>
      </c>
      <c r="AB792">
        <v>1.9704433E-2</v>
      </c>
      <c r="AC792">
        <v>0</v>
      </c>
      <c r="AD792">
        <v>0</v>
      </c>
      <c r="AE792">
        <v>1</v>
      </c>
      <c r="AF792" s="7"/>
      <c r="AG792" s="7">
        <v>0</v>
      </c>
      <c r="AH792" s="7">
        <v>-1.6575302E-2</v>
      </c>
      <c r="AI792" s="7">
        <v>9.2230575999999995E-2</v>
      </c>
      <c r="AJ792">
        <f>(R792-G792)/G792</f>
        <v>4.1666666666666666E-3</v>
      </c>
    </row>
    <row r="793" spans="1:36" x14ac:dyDescent="0.2">
      <c r="A793" t="s">
        <v>1441</v>
      </c>
      <c r="B793" t="s">
        <v>1649</v>
      </c>
      <c r="C793" t="s">
        <v>1663</v>
      </c>
      <c r="D793" t="s">
        <v>240</v>
      </c>
      <c r="E793" t="s">
        <v>16</v>
      </c>
      <c r="F793">
        <v>36</v>
      </c>
      <c r="G793">
        <v>6</v>
      </c>
      <c r="H793" t="s">
        <v>17</v>
      </c>
      <c r="K793" t="str">
        <f>IFERROR((I793-J793)/J793, "")</f>
        <v/>
      </c>
      <c r="L793" s="4">
        <v>6000000</v>
      </c>
      <c r="M793">
        <v>0</v>
      </c>
      <c r="N793">
        <v>1</v>
      </c>
      <c r="O793">
        <v>1</v>
      </c>
      <c r="P793">
        <v>1</v>
      </c>
      <c r="Q793">
        <v>2</v>
      </c>
      <c r="R793">
        <v>8.0625</v>
      </c>
      <c r="S793">
        <v>0</v>
      </c>
      <c r="T793">
        <v>3.191489362</v>
      </c>
      <c r="U793">
        <v>1.063829787</v>
      </c>
      <c r="V793">
        <v>2.1276595739999999</v>
      </c>
      <c r="W793">
        <v>96</v>
      </c>
      <c r="X793">
        <v>0</v>
      </c>
      <c r="Y793">
        <v>0</v>
      </c>
      <c r="Z793">
        <v>4.1666666999999998E-2</v>
      </c>
      <c r="AA793">
        <v>0</v>
      </c>
      <c r="AB793">
        <v>2.0833332999999999E-2</v>
      </c>
      <c r="AC793">
        <v>0</v>
      </c>
      <c r="AD793">
        <v>0</v>
      </c>
      <c r="AE793">
        <v>0</v>
      </c>
      <c r="AF793" s="7"/>
      <c r="AG793" s="7">
        <v>0</v>
      </c>
      <c r="AH793" s="7">
        <v>-1.6575302E-2</v>
      </c>
      <c r="AI793" s="7">
        <v>9.2230575999999995E-2</v>
      </c>
      <c r="AJ793">
        <f>(R793-G793)/G793</f>
        <v>0.34375</v>
      </c>
    </row>
    <row r="794" spans="1:36" x14ac:dyDescent="0.2">
      <c r="A794" t="s">
        <v>1441</v>
      </c>
      <c r="B794" t="s">
        <v>1664</v>
      </c>
      <c r="C794" t="s">
        <v>1665</v>
      </c>
      <c r="D794" t="s">
        <v>165</v>
      </c>
      <c r="E794" t="s">
        <v>16</v>
      </c>
      <c r="F794">
        <v>25</v>
      </c>
      <c r="G794">
        <v>10</v>
      </c>
      <c r="H794" t="s">
        <v>17</v>
      </c>
      <c r="K794" t="str">
        <f>IFERROR((I794-J794)/J794, "")</f>
        <v/>
      </c>
      <c r="L794" s="4">
        <v>2500000</v>
      </c>
      <c r="M794">
        <v>0</v>
      </c>
      <c r="N794">
        <v>0</v>
      </c>
      <c r="O794">
        <v>1</v>
      </c>
      <c r="P794">
        <v>1</v>
      </c>
      <c r="Q794">
        <v>3</v>
      </c>
      <c r="R794">
        <v>8.15625</v>
      </c>
      <c r="S794">
        <v>0.81300813000000005</v>
      </c>
      <c r="T794">
        <v>1.6260162600000001</v>
      </c>
      <c r="U794">
        <v>0</v>
      </c>
      <c r="V794">
        <v>0</v>
      </c>
      <c r="W794">
        <v>123</v>
      </c>
      <c r="X794">
        <v>1.6260163000000001E-2</v>
      </c>
      <c r="Y794">
        <v>8.1300809999999991E-3</v>
      </c>
      <c r="Z794">
        <v>2.4390243999999998E-2</v>
      </c>
      <c r="AA794">
        <v>0</v>
      </c>
      <c r="AB794">
        <v>0</v>
      </c>
      <c r="AC794">
        <v>2.4390243999999998E-2</v>
      </c>
      <c r="AD794">
        <v>1.6260163000000001E-2</v>
      </c>
      <c r="AE794">
        <v>0</v>
      </c>
      <c r="AF794" s="7"/>
      <c r="AG794" s="7">
        <v>0</v>
      </c>
      <c r="AH794" s="7">
        <v>1.695181E-3</v>
      </c>
      <c r="AI794" s="7">
        <v>2.4419535999999999E-2</v>
      </c>
      <c r="AJ794">
        <f>(R794-G794)/G794</f>
        <v>-0.18437500000000001</v>
      </c>
    </row>
    <row r="795" spans="1:36" x14ac:dyDescent="0.2">
      <c r="A795" t="s">
        <v>1441</v>
      </c>
      <c r="B795" t="s">
        <v>1667</v>
      </c>
      <c r="C795" t="s">
        <v>1668</v>
      </c>
      <c r="D795" t="s">
        <v>1669</v>
      </c>
      <c r="E795" t="s">
        <v>1643</v>
      </c>
      <c r="F795">
        <v>372</v>
      </c>
      <c r="G795">
        <v>15</v>
      </c>
      <c r="H795" t="s">
        <v>25</v>
      </c>
      <c r="K795" t="str">
        <f>IFERROR((I795-J795)/J795, "")</f>
        <v/>
      </c>
      <c r="L795" s="4">
        <v>24800000</v>
      </c>
      <c r="M795">
        <v>0</v>
      </c>
      <c r="N795">
        <v>0</v>
      </c>
      <c r="O795">
        <v>2</v>
      </c>
      <c r="P795">
        <v>2</v>
      </c>
      <c r="Q795">
        <v>11</v>
      </c>
      <c r="R795">
        <v>15</v>
      </c>
      <c r="S795">
        <v>1.3513513509999999</v>
      </c>
      <c r="T795">
        <v>5.4054054049999998</v>
      </c>
      <c r="U795">
        <v>0</v>
      </c>
      <c r="V795">
        <v>0.67567567599999989</v>
      </c>
      <c r="W795">
        <v>149</v>
      </c>
      <c r="X795">
        <v>1.3422819000000001E-2</v>
      </c>
      <c r="Y795">
        <v>0</v>
      </c>
      <c r="Z795">
        <v>0</v>
      </c>
      <c r="AA795">
        <v>0</v>
      </c>
      <c r="AB795">
        <v>1.3422819000000001E-2</v>
      </c>
      <c r="AC795">
        <v>0</v>
      </c>
      <c r="AD795">
        <v>0</v>
      </c>
      <c r="AE795">
        <v>0</v>
      </c>
      <c r="AF795" s="7"/>
      <c r="AG795" s="7">
        <v>0</v>
      </c>
      <c r="AH795" s="7">
        <v>-3.7820856999999999E-2</v>
      </c>
      <c r="AI795" s="7">
        <v>8.2984393000000004E-2</v>
      </c>
      <c r="AJ795">
        <f>(R795-G795)/G795</f>
        <v>0</v>
      </c>
    </row>
    <row r="796" spans="1:36" x14ac:dyDescent="0.2">
      <c r="A796" t="s">
        <v>1457</v>
      </c>
      <c r="B796" t="s">
        <v>1469</v>
      </c>
      <c r="C796" t="s">
        <v>1671</v>
      </c>
      <c r="D796" t="s">
        <v>97</v>
      </c>
      <c r="E796" t="s">
        <v>16</v>
      </c>
      <c r="F796">
        <v>40.299999999999997</v>
      </c>
      <c r="G796">
        <v>13</v>
      </c>
      <c r="H796" t="s">
        <v>90</v>
      </c>
      <c r="I796">
        <v>15</v>
      </c>
      <c r="J796">
        <v>13</v>
      </c>
      <c r="K796">
        <f>IFERROR((I796-J796)/J796, "")</f>
        <v>0.15384615384615385</v>
      </c>
      <c r="L796" s="4">
        <v>3100000</v>
      </c>
      <c r="M796" s="4">
        <v>0</v>
      </c>
      <c r="N796">
        <v>1</v>
      </c>
      <c r="O796">
        <v>1</v>
      </c>
      <c r="P796">
        <v>1</v>
      </c>
      <c r="Q796">
        <v>2</v>
      </c>
      <c r="R796">
        <v>16.375</v>
      </c>
      <c r="S796">
        <v>0</v>
      </c>
      <c r="T796">
        <v>2.1978021980000002</v>
      </c>
      <c r="U796">
        <v>0</v>
      </c>
      <c r="V796">
        <v>0</v>
      </c>
      <c r="W796">
        <v>91</v>
      </c>
      <c r="X796">
        <v>0</v>
      </c>
      <c r="Y796">
        <v>0</v>
      </c>
      <c r="Z796">
        <v>3.2967033E-2</v>
      </c>
      <c r="AA796">
        <v>1.0989011E-2</v>
      </c>
      <c r="AB796">
        <v>3.2967033E-2</v>
      </c>
      <c r="AC796">
        <v>0</v>
      </c>
      <c r="AD796">
        <v>1.0989011E-2</v>
      </c>
      <c r="AE796">
        <v>0</v>
      </c>
      <c r="AF796" s="7"/>
      <c r="AG796" s="7">
        <v>0</v>
      </c>
      <c r="AH796" s="7">
        <v>2.3970452999999999E-2</v>
      </c>
      <c r="AI796" s="7">
        <v>3.7327188999999997E-2</v>
      </c>
      <c r="AJ796">
        <f>(R796-G796)/G796</f>
        <v>0.25961538461538464</v>
      </c>
    </row>
    <row r="797" spans="1:36" x14ac:dyDescent="0.2">
      <c r="A797" t="s">
        <v>1457</v>
      </c>
      <c r="B797" t="s">
        <v>1640</v>
      </c>
      <c r="C797" t="s">
        <v>1672</v>
      </c>
      <c r="D797" t="s">
        <v>803</v>
      </c>
      <c r="E797" t="s">
        <v>16</v>
      </c>
      <c r="F797">
        <v>52.5</v>
      </c>
      <c r="G797">
        <v>21</v>
      </c>
      <c r="H797" t="s">
        <v>17</v>
      </c>
      <c r="K797" t="str">
        <f>IFERROR((I797-J797)/J797, "")</f>
        <v/>
      </c>
      <c r="L797" s="4">
        <v>2500000</v>
      </c>
      <c r="M797" s="4">
        <v>0</v>
      </c>
      <c r="N797">
        <v>1</v>
      </c>
      <c r="O797">
        <v>1</v>
      </c>
      <c r="P797">
        <v>1</v>
      </c>
      <c r="Q797">
        <v>3</v>
      </c>
      <c r="R797">
        <v>74.8125</v>
      </c>
      <c r="S797">
        <v>3.6585365849999998</v>
      </c>
      <c r="T797">
        <v>2.4390243900000002</v>
      </c>
      <c r="U797">
        <v>1.2195121950000001</v>
      </c>
      <c r="V797">
        <v>4.8780487800000003</v>
      </c>
      <c r="W797">
        <v>84</v>
      </c>
      <c r="X797">
        <v>0</v>
      </c>
      <c r="Y797">
        <v>0</v>
      </c>
      <c r="Z797">
        <v>2.3809523999999999E-2</v>
      </c>
      <c r="AA797">
        <v>0</v>
      </c>
      <c r="AB797">
        <v>0</v>
      </c>
      <c r="AC797">
        <v>1.1904761999999999E-2</v>
      </c>
      <c r="AD797">
        <v>0</v>
      </c>
      <c r="AE797">
        <v>0</v>
      </c>
      <c r="AF797" s="7"/>
      <c r="AG797" s="7">
        <v>0</v>
      </c>
      <c r="AH797" s="7">
        <v>1.4280902E-2</v>
      </c>
      <c r="AI797" s="7">
        <v>-3.3451597E-2</v>
      </c>
      <c r="AJ797">
        <f>(R797-G797)/G797</f>
        <v>2.5625</v>
      </c>
    </row>
    <row r="798" spans="1:36" x14ac:dyDescent="0.2">
      <c r="A798" t="s">
        <v>1457</v>
      </c>
      <c r="B798" t="s">
        <v>1649</v>
      </c>
      <c r="C798" t="s">
        <v>1673</v>
      </c>
      <c r="D798" t="s">
        <v>187</v>
      </c>
      <c r="E798" t="s">
        <v>16</v>
      </c>
      <c r="F798">
        <v>90</v>
      </c>
      <c r="G798">
        <v>15</v>
      </c>
      <c r="H798" t="s">
        <v>17</v>
      </c>
      <c r="K798" t="str">
        <f>IFERROR((I798-J798)/J798, "")</f>
        <v/>
      </c>
      <c r="L798" s="4">
        <v>6000000</v>
      </c>
      <c r="M798" s="4">
        <v>0</v>
      </c>
      <c r="N798">
        <v>0</v>
      </c>
      <c r="O798">
        <v>1</v>
      </c>
      <c r="P798">
        <v>1</v>
      </c>
      <c r="Q798">
        <v>3</v>
      </c>
      <c r="R798">
        <v>41</v>
      </c>
      <c r="S798">
        <v>2.2222222220000001</v>
      </c>
      <c r="T798">
        <v>3.3333333330000001</v>
      </c>
      <c r="U798">
        <v>0</v>
      </c>
      <c r="V798">
        <v>2.2222222220000001</v>
      </c>
      <c r="W798">
        <v>91</v>
      </c>
      <c r="X798">
        <v>0</v>
      </c>
      <c r="Y798">
        <v>0</v>
      </c>
      <c r="Z798">
        <v>1.0989011E-2</v>
      </c>
      <c r="AA798">
        <v>0</v>
      </c>
      <c r="AB798">
        <v>3.2967033E-2</v>
      </c>
      <c r="AC798">
        <v>1.0989011E-2</v>
      </c>
      <c r="AD798">
        <v>1.0989011E-2</v>
      </c>
      <c r="AE798">
        <v>0</v>
      </c>
      <c r="AF798" s="7"/>
      <c r="AG798" s="7">
        <v>0</v>
      </c>
      <c r="AH798" s="7">
        <v>-1.6575302E-2</v>
      </c>
      <c r="AI798" s="7">
        <v>9.2230575999999995E-2</v>
      </c>
      <c r="AJ798">
        <f>(R798-G798)/G798</f>
        <v>1.7333333333333334</v>
      </c>
    </row>
    <row r="799" spans="1:36" x14ac:dyDescent="0.2">
      <c r="A799" t="s">
        <v>1457</v>
      </c>
      <c r="B799" t="s">
        <v>1181</v>
      </c>
      <c r="C799" t="s">
        <v>1674</v>
      </c>
      <c r="D799" t="s">
        <v>15</v>
      </c>
      <c r="E799" t="s">
        <v>16</v>
      </c>
      <c r="F799">
        <v>41</v>
      </c>
      <c r="G799">
        <v>14</v>
      </c>
      <c r="H799" t="s">
        <v>17</v>
      </c>
      <c r="K799" t="str">
        <f>IFERROR((I799-J799)/J799, "")</f>
        <v/>
      </c>
      <c r="L799" s="4">
        <v>2930000</v>
      </c>
      <c r="M799" s="4">
        <v>0</v>
      </c>
      <c r="N799">
        <v>0</v>
      </c>
      <c r="O799">
        <v>1</v>
      </c>
      <c r="P799">
        <v>2</v>
      </c>
      <c r="Q799">
        <v>4</v>
      </c>
      <c r="R799">
        <v>22</v>
      </c>
      <c r="S799">
        <v>1.724137931</v>
      </c>
      <c r="T799">
        <v>0.86206896599999994</v>
      </c>
      <c r="U799">
        <v>0.86206896599999994</v>
      </c>
      <c r="V799">
        <v>1.724137931</v>
      </c>
      <c r="W799">
        <v>116</v>
      </c>
      <c r="X799">
        <v>0</v>
      </c>
      <c r="Y799">
        <v>8.6206900000000003E-3</v>
      </c>
      <c r="Z799">
        <v>2.5862069000000001E-2</v>
      </c>
      <c r="AA799">
        <v>0</v>
      </c>
      <c r="AB799">
        <v>1.7241379000000001E-2</v>
      </c>
      <c r="AC799">
        <v>0</v>
      </c>
      <c r="AD799">
        <v>8.6206900000000003E-3</v>
      </c>
      <c r="AE799">
        <v>1</v>
      </c>
      <c r="AF799" s="7"/>
      <c r="AG799" s="7">
        <v>0</v>
      </c>
      <c r="AH799" s="7">
        <v>-1.9999077000000001E-2</v>
      </c>
      <c r="AI799" s="7">
        <v>8.8787418000000007E-2</v>
      </c>
      <c r="AJ799">
        <f>(R799-G799)/G799</f>
        <v>0.5714285714285714</v>
      </c>
    </row>
    <row r="800" spans="1:36" x14ac:dyDescent="0.2">
      <c r="A800" t="s">
        <v>1457</v>
      </c>
      <c r="B800" t="s">
        <v>1184</v>
      </c>
      <c r="C800" t="s">
        <v>1675</v>
      </c>
      <c r="D800" t="s">
        <v>40</v>
      </c>
      <c r="E800" t="s">
        <v>16</v>
      </c>
      <c r="F800">
        <v>75.7</v>
      </c>
      <c r="G800">
        <v>17</v>
      </c>
      <c r="H800" t="s">
        <v>17</v>
      </c>
      <c r="K800" t="str">
        <f>IFERROR((I800-J800)/J800, "")</f>
        <v/>
      </c>
      <c r="L800" s="4">
        <v>4450000</v>
      </c>
      <c r="M800" s="4">
        <v>0</v>
      </c>
      <c r="N800">
        <v>1</v>
      </c>
      <c r="O800">
        <v>1</v>
      </c>
      <c r="P800">
        <v>1</v>
      </c>
      <c r="Q800">
        <v>3</v>
      </c>
      <c r="R800">
        <v>31.5625</v>
      </c>
      <c r="S800">
        <v>2.3255813949999999</v>
      </c>
      <c r="T800">
        <v>3.4883720930000002</v>
      </c>
      <c r="U800">
        <v>0</v>
      </c>
      <c r="V800">
        <v>2.3255813949999999</v>
      </c>
      <c r="W800">
        <v>88</v>
      </c>
      <c r="X800">
        <v>0</v>
      </c>
      <c r="Y800">
        <v>0</v>
      </c>
      <c r="Z800">
        <v>4.5454544999999999E-2</v>
      </c>
      <c r="AA800">
        <v>0</v>
      </c>
      <c r="AB800">
        <v>1.1363636E-2</v>
      </c>
      <c r="AC800">
        <v>1.1363636E-2</v>
      </c>
      <c r="AD800">
        <v>1.1363636E-2</v>
      </c>
      <c r="AE800">
        <v>0</v>
      </c>
      <c r="AF800" s="7"/>
      <c r="AG800" s="7">
        <v>0</v>
      </c>
      <c r="AH800" s="7">
        <v>-5.4564921000000002E-2</v>
      </c>
      <c r="AI800" s="7">
        <v>0.23394004299999999</v>
      </c>
      <c r="AJ800">
        <f>(R800-G800)/G800</f>
        <v>0.85661764705882348</v>
      </c>
    </row>
    <row r="801" spans="1:36" x14ac:dyDescent="0.2">
      <c r="A801" t="s">
        <v>1457</v>
      </c>
      <c r="B801" t="s">
        <v>1465</v>
      </c>
      <c r="C801" t="s">
        <v>1676</v>
      </c>
      <c r="D801" t="s">
        <v>97</v>
      </c>
      <c r="E801" t="s">
        <v>16</v>
      </c>
      <c r="F801">
        <v>113.2</v>
      </c>
      <c r="G801">
        <v>13</v>
      </c>
      <c r="H801" t="s">
        <v>17</v>
      </c>
      <c r="K801" t="str">
        <f>IFERROR((I801-J801)/J801, "")</f>
        <v/>
      </c>
      <c r="L801" s="4">
        <v>8709000</v>
      </c>
      <c r="M801" s="4">
        <v>0</v>
      </c>
      <c r="N801">
        <v>1</v>
      </c>
      <c r="O801">
        <v>1</v>
      </c>
      <c r="P801">
        <v>1</v>
      </c>
      <c r="Q801">
        <v>5</v>
      </c>
      <c r="R801">
        <v>19.5</v>
      </c>
      <c r="S801">
        <v>1.111111111</v>
      </c>
      <c r="T801">
        <v>2.2222222220000001</v>
      </c>
      <c r="U801">
        <v>0</v>
      </c>
      <c r="V801">
        <v>2.2222222220000001</v>
      </c>
      <c r="W801">
        <v>92</v>
      </c>
      <c r="X801">
        <v>1.0869564999999999E-2</v>
      </c>
      <c r="Y801">
        <v>0</v>
      </c>
      <c r="Z801">
        <v>4.3478260999999997E-2</v>
      </c>
      <c r="AA801">
        <v>0</v>
      </c>
      <c r="AB801">
        <v>2.1739129999999999E-2</v>
      </c>
      <c r="AC801">
        <v>0</v>
      </c>
      <c r="AD801">
        <v>0</v>
      </c>
      <c r="AE801">
        <v>0</v>
      </c>
      <c r="AF801" s="7"/>
      <c r="AG801" s="7">
        <v>0</v>
      </c>
      <c r="AH801" s="7">
        <v>-2.0251505E-2</v>
      </c>
      <c r="AI801" s="7">
        <v>6.4771668000000004E-2</v>
      </c>
      <c r="AJ801">
        <f>(R801-G801)/G801</f>
        <v>0.5</v>
      </c>
    </row>
    <row r="802" spans="1:36" x14ac:dyDescent="0.2">
      <c r="A802" t="s">
        <v>1457</v>
      </c>
      <c r="B802" t="s">
        <v>1677</v>
      </c>
      <c r="C802" t="s">
        <v>1678</v>
      </c>
      <c r="D802" t="s">
        <v>165</v>
      </c>
      <c r="E802" t="s">
        <v>16</v>
      </c>
      <c r="F802">
        <v>35</v>
      </c>
      <c r="G802">
        <v>10</v>
      </c>
      <c r="H802" t="s">
        <v>17</v>
      </c>
      <c r="K802" t="str">
        <f>IFERROR((I802-J802)/J802, "")</f>
        <v/>
      </c>
      <c r="L802" s="4">
        <v>3500000</v>
      </c>
      <c r="M802" s="4">
        <v>0</v>
      </c>
      <c r="N802">
        <v>1</v>
      </c>
      <c r="O802">
        <v>1</v>
      </c>
      <c r="P802">
        <v>1</v>
      </c>
      <c r="Q802">
        <v>4</v>
      </c>
      <c r="R802">
        <v>10.625</v>
      </c>
      <c r="S802">
        <v>2.4390243900000002</v>
      </c>
      <c r="T802">
        <v>2.4390243900000002</v>
      </c>
      <c r="U802">
        <v>0</v>
      </c>
      <c r="V802">
        <v>2.4390243900000002</v>
      </c>
      <c r="W802">
        <v>84</v>
      </c>
      <c r="X802">
        <v>1.1904761999999999E-2</v>
      </c>
      <c r="Y802">
        <v>0</v>
      </c>
      <c r="Z802">
        <v>1.1904761999999999E-2</v>
      </c>
      <c r="AA802">
        <v>0</v>
      </c>
      <c r="AB802">
        <v>2.3809523999999999E-2</v>
      </c>
      <c r="AC802">
        <v>2.3809523999999999E-2</v>
      </c>
      <c r="AD802">
        <v>0</v>
      </c>
      <c r="AE802">
        <v>0</v>
      </c>
      <c r="AF802" s="7"/>
      <c r="AG802" s="7">
        <v>0</v>
      </c>
      <c r="AH802" s="7">
        <v>4.8097853000000003E-2</v>
      </c>
      <c r="AI802" s="7">
        <v>-1.7316017E-2</v>
      </c>
      <c r="AJ802">
        <f>(R802-G802)/G802</f>
        <v>6.25E-2</v>
      </c>
    </row>
    <row r="803" spans="1:36" x14ac:dyDescent="0.2">
      <c r="A803" t="s">
        <v>1137</v>
      </c>
      <c r="B803" t="s">
        <v>1638</v>
      </c>
      <c r="C803" t="s">
        <v>1679</v>
      </c>
      <c r="D803" t="s">
        <v>793</v>
      </c>
      <c r="E803" t="s">
        <v>1680</v>
      </c>
      <c r="F803">
        <v>95.7</v>
      </c>
      <c r="G803">
        <v>15</v>
      </c>
      <c r="H803" t="s">
        <v>17</v>
      </c>
      <c r="K803" t="str">
        <f>IFERROR((I803-J803)/J803, "")</f>
        <v/>
      </c>
      <c r="L803" s="4">
        <v>6380000</v>
      </c>
      <c r="M803" s="4">
        <v>0</v>
      </c>
      <c r="N803">
        <v>1</v>
      </c>
      <c r="O803">
        <v>1</v>
      </c>
      <c r="P803">
        <v>1</v>
      </c>
      <c r="Q803">
        <v>3</v>
      </c>
      <c r="R803">
        <v>32.375</v>
      </c>
      <c r="S803">
        <v>0.71428571400000007</v>
      </c>
      <c r="T803">
        <v>4.2857142860000002</v>
      </c>
      <c r="U803">
        <v>0.71428571400000007</v>
      </c>
      <c r="V803">
        <v>2.1428571430000001</v>
      </c>
      <c r="W803">
        <v>142</v>
      </c>
      <c r="X803">
        <v>0</v>
      </c>
      <c r="Y803">
        <v>7.0422540000000004E-3</v>
      </c>
      <c r="Z803">
        <v>4.9295775E-2</v>
      </c>
      <c r="AA803">
        <v>0</v>
      </c>
      <c r="AB803">
        <v>1.4084507E-2</v>
      </c>
      <c r="AC803">
        <v>7.0422540000000004E-3</v>
      </c>
      <c r="AD803">
        <v>1.4084507E-2</v>
      </c>
      <c r="AE803">
        <v>1</v>
      </c>
      <c r="AF803" s="7"/>
      <c r="AG803" s="7">
        <v>0</v>
      </c>
      <c r="AH803" s="7">
        <v>1.5145535999999999E-2</v>
      </c>
      <c r="AI803" s="7">
        <v>-3.7626628000000002E-2</v>
      </c>
      <c r="AJ803">
        <f>(R803-G803)/G803</f>
        <v>1.1583333333333334</v>
      </c>
    </row>
    <row r="804" spans="1:36" x14ac:dyDescent="0.2">
      <c r="A804" t="s">
        <v>1137</v>
      </c>
      <c r="B804" t="s">
        <v>1181</v>
      </c>
      <c r="C804" t="s">
        <v>1681</v>
      </c>
      <c r="D804" t="s">
        <v>1682</v>
      </c>
      <c r="E804" t="s">
        <v>1683</v>
      </c>
      <c r="F804">
        <v>563.5</v>
      </c>
      <c r="G804">
        <v>24.5</v>
      </c>
      <c r="H804" t="s">
        <v>17</v>
      </c>
      <c r="K804" t="str">
        <f>IFERROR((I804-J804)/J804, "")</f>
        <v/>
      </c>
      <c r="L804" s="4">
        <v>23000000</v>
      </c>
      <c r="M804" s="4">
        <v>0</v>
      </c>
      <c r="N804">
        <v>0</v>
      </c>
      <c r="O804">
        <v>1</v>
      </c>
      <c r="P804">
        <v>1</v>
      </c>
      <c r="Q804">
        <v>5</v>
      </c>
      <c r="R804">
        <v>29.9375</v>
      </c>
      <c r="S804">
        <v>5.2</v>
      </c>
      <c r="T804">
        <v>2.4</v>
      </c>
      <c r="U804">
        <v>0.4</v>
      </c>
      <c r="V804">
        <v>4</v>
      </c>
      <c r="W804">
        <v>251</v>
      </c>
      <c r="X804">
        <v>0</v>
      </c>
      <c r="Y804">
        <v>1.1952190999999999E-2</v>
      </c>
      <c r="Z804">
        <v>3.9840637000000012E-2</v>
      </c>
      <c r="AA804">
        <v>0</v>
      </c>
      <c r="AB804">
        <v>3.5856574000000002E-2</v>
      </c>
      <c r="AC804">
        <v>7.9681270000000002E-3</v>
      </c>
      <c r="AD804">
        <v>1.1952190999999999E-2</v>
      </c>
      <c r="AE804">
        <v>0</v>
      </c>
      <c r="AF804" s="7"/>
      <c r="AG804" s="7">
        <v>0</v>
      </c>
      <c r="AH804" s="7">
        <v>-1.9999077000000001E-2</v>
      </c>
      <c r="AI804" s="7">
        <v>8.8787418000000007E-2</v>
      </c>
      <c r="AJ804">
        <f>(R804-G804)/G804</f>
        <v>0.22193877551020408</v>
      </c>
    </row>
    <row r="805" spans="1:36" x14ac:dyDescent="0.2">
      <c r="A805" t="s">
        <v>1137</v>
      </c>
      <c r="B805" t="s">
        <v>1684</v>
      </c>
      <c r="C805" t="s">
        <v>1685</v>
      </c>
      <c r="D805" t="s">
        <v>69</v>
      </c>
      <c r="E805" t="s">
        <v>16</v>
      </c>
      <c r="F805">
        <v>151.4</v>
      </c>
      <c r="G805">
        <v>12</v>
      </c>
      <c r="H805" t="s">
        <v>17</v>
      </c>
      <c r="K805" t="str">
        <f>IFERROR((I805-J805)/J805, "")</f>
        <v/>
      </c>
      <c r="L805" s="4">
        <v>7932553</v>
      </c>
      <c r="M805">
        <v>4687447</v>
      </c>
      <c r="N805">
        <v>1</v>
      </c>
      <c r="O805">
        <v>1</v>
      </c>
      <c r="P805">
        <v>1</v>
      </c>
      <c r="Q805">
        <v>5</v>
      </c>
      <c r="R805">
        <v>24.4375</v>
      </c>
      <c r="S805">
        <v>3.0864197529999999</v>
      </c>
      <c r="T805">
        <v>1.2345679009999999</v>
      </c>
      <c r="U805">
        <v>0.617283951</v>
      </c>
      <c r="V805">
        <v>1.851851852</v>
      </c>
      <c r="W805">
        <v>164</v>
      </c>
      <c r="X805">
        <v>0</v>
      </c>
      <c r="Y805">
        <v>6.0975609999999996E-3</v>
      </c>
      <c r="Z805">
        <v>2.4390243999999998E-2</v>
      </c>
      <c r="AA805">
        <v>0</v>
      </c>
      <c r="AB805">
        <v>6.0975609999999996E-3</v>
      </c>
      <c r="AC805">
        <v>0</v>
      </c>
      <c r="AD805">
        <v>1.8292683000000001E-2</v>
      </c>
      <c r="AE805">
        <v>0</v>
      </c>
      <c r="AF805" s="7"/>
      <c r="AG805" s="7">
        <v>0</v>
      </c>
      <c r="AH805" s="7">
        <v>-6.1289654999999998E-2</v>
      </c>
      <c r="AI805" s="7">
        <v>0.199124726</v>
      </c>
      <c r="AJ805">
        <f>(R805-G805)/G805</f>
        <v>1.0364583333333333</v>
      </c>
    </row>
    <row r="806" spans="1:36" x14ac:dyDescent="0.2">
      <c r="A806" t="s">
        <v>1139</v>
      </c>
      <c r="B806" t="s">
        <v>1649</v>
      </c>
      <c r="C806" t="s">
        <v>1687</v>
      </c>
      <c r="D806" t="s">
        <v>69</v>
      </c>
      <c r="E806" t="s">
        <v>16</v>
      </c>
      <c r="F806">
        <v>60</v>
      </c>
      <c r="G806">
        <v>12</v>
      </c>
      <c r="H806" t="s">
        <v>17</v>
      </c>
      <c r="K806" t="str">
        <f>IFERROR((I806-J806)/J806, "")</f>
        <v/>
      </c>
      <c r="L806" s="4">
        <v>5000000</v>
      </c>
      <c r="M806">
        <v>0</v>
      </c>
      <c r="N806">
        <v>1</v>
      </c>
      <c r="O806">
        <v>1</v>
      </c>
      <c r="P806">
        <v>1</v>
      </c>
      <c r="Q806">
        <v>3</v>
      </c>
      <c r="R806">
        <v>18.0625</v>
      </c>
      <c r="S806">
        <v>2.293577982</v>
      </c>
      <c r="T806">
        <v>4.1284403669999996</v>
      </c>
      <c r="U806">
        <v>1.8348623850000001</v>
      </c>
      <c r="V806">
        <v>2.7522935780000002</v>
      </c>
      <c r="W806">
        <v>222</v>
      </c>
      <c r="X806">
        <v>0</v>
      </c>
      <c r="Y806">
        <v>9.0090090000000001E-3</v>
      </c>
      <c r="Z806">
        <v>2.2522522999999999E-2</v>
      </c>
      <c r="AA806">
        <v>0</v>
      </c>
      <c r="AB806">
        <v>2.2522522999999999E-2</v>
      </c>
      <c r="AC806">
        <v>1.3513514000000001E-2</v>
      </c>
      <c r="AD806">
        <v>2.2522522999999999E-2</v>
      </c>
      <c r="AE806">
        <v>1</v>
      </c>
      <c r="AF806" s="7"/>
      <c r="AG806" s="7">
        <v>0</v>
      </c>
      <c r="AH806" s="7">
        <v>-1.6575302E-2</v>
      </c>
      <c r="AI806" s="7">
        <v>9.2230575999999995E-2</v>
      </c>
      <c r="AJ806">
        <f>(R806-G806)/G806</f>
        <v>0.50520833333333337</v>
      </c>
    </row>
    <row r="807" spans="1:36" x14ac:dyDescent="0.2">
      <c r="A807" t="s">
        <v>1139</v>
      </c>
      <c r="B807" t="s">
        <v>1688</v>
      </c>
      <c r="C807" t="s">
        <v>1689</v>
      </c>
      <c r="D807" t="s">
        <v>45</v>
      </c>
      <c r="E807" t="s">
        <v>16</v>
      </c>
      <c r="F807">
        <v>21</v>
      </c>
      <c r="G807">
        <v>7</v>
      </c>
      <c r="H807" t="s">
        <v>17</v>
      </c>
      <c r="K807" t="str">
        <f>IFERROR((I807-J807)/J807, "")</f>
        <v/>
      </c>
      <c r="L807" s="4">
        <v>3000000</v>
      </c>
      <c r="M807">
        <v>0</v>
      </c>
      <c r="N807">
        <v>1</v>
      </c>
      <c r="O807">
        <v>1</v>
      </c>
      <c r="P807">
        <v>1</v>
      </c>
      <c r="Q807">
        <v>3</v>
      </c>
      <c r="R807">
        <v>13.9375</v>
      </c>
      <c r="S807">
        <v>2.7027027029999999</v>
      </c>
      <c r="T807">
        <v>5.0193050189999999</v>
      </c>
      <c r="U807">
        <v>0.38610038600000002</v>
      </c>
      <c r="V807">
        <v>2.3166023170000001</v>
      </c>
      <c r="W807">
        <v>264</v>
      </c>
      <c r="X807">
        <v>0</v>
      </c>
      <c r="Y807">
        <v>3.7878790000000001E-3</v>
      </c>
      <c r="Z807">
        <v>3.7878787999999997E-2</v>
      </c>
      <c r="AA807">
        <v>0</v>
      </c>
      <c r="AB807">
        <v>1.5151515000000001E-2</v>
      </c>
      <c r="AC807">
        <v>1.8939393999999998E-2</v>
      </c>
      <c r="AD807">
        <v>7.5757580000000001E-3</v>
      </c>
      <c r="AE807">
        <v>1</v>
      </c>
      <c r="AF807" s="7"/>
      <c r="AG807" s="7">
        <v>0</v>
      </c>
      <c r="AH807" s="7">
        <v>5.8437570000000001E-2</v>
      </c>
      <c r="AI807" s="7">
        <v>-0.130381304</v>
      </c>
      <c r="AJ807">
        <f>(R807-G807)/G807</f>
        <v>0.9910714285714286</v>
      </c>
    </row>
    <row r="808" spans="1:36" x14ac:dyDescent="0.2">
      <c r="A808" t="s">
        <v>1509</v>
      </c>
      <c r="B808" t="s">
        <v>1690</v>
      </c>
      <c r="C808" t="s">
        <v>1691</v>
      </c>
      <c r="D808" t="s">
        <v>165</v>
      </c>
      <c r="E808" t="s">
        <v>16</v>
      </c>
      <c r="F808">
        <v>40</v>
      </c>
      <c r="G808">
        <v>10</v>
      </c>
      <c r="H808" t="s">
        <v>17</v>
      </c>
      <c r="K808" t="str">
        <f>IFERROR((I808-J808)/J808, "")</f>
        <v/>
      </c>
      <c r="L808" s="4">
        <v>3700000</v>
      </c>
      <c r="M808">
        <v>300000</v>
      </c>
      <c r="N808">
        <v>0</v>
      </c>
      <c r="O808">
        <v>1</v>
      </c>
      <c r="P808">
        <v>1</v>
      </c>
      <c r="Q808">
        <v>3</v>
      </c>
      <c r="R808">
        <v>12.3125</v>
      </c>
      <c r="S808">
        <v>1.3986013989999999</v>
      </c>
      <c r="T808">
        <v>4.8951048950000002</v>
      </c>
      <c r="U808">
        <v>0.69930069900000003</v>
      </c>
      <c r="V808">
        <v>2.7972027970000002</v>
      </c>
      <c r="W808">
        <v>147</v>
      </c>
      <c r="X808">
        <v>1.3605442000000001E-2</v>
      </c>
      <c r="Y808">
        <v>0</v>
      </c>
      <c r="Z808">
        <v>2.7210884000000001E-2</v>
      </c>
      <c r="AA808">
        <v>0</v>
      </c>
      <c r="AB808">
        <v>2.7210884000000001E-2</v>
      </c>
      <c r="AC808">
        <v>1.3605442000000001E-2</v>
      </c>
      <c r="AD808">
        <v>1.3605442000000001E-2</v>
      </c>
      <c r="AE808">
        <v>0</v>
      </c>
      <c r="AF808" s="7"/>
      <c r="AG808" s="7">
        <v>0</v>
      </c>
      <c r="AH808" s="7">
        <v>-2.0269210999999999E-2</v>
      </c>
      <c r="AI808" s="7">
        <v>0.102574257</v>
      </c>
      <c r="AJ808">
        <f>(R808-G808)/G808</f>
        <v>0.23125000000000001</v>
      </c>
    </row>
    <row r="809" spans="1:36" x14ac:dyDescent="0.2">
      <c r="A809" t="s">
        <v>1509</v>
      </c>
      <c r="B809" t="s">
        <v>1692</v>
      </c>
      <c r="C809" t="s">
        <v>1693</v>
      </c>
      <c r="D809" t="s">
        <v>469</v>
      </c>
      <c r="E809" t="s">
        <v>663</v>
      </c>
      <c r="F809">
        <v>100.8</v>
      </c>
      <c r="G809">
        <v>14</v>
      </c>
      <c r="H809" t="s">
        <v>25</v>
      </c>
      <c r="K809" t="str">
        <f>IFERROR((I809-J809)/J809, "")</f>
        <v/>
      </c>
      <c r="L809" s="4">
        <v>7200000</v>
      </c>
      <c r="M809">
        <v>0</v>
      </c>
      <c r="N809">
        <v>0</v>
      </c>
      <c r="O809">
        <v>1</v>
      </c>
      <c r="P809">
        <v>1</v>
      </c>
      <c r="Q809">
        <v>5</v>
      </c>
      <c r="R809">
        <v>14.125</v>
      </c>
      <c r="S809">
        <v>0</v>
      </c>
      <c r="T809">
        <v>3.448275862</v>
      </c>
      <c r="U809">
        <v>0</v>
      </c>
      <c r="V809">
        <v>1.724137931</v>
      </c>
      <c r="W809">
        <v>58</v>
      </c>
      <c r="X809">
        <v>0</v>
      </c>
      <c r="Y809">
        <v>0</v>
      </c>
      <c r="Z809">
        <v>1.7241379000000001E-2</v>
      </c>
      <c r="AA809">
        <v>0</v>
      </c>
      <c r="AB809">
        <v>1.7241379000000001E-2</v>
      </c>
      <c r="AC809">
        <v>0</v>
      </c>
      <c r="AD809">
        <v>0</v>
      </c>
      <c r="AE809">
        <v>0</v>
      </c>
      <c r="AF809" s="7"/>
      <c r="AG809" s="7">
        <v>0</v>
      </c>
      <c r="AH809" s="7">
        <v>-1.2990759999999999E-3</v>
      </c>
      <c r="AI809" s="7">
        <v>-0.102914718</v>
      </c>
      <c r="AJ809">
        <f>(R809-G809)/G809</f>
        <v>8.9285714285714281E-3</v>
      </c>
    </row>
    <row r="810" spans="1:36" x14ac:dyDescent="0.2">
      <c r="A810" t="s">
        <v>1509</v>
      </c>
      <c r="B810" t="s">
        <v>598</v>
      </c>
      <c r="C810" t="s">
        <v>1695</v>
      </c>
      <c r="D810" t="s">
        <v>165</v>
      </c>
      <c r="E810" t="s">
        <v>16</v>
      </c>
      <c r="F810">
        <v>37.5</v>
      </c>
      <c r="G810">
        <v>10</v>
      </c>
      <c r="H810" t="s">
        <v>17</v>
      </c>
      <c r="K810" t="str">
        <f>IFERROR((I810-J810)/J810, "")</f>
        <v/>
      </c>
      <c r="L810" s="4">
        <v>3750000</v>
      </c>
      <c r="M810">
        <v>0</v>
      </c>
      <c r="N810">
        <v>1</v>
      </c>
      <c r="O810">
        <v>1</v>
      </c>
      <c r="P810">
        <v>2</v>
      </c>
      <c r="Q810">
        <v>3</v>
      </c>
      <c r="R810">
        <v>18.5</v>
      </c>
      <c r="S810">
        <v>1.0416666670000001</v>
      </c>
      <c r="T810">
        <v>1.736111111</v>
      </c>
      <c r="U810">
        <v>0</v>
      </c>
      <c r="V810">
        <v>1.0416666670000001</v>
      </c>
      <c r="W810">
        <v>289</v>
      </c>
      <c r="X810">
        <v>1.0380623E-2</v>
      </c>
      <c r="Y810">
        <v>1.0380623E-2</v>
      </c>
      <c r="Z810">
        <v>2.4221453E-2</v>
      </c>
      <c r="AA810">
        <v>6.9204150000000001E-3</v>
      </c>
      <c r="AB810">
        <v>3.1141868999999999E-2</v>
      </c>
      <c r="AC810">
        <v>6.9204150000000001E-3</v>
      </c>
      <c r="AD810">
        <v>0</v>
      </c>
      <c r="AE810">
        <v>1</v>
      </c>
      <c r="AF810" s="7"/>
      <c r="AG810" s="7">
        <v>0</v>
      </c>
      <c r="AH810" s="7">
        <v>-1.882756E-2</v>
      </c>
      <c r="AI810" s="7">
        <v>0.104749788</v>
      </c>
      <c r="AJ810">
        <f>(R810-G810)/G810</f>
        <v>0.85</v>
      </c>
    </row>
    <row r="811" spans="1:36" x14ac:dyDescent="0.2">
      <c r="A811" t="s">
        <v>1509</v>
      </c>
      <c r="B811" t="s">
        <v>1696</v>
      </c>
      <c r="C811" t="s">
        <v>1697</v>
      </c>
      <c r="D811" t="s">
        <v>34</v>
      </c>
      <c r="E811" t="s">
        <v>16</v>
      </c>
      <c r="F811">
        <v>55</v>
      </c>
      <c r="G811">
        <v>11</v>
      </c>
      <c r="H811" t="s">
        <v>17</v>
      </c>
      <c r="K811" t="str">
        <f>IFERROR((I811-J811)/J811, "")</f>
        <v/>
      </c>
      <c r="L811" s="4">
        <v>5000000</v>
      </c>
      <c r="M811">
        <v>0</v>
      </c>
      <c r="N811">
        <v>1</v>
      </c>
      <c r="O811">
        <v>1</v>
      </c>
      <c r="P811">
        <v>1</v>
      </c>
      <c r="Q811">
        <v>3</v>
      </c>
      <c r="R811">
        <v>14.25</v>
      </c>
      <c r="S811">
        <v>1.680672269</v>
      </c>
      <c r="T811">
        <v>2.5210084030000002</v>
      </c>
      <c r="U811">
        <v>0</v>
      </c>
      <c r="V811">
        <v>1.680672269</v>
      </c>
      <c r="W811">
        <v>119</v>
      </c>
      <c r="X811">
        <v>8.4033609999999998E-3</v>
      </c>
      <c r="Y811">
        <v>0</v>
      </c>
      <c r="Z811">
        <v>2.5210084000000001E-2</v>
      </c>
      <c r="AA811">
        <v>8.4033609999999998E-3</v>
      </c>
      <c r="AB811">
        <v>1.6806722999999999E-2</v>
      </c>
      <c r="AC811">
        <v>8.4033609999999998E-3</v>
      </c>
      <c r="AD811">
        <v>0</v>
      </c>
      <c r="AE811">
        <v>1</v>
      </c>
      <c r="AF811" s="7"/>
      <c r="AG811" s="7">
        <v>0</v>
      </c>
      <c r="AH811" s="7">
        <v>-4.254346E-3</v>
      </c>
      <c r="AI811" s="7">
        <v>9.3409198999999998E-2</v>
      </c>
      <c r="AJ811">
        <f>(R811-G811)/G811</f>
        <v>0.29545454545454547</v>
      </c>
    </row>
    <row r="812" spans="1:36" x14ac:dyDescent="0.2">
      <c r="A812" t="s">
        <v>1527</v>
      </c>
      <c r="B812" t="s">
        <v>1181</v>
      </c>
      <c r="C812" t="s">
        <v>1699</v>
      </c>
      <c r="D812" t="s">
        <v>1700</v>
      </c>
      <c r="E812" t="s">
        <v>16</v>
      </c>
      <c r="F812">
        <v>252</v>
      </c>
      <c r="G812">
        <v>28</v>
      </c>
      <c r="H812" t="s">
        <v>17</v>
      </c>
      <c r="I812">
        <v>11</v>
      </c>
      <c r="J812">
        <v>9</v>
      </c>
      <c r="K812">
        <f>IFERROR((I812-J812)/J812, "")</f>
        <v>0.22222222222222221</v>
      </c>
      <c r="L812" s="4">
        <v>9000000</v>
      </c>
      <c r="M812" s="4">
        <v>0</v>
      </c>
      <c r="N812">
        <v>1</v>
      </c>
      <c r="O812">
        <v>1</v>
      </c>
      <c r="P812">
        <v>1</v>
      </c>
      <c r="Q812">
        <v>4</v>
      </c>
      <c r="R812">
        <v>63.3125</v>
      </c>
      <c r="S812">
        <v>1.169590643</v>
      </c>
      <c r="T812">
        <v>1.754385965</v>
      </c>
      <c r="U812">
        <v>1.169590643</v>
      </c>
      <c r="V812">
        <v>3.50877193</v>
      </c>
      <c r="W812">
        <v>174</v>
      </c>
      <c r="X812">
        <v>0</v>
      </c>
      <c r="Y812">
        <v>3.4482759000000002E-2</v>
      </c>
      <c r="Z812">
        <v>2.8735632000000001E-2</v>
      </c>
      <c r="AA812">
        <v>0</v>
      </c>
      <c r="AB812">
        <v>2.2988505999999999E-2</v>
      </c>
      <c r="AC812">
        <v>1.1494252999999999E-2</v>
      </c>
      <c r="AD812">
        <v>1.1494252999999999E-2</v>
      </c>
      <c r="AE812">
        <v>1</v>
      </c>
      <c r="AF812" s="7"/>
      <c r="AG812" s="7">
        <v>0</v>
      </c>
      <c r="AH812" s="7">
        <v>-1.9999077000000001E-2</v>
      </c>
      <c r="AI812" s="7">
        <v>8.8787418000000007E-2</v>
      </c>
      <c r="AJ812">
        <f>(R812-G812)/G812</f>
        <v>1.2611607142857142</v>
      </c>
    </row>
    <row r="813" spans="1:36" x14ac:dyDescent="0.2">
      <c r="A813" t="s">
        <v>1527</v>
      </c>
      <c r="B813" t="s">
        <v>1652</v>
      </c>
      <c r="C813" t="s">
        <v>1701</v>
      </c>
      <c r="D813" t="s">
        <v>187</v>
      </c>
      <c r="E813" t="s">
        <v>16</v>
      </c>
      <c r="F813">
        <v>97</v>
      </c>
      <c r="G813">
        <v>15</v>
      </c>
      <c r="H813" t="s">
        <v>17</v>
      </c>
      <c r="K813" t="str">
        <f>IFERROR((I813-J813)/J813, "")</f>
        <v/>
      </c>
      <c r="L813" s="4">
        <v>6465000</v>
      </c>
      <c r="M813" s="4">
        <v>0</v>
      </c>
      <c r="N813">
        <v>1</v>
      </c>
      <c r="O813">
        <v>1</v>
      </c>
      <c r="P813">
        <v>1</v>
      </c>
      <c r="Q813">
        <v>3</v>
      </c>
      <c r="R813">
        <v>25.5</v>
      </c>
      <c r="S813">
        <v>1.5748031499999999</v>
      </c>
      <c r="T813">
        <v>3.9370078739999999</v>
      </c>
      <c r="U813">
        <v>0.78740157499999996</v>
      </c>
      <c r="V813">
        <v>1.5748031499999999</v>
      </c>
      <c r="W813">
        <v>131</v>
      </c>
      <c r="X813">
        <v>7.6335880000000002E-3</v>
      </c>
      <c r="Y813">
        <v>0</v>
      </c>
      <c r="Z813">
        <v>3.8167938999999998E-2</v>
      </c>
      <c r="AA813">
        <v>7.6335880000000002E-3</v>
      </c>
      <c r="AB813">
        <v>1.5267176E-2</v>
      </c>
      <c r="AC813">
        <v>7.6335880000000002E-3</v>
      </c>
      <c r="AD813">
        <v>0</v>
      </c>
      <c r="AE813">
        <v>0</v>
      </c>
      <c r="AF813" s="7"/>
      <c r="AG813" s="7">
        <v>0</v>
      </c>
      <c r="AH813" s="7">
        <v>-7.4585996000000002E-2</v>
      </c>
      <c r="AI813" s="7">
        <v>0.30991085499999999</v>
      </c>
      <c r="AJ813">
        <f>(R813-G813)/G813</f>
        <v>0.7</v>
      </c>
    </row>
    <row r="814" spans="1:36" x14ac:dyDescent="0.2">
      <c r="A814" t="s">
        <v>1527</v>
      </c>
      <c r="B814" t="s">
        <v>1580</v>
      </c>
      <c r="C814" t="s">
        <v>1702</v>
      </c>
      <c r="D814" t="s">
        <v>97</v>
      </c>
      <c r="E814" t="s">
        <v>16</v>
      </c>
      <c r="F814">
        <v>65</v>
      </c>
      <c r="G814">
        <v>13</v>
      </c>
      <c r="H814" t="s">
        <v>17</v>
      </c>
      <c r="K814" t="str">
        <f>IFERROR((I814-J814)/J814, "")</f>
        <v/>
      </c>
      <c r="L814" s="4">
        <v>4950000</v>
      </c>
      <c r="M814">
        <v>50000</v>
      </c>
      <c r="N814">
        <v>1</v>
      </c>
      <c r="O814">
        <v>1</v>
      </c>
      <c r="P814">
        <v>1</v>
      </c>
      <c r="Q814">
        <v>2</v>
      </c>
      <c r="R814">
        <v>12.8125</v>
      </c>
      <c r="S814">
        <v>1.0989010990000001</v>
      </c>
      <c r="T814">
        <v>2.1978021980000002</v>
      </c>
      <c r="U814">
        <v>1.0989010990000001</v>
      </c>
      <c r="V814">
        <v>2.7472527470000001</v>
      </c>
      <c r="W814">
        <v>187</v>
      </c>
      <c r="X814">
        <v>0</v>
      </c>
      <c r="Y814">
        <v>5.3475940000000007E-3</v>
      </c>
      <c r="Z814">
        <v>4.8128341999999998E-2</v>
      </c>
      <c r="AA814">
        <v>5.3475940000000007E-3</v>
      </c>
      <c r="AB814">
        <v>2.6737968000000001E-2</v>
      </c>
      <c r="AC814">
        <v>2.1390374E-2</v>
      </c>
      <c r="AD814">
        <v>0</v>
      </c>
      <c r="AE814">
        <v>1</v>
      </c>
      <c r="AF814" s="7"/>
      <c r="AG814" s="7">
        <v>0</v>
      </c>
      <c r="AH814" s="7">
        <v>-1.6550938000000001E-2</v>
      </c>
      <c r="AI814" s="7">
        <v>6.3774402999999993E-2</v>
      </c>
      <c r="AJ814">
        <f>(R814-G814)/G814</f>
        <v>-1.4423076923076924E-2</v>
      </c>
    </row>
    <row r="815" spans="1:36" x14ac:dyDescent="0.2">
      <c r="A815" t="s">
        <v>1527</v>
      </c>
      <c r="B815" t="s">
        <v>1580</v>
      </c>
      <c r="C815" t="s">
        <v>1703</v>
      </c>
      <c r="D815" t="s">
        <v>34</v>
      </c>
      <c r="E815" t="s">
        <v>16</v>
      </c>
      <c r="F815">
        <v>66</v>
      </c>
      <c r="G815">
        <v>11</v>
      </c>
      <c r="H815" t="s">
        <v>17</v>
      </c>
      <c r="I815">
        <v>11</v>
      </c>
      <c r="J815">
        <v>9</v>
      </c>
      <c r="K815">
        <f>IFERROR((I815-J815)/J815, "")</f>
        <v>0.22222222222222221</v>
      </c>
      <c r="L815" s="4">
        <v>4000000</v>
      </c>
      <c r="M815">
        <v>2000000</v>
      </c>
      <c r="N815">
        <v>1</v>
      </c>
      <c r="O815">
        <v>3</v>
      </c>
      <c r="P815">
        <v>3</v>
      </c>
      <c r="Q815">
        <v>11</v>
      </c>
      <c r="R815">
        <v>10.5</v>
      </c>
      <c r="S815">
        <v>0</v>
      </c>
      <c r="T815">
        <v>11.01694915</v>
      </c>
      <c r="U815">
        <v>0</v>
      </c>
      <c r="V815">
        <v>5.0847457629999999</v>
      </c>
      <c r="W815">
        <v>122</v>
      </c>
      <c r="X815">
        <v>0</v>
      </c>
      <c r="Y815">
        <v>8.1967210000000006E-3</v>
      </c>
      <c r="Z815">
        <v>1.6393443000000001E-2</v>
      </c>
      <c r="AA815">
        <v>0</v>
      </c>
      <c r="AB815">
        <v>2.4590164000000001E-2</v>
      </c>
      <c r="AC815">
        <v>8.1967210000000006E-3</v>
      </c>
      <c r="AD815">
        <v>0</v>
      </c>
      <c r="AE815">
        <v>0</v>
      </c>
      <c r="AF815" s="7"/>
      <c r="AG815" s="7">
        <v>0</v>
      </c>
      <c r="AH815" s="7">
        <v>-1.6550938000000001E-2</v>
      </c>
      <c r="AI815" s="7">
        <v>6.3774402999999993E-2</v>
      </c>
      <c r="AJ815">
        <f>(R815-G815)/G815</f>
        <v>-4.5454545454545456E-2</v>
      </c>
    </row>
    <row r="816" spans="1:36" x14ac:dyDescent="0.2">
      <c r="A816" t="s">
        <v>1527</v>
      </c>
      <c r="B816" t="s">
        <v>1666</v>
      </c>
      <c r="C816" t="s">
        <v>1704</v>
      </c>
      <c r="D816" t="s">
        <v>1705</v>
      </c>
      <c r="E816" t="s">
        <v>60</v>
      </c>
      <c r="F816">
        <v>276.60000000000002</v>
      </c>
      <c r="G816">
        <v>18.5</v>
      </c>
      <c r="H816" t="s">
        <v>25</v>
      </c>
      <c r="K816" t="str">
        <f>IFERROR((I816-J816)/J816, "")</f>
        <v/>
      </c>
      <c r="L816" s="4">
        <v>14950000</v>
      </c>
      <c r="M816">
        <v>0</v>
      </c>
      <c r="N816">
        <v>0</v>
      </c>
      <c r="O816">
        <v>2</v>
      </c>
      <c r="P816">
        <v>2</v>
      </c>
      <c r="Q816">
        <v>4</v>
      </c>
      <c r="R816">
        <v>18.75</v>
      </c>
      <c r="S816">
        <v>0.94637223999999998</v>
      </c>
      <c r="T816">
        <v>4.1009463720000001</v>
      </c>
      <c r="U816">
        <v>0</v>
      </c>
      <c r="V816">
        <v>1.2618296529999999</v>
      </c>
      <c r="W816">
        <v>317</v>
      </c>
      <c r="X816">
        <v>3.1545739999999998E-3</v>
      </c>
      <c r="Y816">
        <v>0</v>
      </c>
      <c r="Z816">
        <v>6.3091480000000014E-3</v>
      </c>
      <c r="AA816">
        <v>3.1545739999999998E-3</v>
      </c>
      <c r="AB816">
        <v>1.2618297000000001E-2</v>
      </c>
      <c r="AC816">
        <v>0</v>
      </c>
      <c r="AD816">
        <v>0</v>
      </c>
      <c r="AE816">
        <v>0</v>
      </c>
      <c r="AF816" s="7"/>
      <c r="AG816" s="7">
        <v>0</v>
      </c>
      <c r="AH816" s="7">
        <v>-3.4090611999999999E-2</v>
      </c>
      <c r="AI816" s="7">
        <v>0.13086526000000001</v>
      </c>
      <c r="AJ816">
        <f>(R816-G816)/G816</f>
        <v>1.3513513513513514E-2</v>
      </c>
    </row>
    <row r="817" spans="1:36" x14ac:dyDescent="0.2">
      <c r="A817" t="s">
        <v>1527</v>
      </c>
      <c r="B817" t="s">
        <v>1706</v>
      </c>
      <c r="C817" t="s">
        <v>1707</v>
      </c>
      <c r="D817" t="s">
        <v>574</v>
      </c>
      <c r="E817" t="s">
        <v>106</v>
      </c>
      <c r="F817">
        <v>11.2</v>
      </c>
      <c r="G817">
        <v>8</v>
      </c>
      <c r="H817" t="s">
        <v>17</v>
      </c>
      <c r="K817" t="str">
        <f>IFERROR((I817-J817)/J817, "")</f>
        <v/>
      </c>
      <c r="L817" s="4">
        <v>1400000</v>
      </c>
      <c r="M817">
        <v>0</v>
      </c>
      <c r="N817">
        <v>0</v>
      </c>
      <c r="O817">
        <v>1</v>
      </c>
      <c r="P817">
        <v>1</v>
      </c>
      <c r="Q817">
        <v>2</v>
      </c>
      <c r="R817">
        <v>8</v>
      </c>
      <c r="S817">
        <v>1.25</v>
      </c>
      <c r="T817">
        <v>8.75</v>
      </c>
      <c r="U817">
        <v>0</v>
      </c>
      <c r="V817">
        <v>1.25</v>
      </c>
      <c r="W817">
        <v>82</v>
      </c>
      <c r="X817">
        <v>0</v>
      </c>
      <c r="Y817">
        <v>0</v>
      </c>
      <c r="Z817">
        <v>2.4390243999999998E-2</v>
      </c>
      <c r="AA817">
        <v>0</v>
      </c>
      <c r="AB817">
        <v>0</v>
      </c>
      <c r="AC817">
        <v>1.2195121999999999E-2</v>
      </c>
      <c r="AD817">
        <v>1.2195121999999999E-2</v>
      </c>
      <c r="AE817">
        <v>1</v>
      </c>
      <c r="AF817" s="7"/>
      <c r="AG817" s="7">
        <v>0</v>
      </c>
      <c r="AH817" s="7">
        <v>2.8293232000000001E-2</v>
      </c>
      <c r="AI817" s="7">
        <v>0.111801242</v>
      </c>
      <c r="AJ817">
        <f>(R817-G817)/G817</f>
        <v>0</v>
      </c>
    </row>
    <row r="818" spans="1:36" x14ac:dyDescent="0.2">
      <c r="A818" t="s">
        <v>1533</v>
      </c>
      <c r="B818" t="s">
        <v>1184</v>
      </c>
      <c r="C818" t="s">
        <v>1708</v>
      </c>
      <c r="D818" t="s">
        <v>187</v>
      </c>
      <c r="E818" t="s">
        <v>16</v>
      </c>
      <c r="F818">
        <v>55.3</v>
      </c>
      <c r="G818">
        <v>15</v>
      </c>
      <c r="H818" t="s">
        <v>17</v>
      </c>
      <c r="K818" t="str">
        <f>IFERROR((I818-J818)/J818, "")</f>
        <v/>
      </c>
      <c r="L818" s="4">
        <v>3689080</v>
      </c>
      <c r="M818">
        <v>0</v>
      </c>
      <c r="N818">
        <v>0</v>
      </c>
      <c r="O818">
        <v>1</v>
      </c>
      <c r="P818">
        <v>1</v>
      </c>
      <c r="Q818">
        <v>5</v>
      </c>
      <c r="R818">
        <v>18.4375</v>
      </c>
      <c r="S818">
        <v>1.538461538</v>
      </c>
      <c r="T818">
        <v>3.076923077</v>
      </c>
      <c r="U818">
        <v>0</v>
      </c>
      <c r="V818">
        <v>0.76923076900000009</v>
      </c>
      <c r="W818">
        <v>130</v>
      </c>
      <c r="X818">
        <v>7.6923080000000001E-3</v>
      </c>
      <c r="Y818">
        <v>2.3076922999999999E-2</v>
      </c>
      <c r="Z818">
        <v>3.8461538000000003E-2</v>
      </c>
      <c r="AA818">
        <v>0</v>
      </c>
      <c r="AB818">
        <v>7.6923080000000001E-3</v>
      </c>
      <c r="AC818">
        <v>2.3076922999999999E-2</v>
      </c>
      <c r="AD818">
        <v>7.6923080000000001E-3</v>
      </c>
      <c r="AE818">
        <v>1</v>
      </c>
      <c r="AF818" s="7"/>
      <c r="AG818" s="7">
        <v>0</v>
      </c>
      <c r="AH818" s="7">
        <v>-5.4564921000000002E-2</v>
      </c>
      <c r="AI818" s="7">
        <v>0.23394004299999999</v>
      </c>
      <c r="AJ818">
        <f>(R818-G818)/G818</f>
        <v>0.22916666666666666</v>
      </c>
    </row>
    <row r="819" spans="1:36" x14ac:dyDescent="0.2">
      <c r="A819" t="s">
        <v>1487</v>
      </c>
      <c r="B819" t="s">
        <v>1623</v>
      </c>
      <c r="C819" t="s">
        <v>1709</v>
      </c>
      <c r="D819" t="s">
        <v>449</v>
      </c>
      <c r="E819" t="s">
        <v>16</v>
      </c>
      <c r="F819">
        <v>77.2</v>
      </c>
      <c r="G819">
        <v>18</v>
      </c>
      <c r="H819" t="s">
        <v>17</v>
      </c>
      <c r="K819" t="str">
        <f>IFERROR((I819-J819)/J819, "")</f>
        <v/>
      </c>
      <c r="L819" s="4">
        <v>4290000</v>
      </c>
      <c r="M819">
        <v>0</v>
      </c>
      <c r="N819">
        <v>1</v>
      </c>
      <c r="O819">
        <v>1</v>
      </c>
      <c r="P819">
        <v>1</v>
      </c>
      <c r="Q819">
        <v>3</v>
      </c>
      <c r="R819">
        <v>50.25</v>
      </c>
      <c r="S819">
        <v>0.84033613400000007</v>
      </c>
      <c r="T819">
        <v>3.361344538</v>
      </c>
      <c r="U819">
        <v>0.84033613400000007</v>
      </c>
      <c r="V819">
        <v>0.84033613400000007</v>
      </c>
      <c r="W819">
        <v>122</v>
      </c>
      <c r="X819">
        <v>0</v>
      </c>
      <c r="Y819">
        <v>0</v>
      </c>
      <c r="Z819">
        <v>2.4590164000000001E-2</v>
      </c>
      <c r="AA819">
        <v>8.1967210000000006E-3</v>
      </c>
      <c r="AB819">
        <v>1.6393443000000001E-2</v>
      </c>
      <c r="AC819">
        <v>1.6393443000000001E-2</v>
      </c>
      <c r="AD819">
        <v>8.1967210000000006E-3</v>
      </c>
      <c r="AE819">
        <v>1</v>
      </c>
      <c r="AF819" s="7"/>
      <c r="AG819" s="7">
        <v>0</v>
      </c>
      <c r="AH819" s="7">
        <v>-1.9343527999999999E-2</v>
      </c>
      <c r="AI819" s="7">
        <v>6.6085359999999996E-2</v>
      </c>
      <c r="AJ819">
        <f>(R819-G819)/G819</f>
        <v>1.7916666666666667</v>
      </c>
    </row>
    <row r="820" spans="1:36" x14ac:dyDescent="0.2">
      <c r="A820" t="s">
        <v>1487</v>
      </c>
      <c r="B820" t="s">
        <v>1350</v>
      </c>
      <c r="C820" t="s">
        <v>1710</v>
      </c>
      <c r="D820" t="s">
        <v>69</v>
      </c>
      <c r="E820" t="s">
        <v>16</v>
      </c>
      <c r="F820">
        <v>42</v>
      </c>
      <c r="G820">
        <v>12</v>
      </c>
      <c r="H820" t="s">
        <v>17</v>
      </c>
      <c r="K820" t="str">
        <f>IFERROR((I820-J820)/J820, "")</f>
        <v/>
      </c>
      <c r="L820" s="4">
        <v>3500000</v>
      </c>
      <c r="M820">
        <v>0</v>
      </c>
      <c r="N820">
        <v>1</v>
      </c>
      <c r="O820">
        <v>1</v>
      </c>
      <c r="P820">
        <v>1</v>
      </c>
      <c r="Q820">
        <v>4</v>
      </c>
      <c r="R820">
        <v>10.25</v>
      </c>
      <c r="S820">
        <v>0</v>
      </c>
      <c r="T820">
        <v>4.5871559629999998</v>
      </c>
      <c r="U820">
        <v>0</v>
      </c>
      <c r="V820">
        <v>0.91743119299999998</v>
      </c>
      <c r="W820">
        <v>110</v>
      </c>
      <c r="X820">
        <v>0</v>
      </c>
      <c r="Y820">
        <v>0</v>
      </c>
      <c r="Z820">
        <v>1.8181817999999999E-2</v>
      </c>
      <c r="AA820">
        <v>0</v>
      </c>
      <c r="AB820">
        <v>9.0909089999999994E-3</v>
      </c>
      <c r="AC820">
        <v>9.0909089999999994E-3</v>
      </c>
      <c r="AD820">
        <v>0</v>
      </c>
      <c r="AE820">
        <v>0</v>
      </c>
      <c r="AF820" s="7"/>
      <c r="AG820" s="7">
        <v>0</v>
      </c>
      <c r="AH820" s="7">
        <v>-2.0023027999999998E-2</v>
      </c>
      <c r="AI820" s="7">
        <v>5.6603774000000003E-2</v>
      </c>
      <c r="AJ820">
        <f>(R820-G820)/G820</f>
        <v>-0.14583333333333334</v>
      </c>
    </row>
    <row r="821" spans="1:36" x14ac:dyDescent="0.2">
      <c r="A821" t="s">
        <v>1487</v>
      </c>
      <c r="B821" t="s">
        <v>1711</v>
      </c>
      <c r="C821" t="s">
        <v>1712</v>
      </c>
      <c r="D821" t="s">
        <v>165</v>
      </c>
      <c r="E821" t="s">
        <v>16</v>
      </c>
      <c r="F821">
        <v>46.2</v>
      </c>
      <c r="G821">
        <v>10</v>
      </c>
      <c r="H821" t="s">
        <v>17</v>
      </c>
      <c r="K821" t="str">
        <f>IFERROR((I821-J821)/J821, "")</f>
        <v/>
      </c>
      <c r="L821" s="4">
        <v>3903981</v>
      </c>
      <c r="M821">
        <v>711019</v>
      </c>
      <c r="N821">
        <v>1</v>
      </c>
      <c r="O821">
        <v>1</v>
      </c>
      <c r="P821">
        <v>1</v>
      </c>
      <c r="Q821">
        <v>3</v>
      </c>
      <c r="R821">
        <v>10.625</v>
      </c>
      <c r="S821">
        <v>1.388888889</v>
      </c>
      <c r="T821">
        <v>3.4722222220000001</v>
      </c>
      <c r="U821">
        <v>0</v>
      </c>
      <c r="V821">
        <v>2.0833333330000001</v>
      </c>
      <c r="W821">
        <v>144</v>
      </c>
      <c r="X821">
        <v>0</v>
      </c>
      <c r="Y821">
        <v>0</v>
      </c>
      <c r="Z821">
        <v>2.7777777999999999E-2</v>
      </c>
      <c r="AA821">
        <v>0</v>
      </c>
      <c r="AB821">
        <v>2.0833332999999999E-2</v>
      </c>
      <c r="AC821">
        <v>1.3888889E-2</v>
      </c>
      <c r="AD821">
        <v>0</v>
      </c>
      <c r="AE821">
        <v>1</v>
      </c>
      <c r="AF821" s="7"/>
      <c r="AG821" s="7">
        <v>0</v>
      </c>
      <c r="AH821" s="7">
        <v>-3.9887484000000001E-2</v>
      </c>
      <c r="AI821" s="7">
        <v>8.0890973000000005E-2</v>
      </c>
      <c r="AJ821">
        <f>(R821-G821)/G821</f>
        <v>6.25E-2</v>
      </c>
    </row>
    <row r="822" spans="1:36" x14ac:dyDescent="0.2">
      <c r="A822" t="s">
        <v>1489</v>
      </c>
      <c r="B822" t="s">
        <v>1659</v>
      </c>
      <c r="C822" t="s">
        <v>1713</v>
      </c>
      <c r="D822" t="s">
        <v>50</v>
      </c>
      <c r="E822" t="s">
        <v>16</v>
      </c>
      <c r="F822">
        <v>36</v>
      </c>
      <c r="G822">
        <v>8</v>
      </c>
      <c r="H822" t="s">
        <v>17</v>
      </c>
      <c r="K822" t="str">
        <f>IFERROR((I822-J822)/J822, "")</f>
        <v/>
      </c>
      <c r="L822" s="4">
        <v>4500000</v>
      </c>
      <c r="M822">
        <v>0</v>
      </c>
      <c r="N822">
        <v>0</v>
      </c>
      <c r="O822">
        <v>1</v>
      </c>
      <c r="P822">
        <v>1</v>
      </c>
      <c r="Q822">
        <v>4</v>
      </c>
      <c r="R822">
        <v>8.625</v>
      </c>
      <c r="S822">
        <v>1.9607843140000001</v>
      </c>
      <c r="T822">
        <v>4.9019607839999999</v>
      </c>
      <c r="U822">
        <v>0</v>
      </c>
      <c r="V822">
        <v>1.9607843140000001</v>
      </c>
      <c r="W822">
        <v>104</v>
      </c>
      <c r="X822">
        <v>0</v>
      </c>
      <c r="Y822">
        <v>9.6153850000000006E-3</v>
      </c>
      <c r="Z822">
        <v>2.8846153999999999E-2</v>
      </c>
      <c r="AA822">
        <v>0</v>
      </c>
      <c r="AB822">
        <v>2.8846153999999999E-2</v>
      </c>
      <c r="AC822">
        <v>1.9230769000000002E-2</v>
      </c>
      <c r="AD822">
        <v>1.9230769000000002E-2</v>
      </c>
      <c r="AE822">
        <v>1</v>
      </c>
      <c r="AF822" s="7"/>
      <c r="AG822" s="7">
        <v>0</v>
      </c>
      <c r="AH822" s="7">
        <v>-2.2987487000000001E-2</v>
      </c>
      <c r="AI822" s="7">
        <v>1.5984405E-2</v>
      </c>
      <c r="AJ822">
        <f>(R822-G822)/G822</f>
        <v>7.8125E-2</v>
      </c>
    </row>
    <row r="823" spans="1:36" x14ac:dyDescent="0.2">
      <c r="A823" t="s">
        <v>1307</v>
      </c>
      <c r="B823" t="s">
        <v>1623</v>
      </c>
      <c r="C823" t="s">
        <v>1714</v>
      </c>
      <c r="D823" t="s">
        <v>187</v>
      </c>
      <c r="E823" t="s">
        <v>16</v>
      </c>
      <c r="F823">
        <v>60</v>
      </c>
      <c r="G823">
        <v>15</v>
      </c>
      <c r="H823" t="s">
        <v>17</v>
      </c>
      <c r="K823" t="str">
        <f>IFERROR((I823-J823)/J823, "")</f>
        <v/>
      </c>
      <c r="L823" s="4">
        <v>4000000</v>
      </c>
      <c r="M823">
        <v>0</v>
      </c>
      <c r="N823">
        <v>1</v>
      </c>
      <c r="O823">
        <v>1</v>
      </c>
      <c r="P823">
        <v>1</v>
      </c>
      <c r="Q823">
        <v>3</v>
      </c>
      <c r="R823">
        <v>29.75</v>
      </c>
      <c r="S823">
        <v>1.8292682929999999</v>
      </c>
      <c r="T823">
        <v>3.0487804879999998</v>
      </c>
      <c r="U823">
        <v>0.60975609799999997</v>
      </c>
      <c r="V823">
        <v>3.0487804879999998</v>
      </c>
      <c r="W823">
        <v>166</v>
      </c>
      <c r="X823">
        <v>0</v>
      </c>
      <c r="Y823">
        <v>6.0240959999999996E-3</v>
      </c>
      <c r="Z823">
        <v>3.0120482000000001E-2</v>
      </c>
      <c r="AA823">
        <v>0</v>
      </c>
      <c r="AB823">
        <v>2.4096386000000001E-2</v>
      </c>
      <c r="AC823">
        <v>1.8072288999999998E-2</v>
      </c>
      <c r="AD823">
        <v>1.2048193E-2</v>
      </c>
      <c r="AE823">
        <v>0</v>
      </c>
      <c r="AF823" s="7"/>
      <c r="AG823" s="7">
        <v>0</v>
      </c>
      <c r="AH823" s="7">
        <v>-1.9343527999999999E-2</v>
      </c>
      <c r="AI823" s="7">
        <v>6.6085359999999996E-2</v>
      </c>
      <c r="AJ823">
        <f>(R823-G823)/G823</f>
        <v>0.98333333333333328</v>
      </c>
    </row>
    <row r="824" spans="1:36" x14ac:dyDescent="0.2">
      <c r="A824" t="s">
        <v>1307</v>
      </c>
      <c r="B824" t="s">
        <v>1664</v>
      </c>
      <c r="C824" t="s">
        <v>1715</v>
      </c>
      <c r="D824" t="s">
        <v>803</v>
      </c>
      <c r="E824" t="s">
        <v>16</v>
      </c>
      <c r="F824">
        <v>126</v>
      </c>
      <c r="G824">
        <v>21</v>
      </c>
      <c r="H824" t="s">
        <v>17</v>
      </c>
      <c r="K824" t="str">
        <f>IFERROR((I824-J824)/J824, "")</f>
        <v/>
      </c>
      <c r="L824" s="4">
        <v>6000000</v>
      </c>
      <c r="M824">
        <v>0</v>
      </c>
      <c r="N824">
        <v>1</v>
      </c>
      <c r="O824">
        <v>1</v>
      </c>
      <c r="P824">
        <v>1</v>
      </c>
      <c r="Q824">
        <v>3</v>
      </c>
      <c r="R824">
        <v>18.1875</v>
      </c>
      <c r="S824">
        <v>1.388888889</v>
      </c>
      <c r="T824">
        <v>2.7777777779999999</v>
      </c>
      <c r="U824">
        <v>0.46296296299999989</v>
      </c>
      <c r="V824">
        <v>1.388888889</v>
      </c>
      <c r="W824">
        <v>218</v>
      </c>
      <c r="X824">
        <v>0</v>
      </c>
      <c r="Y824">
        <v>9.1743119999999987E-3</v>
      </c>
      <c r="Z824">
        <v>4.5871559999999994E-3</v>
      </c>
      <c r="AA824">
        <v>4.5871559999999994E-3</v>
      </c>
      <c r="AB824">
        <v>1.8348624000000001E-2</v>
      </c>
      <c r="AC824">
        <v>9.1743119999999987E-3</v>
      </c>
      <c r="AD824">
        <v>4.5871559999999994E-3</v>
      </c>
      <c r="AE824">
        <v>1</v>
      </c>
      <c r="AF824" s="7"/>
      <c r="AG824" s="7">
        <v>0</v>
      </c>
      <c r="AH824" s="7">
        <v>1.695181E-3</v>
      </c>
      <c r="AI824" s="7">
        <v>2.4419535999999999E-2</v>
      </c>
      <c r="AJ824">
        <f>(R824-G824)/G824</f>
        <v>-0.13392857142857142</v>
      </c>
    </row>
    <row r="825" spans="1:36" x14ac:dyDescent="0.2">
      <c r="A825" t="s">
        <v>1307</v>
      </c>
      <c r="B825" t="s">
        <v>1686</v>
      </c>
      <c r="C825" t="s">
        <v>1716</v>
      </c>
      <c r="D825" t="s">
        <v>449</v>
      </c>
      <c r="E825" t="s">
        <v>16</v>
      </c>
      <c r="F825">
        <v>63</v>
      </c>
      <c r="G825">
        <v>18</v>
      </c>
      <c r="H825" t="s">
        <v>17</v>
      </c>
      <c r="K825" t="str">
        <f>IFERROR((I825-J825)/J825, "")</f>
        <v/>
      </c>
      <c r="L825" s="4">
        <v>3208333</v>
      </c>
      <c r="M825">
        <v>291667</v>
      </c>
      <c r="N825">
        <v>1</v>
      </c>
      <c r="O825">
        <v>1</v>
      </c>
      <c r="P825">
        <v>1</v>
      </c>
      <c r="Q825">
        <v>4</v>
      </c>
      <c r="R825">
        <v>19</v>
      </c>
      <c r="S825">
        <v>2.3529411759999999</v>
      </c>
      <c r="T825">
        <v>4.7058823529999998</v>
      </c>
      <c r="U825">
        <v>1.1764705879999999</v>
      </c>
      <c r="V825">
        <v>2.3529411759999999</v>
      </c>
      <c r="W825">
        <v>87</v>
      </c>
      <c r="X825">
        <v>0</v>
      </c>
      <c r="Y825">
        <v>2.2988505999999999E-2</v>
      </c>
      <c r="Z825">
        <v>2.2988505999999999E-2</v>
      </c>
      <c r="AA825">
        <v>0</v>
      </c>
      <c r="AB825">
        <v>3.4482759000000002E-2</v>
      </c>
      <c r="AC825">
        <v>2.2988505999999999E-2</v>
      </c>
      <c r="AD825">
        <v>1.1494252999999999E-2</v>
      </c>
      <c r="AE825">
        <v>1</v>
      </c>
      <c r="AF825" s="7"/>
      <c r="AG825" s="7">
        <v>0</v>
      </c>
      <c r="AH825" s="7">
        <v>-2.8098378E-2</v>
      </c>
      <c r="AI825" s="7">
        <v>0.10154975500000001</v>
      </c>
      <c r="AJ825">
        <f>(R825-G825)/G825</f>
        <v>5.5555555555555552E-2</v>
      </c>
    </row>
    <row r="826" spans="1:36" x14ac:dyDescent="0.2">
      <c r="A826" t="s">
        <v>1307</v>
      </c>
      <c r="B826" t="s">
        <v>1717</v>
      </c>
      <c r="C826" t="s">
        <v>1718</v>
      </c>
      <c r="D826" t="s">
        <v>89</v>
      </c>
      <c r="E826" t="s">
        <v>16</v>
      </c>
      <c r="F826">
        <v>45</v>
      </c>
      <c r="G826">
        <v>9</v>
      </c>
      <c r="H826" t="s">
        <v>17</v>
      </c>
      <c r="K826" t="str">
        <f>IFERROR((I826-J826)/J826, "")</f>
        <v/>
      </c>
      <c r="L826" s="4">
        <v>5000000</v>
      </c>
      <c r="M826">
        <v>0</v>
      </c>
      <c r="N826">
        <v>1</v>
      </c>
      <c r="O826">
        <v>1</v>
      </c>
      <c r="P826">
        <v>1</v>
      </c>
      <c r="Q826">
        <v>4</v>
      </c>
      <c r="R826">
        <v>12</v>
      </c>
      <c r="S826">
        <v>2.150537634</v>
      </c>
      <c r="T826">
        <v>3.225806452</v>
      </c>
      <c r="U826">
        <v>0</v>
      </c>
      <c r="V826">
        <v>4.301075269</v>
      </c>
      <c r="W826">
        <v>95</v>
      </c>
      <c r="X826">
        <v>0</v>
      </c>
      <c r="Y826">
        <v>0</v>
      </c>
      <c r="Z826">
        <v>2.1052632000000002E-2</v>
      </c>
      <c r="AA826">
        <v>0</v>
      </c>
      <c r="AB826">
        <v>2.1052632000000002E-2</v>
      </c>
      <c r="AC826">
        <v>1.0526316000000001E-2</v>
      </c>
      <c r="AD826">
        <v>1.0526316000000001E-2</v>
      </c>
      <c r="AE826">
        <v>1</v>
      </c>
      <c r="AF826" s="7"/>
      <c r="AG826" s="7">
        <v>0</v>
      </c>
      <c r="AH826" s="7">
        <v>1.5631606999999999E-2</v>
      </c>
      <c r="AI826" s="7">
        <v>2.5651466000000001E-2</v>
      </c>
      <c r="AJ826">
        <f>(R826-G826)/G826</f>
        <v>0.33333333333333331</v>
      </c>
    </row>
    <row r="827" spans="1:36" x14ac:dyDescent="0.2">
      <c r="A827" t="s">
        <v>1417</v>
      </c>
      <c r="B827" t="s">
        <v>1719</v>
      </c>
      <c r="C827" t="s">
        <v>1720</v>
      </c>
      <c r="D827" t="s">
        <v>187</v>
      </c>
      <c r="E827" t="s">
        <v>16</v>
      </c>
      <c r="F827">
        <v>60</v>
      </c>
      <c r="G827">
        <v>15</v>
      </c>
      <c r="H827" t="s">
        <v>25</v>
      </c>
      <c r="K827" t="str">
        <f>IFERROR((I827-J827)/J827, "")</f>
        <v/>
      </c>
      <c r="L827" s="4">
        <v>4000000</v>
      </c>
      <c r="M827">
        <v>0</v>
      </c>
      <c r="N827">
        <v>0</v>
      </c>
      <c r="O827">
        <v>1</v>
      </c>
      <c r="P827">
        <v>1</v>
      </c>
      <c r="Q827">
        <v>3</v>
      </c>
      <c r="R827">
        <v>14.75</v>
      </c>
      <c r="S827">
        <v>0</v>
      </c>
      <c r="T827">
        <v>6.8292682929999993</v>
      </c>
      <c r="U827">
        <v>0</v>
      </c>
      <c r="V827">
        <v>1.951219512</v>
      </c>
      <c r="W827">
        <v>205</v>
      </c>
      <c r="X827">
        <v>4.8780490000000006E-3</v>
      </c>
      <c r="Y827">
        <v>0</v>
      </c>
      <c r="Z827">
        <v>1.4634146000000001E-2</v>
      </c>
      <c r="AA827">
        <v>0</v>
      </c>
      <c r="AB827">
        <v>1.4634146000000001E-2</v>
      </c>
      <c r="AC827">
        <v>0</v>
      </c>
      <c r="AD827">
        <v>0</v>
      </c>
      <c r="AE827">
        <v>0</v>
      </c>
      <c r="AF827" s="7"/>
      <c r="AG827" s="7">
        <v>0</v>
      </c>
      <c r="AH827" s="7">
        <v>3.5259442000000002E-2</v>
      </c>
      <c r="AI827" s="7">
        <v>-0.16127819500000001</v>
      </c>
      <c r="AJ827">
        <f>(R827-G827)/G827</f>
        <v>-1.6666666666666666E-2</v>
      </c>
    </row>
    <row r="828" spans="1:36" x14ac:dyDescent="0.2">
      <c r="A828" t="s">
        <v>1417</v>
      </c>
      <c r="B828" t="s">
        <v>1657</v>
      </c>
      <c r="C828" t="s">
        <v>1722</v>
      </c>
      <c r="D828" t="s">
        <v>40</v>
      </c>
      <c r="E828" t="s">
        <v>16</v>
      </c>
      <c r="F828">
        <v>113.9</v>
      </c>
      <c r="G828">
        <v>17</v>
      </c>
      <c r="H828" t="s">
        <v>17</v>
      </c>
      <c r="K828" t="str">
        <f>IFERROR((I828-J828)/J828, "")</f>
        <v/>
      </c>
      <c r="L828" s="4">
        <v>6700000</v>
      </c>
      <c r="M828">
        <v>0</v>
      </c>
      <c r="N828">
        <v>1</v>
      </c>
      <c r="O828">
        <v>1</v>
      </c>
      <c r="P828">
        <v>1</v>
      </c>
      <c r="Q828">
        <v>3</v>
      </c>
      <c r="R828">
        <v>26.8125</v>
      </c>
      <c r="S828">
        <v>0</v>
      </c>
      <c r="T828">
        <v>3.846153846</v>
      </c>
      <c r="U828">
        <v>0</v>
      </c>
      <c r="V828">
        <v>1.2820512820000001</v>
      </c>
      <c r="W828">
        <v>158</v>
      </c>
      <c r="X828">
        <v>6.3291140000000003E-3</v>
      </c>
      <c r="Y828">
        <v>0</v>
      </c>
      <c r="Z828">
        <v>4.4303796999999999E-2</v>
      </c>
      <c r="AA828">
        <v>6.3291140000000003E-3</v>
      </c>
      <c r="AB828">
        <v>2.5316456000000001E-2</v>
      </c>
      <c r="AC828">
        <v>1.2658228000000001E-2</v>
      </c>
      <c r="AD828">
        <v>6.3291140000000003E-3</v>
      </c>
      <c r="AE828">
        <v>0</v>
      </c>
      <c r="AF828" s="7"/>
      <c r="AG828" s="7">
        <v>0</v>
      </c>
      <c r="AH828" s="7">
        <v>-4.3102402999999997E-2</v>
      </c>
      <c r="AI828" s="7">
        <v>9.8626717000000003E-2</v>
      </c>
      <c r="AJ828">
        <f>(R828-G828)/G828</f>
        <v>0.57720588235294112</v>
      </c>
    </row>
    <row r="829" spans="1:36" x14ac:dyDescent="0.2">
      <c r="A829" t="s">
        <v>1339</v>
      </c>
      <c r="B829" t="s">
        <v>1723</v>
      </c>
      <c r="C829" t="s">
        <v>1724</v>
      </c>
      <c r="D829" t="s">
        <v>50</v>
      </c>
      <c r="E829" t="s">
        <v>16</v>
      </c>
      <c r="F829">
        <v>32</v>
      </c>
      <c r="G829">
        <v>8</v>
      </c>
      <c r="H829" t="s">
        <v>17</v>
      </c>
      <c r="K829" t="str">
        <f>IFERROR((I829-J829)/J829, "")</f>
        <v/>
      </c>
      <c r="L829" s="4">
        <v>3000000</v>
      </c>
      <c r="M829">
        <v>1000000</v>
      </c>
      <c r="N829">
        <v>1</v>
      </c>
      <c r="O829">
        <v>1</v>
      </c>
      <c r="P829">
        <v>1</v>
      </c>
      <c r="Q829">
        <v>4</v>
      </c>
      <c r="R829">
        <v>8.75</v>
      </c>
      <c r="S829">
        <v>1.4234875440000001</v>
      </c>
      <c r="T829">
        <v>3.558718861</v>
      </c>
      <c r="U829">
        <v>0.35587188600000003</v>
      </c>
      <c r="V829">
        <v>0.35587188600000003</v>
      </c>
      <c r="W829">
        <v>283</v>
      </c>
      <c r="X829">
        <v>7.0671380000000006E-3</v>
      </c>
      <c r="Y829">
        <v>0</v>
      </c>
      <c r="Z829">
        <v>3.1802120000000003E-2</v>
      </c>
      <c r="AA829">
        <v>0</v>
      </c>
      <c r="AB829">
        <v>2.4734981999999999E-2</v>
      </c>
      <c r="AC829">
        <v>0</v>
      </c>
      <c r="AD829">
        <v>2.4734981999999999E-2</v>
      </c>
      <c r="AE829">
        <v>0</v>
      </c>
      <c r="AF829" s="7"/>
      <c r="AG829" s="7">
        <v>0</v>
      </c>
      <c r="AH829" s="7">
        <v>3.6160126000000001E-2</v>
      </c>
      <c r="AI829" s="7">
        <v>-8.2315871999999998E-2</v>
      </c>
      <c r="AJ829">
        <f>(R829-G829)/G829</f>
        <v>9.375E-2</v>
      </c>
    </row>
    <row r="830" spans="1:36" x14ac:dyDescent="0.2">
      <c r="A830" t="s">
        <v>1278</v>
      </c>
      <c r="B830" t="s">
        <v>1580</v>
      </c>
      <c r="C830" t="s">
        <v>1725</v>
      </c>
      <c r="D830" t="s">
        <v>97</v>
      </c>
      <c r="E830" t="s">
        <v>16</v>
      </c>
      <c r="F830">
        <v>29.1</v>
      </c>
      <c r="G830">
        <v>13</v>
      </c>
      <c r="H830" t="s">
        <v>17</v>
      </c>
      <c r="K830" t="str">
        <f>IFERROR((I830-J830)/J830, "")</f>
        <v/>
      </c>
      <c r="L830" s="4">
        <v>2235000</v>
      </c>
      <c r="M830">
        <v>0</v>
      </c>
      <c r="N830">
        <v>0</v>
      </c>
      <c r="O830">
        <v>1</v>
      </c>
      <c r="P830">
        <v>1</v>
      </c>
      <c r="Q830">
        <v>3</v>
      </c>
      <c r="R830">
        <v>16.75</v>
      </c>
      <c r="S830">
        <v>1.212121212</v>
      </c>
      <c r="T830">
        <v>7.2727272729999992</v>
      </c>
      <c r="U830">
        <v>0.606060606</v>
      </c>
      <c r="V830">
        <v>0.606060606</v>
      </c>
      <c r="W830">
        <v>166</v>
      </c>
      <c r="X830">
        <v>6.0240959999999996E-3</v>
      </c>
      <c r="Y830">
        <v>1.2048193E-2</v>
      </c>
      <c r="Z830">
        <v>1.8072288999999998E-2</v>
      </c>
      <c r="AA830">
        <v>1.2048193E-2</v>
      </c>
      <c r="AB830">
        <v>3.0120482000000001E-2</v>
      </c>
      <c r="AC830">
        <v>6.0240959999999996E-3</v>
      </c>
      <c r="AD830">
        <v>1.2048193E-2</v>
      </c>
      <c r="AE830">
        <v>0</v>
      </c>
      <c r="AF830" s="7"/>
      <c r="AG830" s="7">
        <v>0</v>
      </c>
      <c r="AH830" s="7">
        <v>-1.6550938000000001E-2</v>
      </c>
      <c r="AI830" s="7">
        <v>6.3774402999999993E-2</v>
      </c>
      <c r="AJ830">
        <f>(R830-G830)/G830</f>
        <v>0.28846153846153844</v>
      </c>
    </row>
    <row r="831" spans="1:36" x14ac:dyDescent="0.2">
      <c r="A831" t="s">
        <v>1278</v>
      </c>
      <c r="B831" t="s">
        <v>1666</v>
      </c>
      <c r="C831" t="s">
        <v>1726</v>
      </c>
      <c r="D831" t="s">
        <v>34</v>
      </c>
      <c r="E831" t="s">
        <v>16</v>
      </c>
      <c r="F831">
        <v>55</v>
      </c>
      <c r="G831">
        <v>11</v>
      </c>
      <c r="H831" t="s">
        <v>17</v>
      </c>
      <c r="K831" t="str">
        <f>IFERROR((I831-J831)/J831, "")</f>
        <v/>
      </c>
      <c r="L831" s="4">
        <v>5000000</v>
      </c>
      <c r="M831">
        <v>0</v>
      </c>
      <c r="N831">
        <v>0</v>
      </c>
      <c r="O831">
        <v>1</v>
      </c>
      <c r="P831">
        <v>1</v>
      </c>
      <c r="Q831">
        <v>4</v>
      </c>
      <c r="R831">
        <v>9.6875</v>
      </c>
      <c r="S831">
        <v>1.3574660629999999</v>
      </c>
      <c r="T831">
        <v>5.8823529410000024</v>
      </c>
      <c r="U831">
        <v>0</v>
      </c>
      <c r="V831">
        <v>2.2624434390000001</v>
      </c>
      <c r="W831">
        <v>223</v>
      </c>
      <c r="X831">
        <v>8.9686100000000001E-3</v>
      </c>
      <c r="Y831">
        <v>0</v>
      </c>
      <c r="Z831">
        <v>2.2421525000000001E-2</v>
      </c>
      <c r="AA831">
        <v>0</v>
      </c>
      <c r="AB831">
        <v>3.5874439000000001E-2</v>
      </c>
      <c r="AC831">
        <v>8.9686100000000001E-3</v>
      </c>
      <c r="AD831">
        <v>8.9686100000000001E-3</v>
      </c>
      <c r="AE831">
        <v>0</v>
      </c>
      <c r="AF831" s="7"/>
      <c r="AG831" s="7">
        <v>0</v>
      </c>
      <c r="AH831" s="7">
        <v>-3.4090611999999999E-2</v>
      </c>
      <c r="AI831" s="7">
        <v>0.13086526000000001</v>
      </c>
      <c r="AJ831">
        <f>(R831-G831)/G831</f>
        <v>-0.11931818181818182</v>
      </c>
    </row>
    <row r="832" spans="1:36" x14ac:dyDescent="0.2">
      <c r="A832" t="s">
        <v>1278</v>
      </c>
      <c r="B832" t="s">
        <v>1727</v>
      </c>
      <c r="C832" t="s">
        <v>1728</v>
      </c>
      <c r="D832" t="s">
        <v>34</v>
      </c>
      <c r="E832" t="s">
        <v>16</v>
      </c>
      <c r="F832">
        <v>32.5</v>
      </c>
      <c r="G832">
        <v>11</v>
      </c>
      <c r="H832" t="s">
        <v>17</v>
      </c>
      <c r="K832" t="str">
        <f>IFERROR((I832-J832)/J832, "")</f>
        <v/>
      </c>
      <c r="L832" s="4">
        <v>2500000</v>
      </c>
      <c r="M832">
        <v>450000</v>
      </c>
      <c r="N832">
        <v>0</v>
      </c>
      <c r="O832">
        <v>1</v>
      </c>
      <c r="P832">
        <v>1</v>
      </c>
      <c r="Q832">
        <v>3</v>
      </c>
      <c r="R832">
        <v>11</v>
      </c>
      <c r="S832">
        <v>1.0101010100000001</v>
      </c>
      <c r="T832">
        <v>2.525252525</v>
      </c>
      <c r="U832">
        <v>0</v>
      </c>
      <c r="V832">
        <v>4.5454545450000001</v>
      </c>
      <c r="W832">
        <v>199</v>
      </c>
      <c r="X832">
        <v>0</v>
      </c>
      <c r="Y832">
        <v>0</v>
      </c>
      <c r="Z832">
        <v>1.5075376999999999E-2</v>
      </c>
      <c r="AA832">
        <v>0</v>
      </c>
      <c r="AB832">
        <v>5.0251260000000004E-3</v>
      </c>
      <c r="AC832">
        <v>5.0251260000000004E-3</v>
      </c>
      <c r="AD832">
        <v>0</v>
      </c>
      <c r="AE832">
        <v>0</v>
      </c>
      <c r="AF832" s="7"/>
      <c r="AG832" s="7">
        <v>0</v>
      </c>
      <c r="AH832" s="7">
        <v>-8.9480470000000006E-3</v>
      </c>
      <c r="AI832" s="7">
        <v>-0.120748299</v>
      </c>
      <c r="AJ832">
        <f>(R832-G832)/G832</f>
        <v>0</v>
      </c>
    </row>
    <row r="833" spans="1:36" x14ac:dyDescent="0.2">
      <c r="A833" t="s">
        <v>1280</v>
      </c>
      <c r="B833" t="s">
        <v>1469</v>
      </c>
      <c r="C833" t="s">
        <v>1729</v>
      </c>
      <c r="D833" t="s">
        <v>218</v>
      </c>
      <c r="E833" t="s">
        <v>16</v>
      </c>
      <c r="F833">
        <v>111.9</v>
      </c>
      <c r="G833">
        <v>16</v>
      </c>
      <c r="H833" t="s">
        <v>17</v>
      </c>
      <c r="K833" t="str">
        <f>IFERROR((I833-J833)/J833, "")</f>
        <v/>
      </c>
      <c r="L833" s="4">
        <v>6996000</v>
      </c>
      <c r="M833">
        <v>0</v>
      </c>
      <c r="N833">
        <v>0</v>
      </c>
      <c r="O833">
        <v>1</v>
      </c>
      <c r="P833">
        <v>1</v>
      </c>
      <c r="Q833">
        <v>5</v>
      </c>
      <c r="R833">
        <v>20.875</v>
      </c>
      <c r="S833">
        <v>1.6</v>
      </c>
      <c r="T833">
        <v>1.6</v>
      </c>
      <c r="U833">
        <v>0</v>
      </c>
      <c r="V833">
        <v>1.6</v>
      </c>
      <c r="W833">
        <v>126</v>
      </c>
      <c r="X833">
        <v>7.9365080000000001E-3</v>
      </c>
      <c r="Y833">
        <v>7.9365080000000001E-3</v>
      </c>
      <c r="Z833">
        <v>3.9682540000000002E-2</v>
      </c>
      <c r="AA833">
        <v>7.9365080000000001E-3</v>
      </c>
      <c r="AB833">
        <v>3.1746032E-2</v>
      </c>
      <c r="AC833">
        <v>3.1746032E-2</v>
      </c>
      <c r="AD833">
        <v>0</v>
      </c>
      <c r="AE833">
        <v>1</v>
      </c>
      <c r="AF833" s="7"/>
      <c r="AG833" s="7">
        <v>0</v>
      </c>
      <c r="AH833" s="7">
        <v>2.3970452999999999E-2</v>
      </c>
      <c r="AI833" s="7">
        <v>3.7327188999999997E-2</v>
      </c>
      <c r="AJ833">
        <f>(R833-G833)/G833</f>
        <v>0.3046875</v>
      </c>
    </row>
    <row r="834" spans="1:36" x14ac:dyDescent="0.2">
      <c r="A834" t="s">
        <v>1280</v>
      </c>
      <c r="B834" t="s">
        <v>1350</v>
      </c>
      <c r="C834" t="s">
        <v>1730</v>
      </c>
      <c r="D834" t="s">
        <v>165</v>
      </c>
      <c r="E834" t="s">
        <v>16</v>
      </c>
      <c r="F834">
        <v>39</v>
      </c>
      <c r="G834">
        <v>10</v>
      </c>
      <c r="H834" t="s">
        <v>17</v>
      </c>
      <c r="K834" t="str">
        <f>IFERROR((I834-J834)/J834, "")</f>
        <v/>
      </c>
      <c r="L834" s="4">
        <v>3900000</v>
      </c>
      <c r="M834">
        <v>0</v>
      </c>
      <c r="N834">
        <v>1</v>
      </c>
      <c r="O834">
        <v>1</v>
      </c>
      <c r="P834">
        <v>1</v>
      </c>
      <c r="Q834">
        <v>2</v>
      </c>
      <c r="R834">
        <v>12.1875</v>
      </c>
      <c r="S834">
        <v>1.6666666670000001</v>
      </c>
      <c r="T834">
        <v>3.3333333330000001</v>
      </c>
      <c r="U834">
        <v>0.83333333300000001</v>
      </c>
      <c r="V834">
        <v>4.1666666670000003</v>
      </c>
      <c r="W834">
        <v>121</v>
      </c>
      <c r="X834">
        <v>0</v>
      </c>
      <c r="Y834">
        <v>0</v>
      </c>
      <c r="Z834">
        <v>1.6528925999999999E-2</v>
      </c>
      <c r="AA834">
        <v>0</v>
      </c>
      <c r="AB834">
        <v>2.4793388E-2</v>
      </c>
      <c r="AC834">
        <v>8.2644629999999997E-3</v>
      </c>
      <c r="AD834">
        <v>1.6528925999999999E-2</v>
      </c>
      <c r="AE834">
        <v>1</v>
      </c>
      <c r="AF834" s="7"/>
      <c r="AG834" s="7">
        <v>0</v>
      </c>
      <c r="AH834" s="7">
        <v>-2.0023027999999998E-2</v>
      </c>
      <c r="AI834" s="7">
        <v>5.6603774000000003E-2</v>
      </c>
      <c r="AJ834">
        <f>(R834-G834)/G834</f>
        <v>0.21875</v>
      </c>
    </row>
    <row r="835" spans="1:36" x14ac:dyDescent="0.2">
      <c r="A835" t="s">
        <v>1280</v>
      </c>
      <c r="B835" t="s">
        <v>1686</v>
      </c>
      <c r="C835" t="s">
        <v>1731</v>
      </c>
      <c r="D835" t="s">
        <v>34</v>
      </c>
      <c r="E835" t="s">
        <v>16</v>
      </c>
      <c r="F835">
        <v>49.5</v>
      </c>
      <c r="G835">
        <v>11</v>
      </c>
      <c r="H835" t="s">
        <v>17</v>
      </c>
      <c r="K835" t="str">
        <f>IFERROR((I835-J835)/J835, "")</f>
        <v/>
      </c>
      <c r="L835" s="4">
        <v>4500000</v>
      </c>
      <c r="M835">
        <v>0</v>
      </c>
      <c r="N835">
        <v>1</v>
      </c>
      <c r="O835">
        <v>1</v>
      </c>
      <c r="P835">
        <v>1</v>
      </c>
      <c r="Q835">
        <v>4</v>
      </c>
      <c r="R835">
        <v>8.3125</v>
      </c>
      <c r="S835">
        <v>1.587301587</v>
      </c>
      <c r="T835">
        <v>6.3492063490000001</v>
      </c>
      <c r="U835">
        <v>0.52910052899999993</v>
      </c>
      <c r="V835">
        <v>1.587301587</v>
      </c>
      <c r="W835">
        <v>191</v>
      </c>
      <c r="X835">
        <v>5.2356019999999998E-3</v>
      </c>
      <c r="Y835">
        <v>5.2356019999999998E-3</v>
      </c>
      <c r="Z835">
        <v>3.1413613E-2</v>
      </c>
      <c r="AA835">
        <v>0</v>
      </c>
      <c r="AB835">
        <v>2.0942407999999999E-2</v>
      </c>
      <c r="AC835">
        <v>5.2356019999999998E-3</v>
      </c>
      <c r="AD835">
        <v>5.2356019999999998E-3</v>
      </c>
      <c r="AE835">
        <v>1</v>
      </c>
      <c r="AF835" s="7"/>
      <c r="AG835" s="7">
        <v>0</v>
      </c>
      <c r="AH835" s="7">
        <v>-2.8098378E-2</v>
      </c>
      <c r="AI835" s="7">
        <v>0.10154975500000001</v>
      </c>
      <c r="AJ835">
        <f>(R835-G835)/G835</f>
        <v>-0.24431818181818182</v>
      </c>
    </row>
    <row r="836" spans="1:36" x14ac:dyDescent="0.2">
      <c r="A836" t="s">
        <v>1280</v>
      </c>
      <c r="B836" t="s">
        <v>1653</v>
      </c>
      <c r="C836" t="s">
        <v>1732</v>
      </c>
      <c r="D836" t="s">
        <v>69</v>
      </c>
      <c r="E836" t="s">
        <v>16</v>
      </c>
      <c r="F836">
        <v>49.2</v>
      </c>
      <c r="G836">
        <v>12</v>
      </c>
      <c r="H836" t="s">
        <v>17</v>
      </c>
      <c r="K836" t="str">
        <f>IFERROR((I836-J836)/J836, "")</f>
        <v/>
      </c>
      <c r="L836" s="4">
        <v>4100000</v>
      </c>
      <c r="M836">
        <v>0</v>
      </c>
      <c r="N836">
        <v>1</v>
      </c>
      <c r="O836">
        <v>1</v>
      </c>
      <c r="P836">
        <v>1</v>
      </c>
      <c r="Q836">
        <v>3</v>
      </c>
      <c r="R836">
        <v>19.0625</v>
      </c>
      <c r="S836">
        <v>2.884615385</v>
      </c>
      <c r="T836">
        <v>2.884615385</v>
      </c>
      <c r="U836">
        <v>0.96153846200000004</v>
      </c>
      <c r="V836">
        <v>1.923076923</v>
      </c>
      <c r="W836">
        <v>106</v>
      </c>
      <c r="X836">
        <v>0</v>
      </c>
      <c r="Y836">
        <v>0</v>
      </c>
      <c r="Z836">
        <v>9.4339619999999989E-3</v>
      </c>
      <c r="AA836">
        <v>0</v>
      </c>
      <c r="AB836">
        <v>1.8867925000000001E-2</v>
      </c>
      <c r="AC836">
        <v>9.4339619999999989E-3</v>
      </c>
      <c r="AD836">
        <v>9.4339619999999989E-3</v>
      </c>
      <c r="AE836">
        <v>1</v>
      </c>
      <c r="AF836" s="7"/>
      <c r="AG836" s="7">
        <v>0</v>
      </c>
      <c r="AH836" s="7">
        <v>1.933251E-3</v>
      </c>
      <c r="AI836" s="7">
        <v>3.1066330999999999E-2</v>
      </c>
      <c r="AJ836">
        <f>(R836-G836)/G836</f>
        <v>0.58854166666666663</v>
      </c>
    </row>
    <row r="837" spans="1:36" x14ac:dyDescent="0.2">
      <c r="A837" t="s">
        <v>1733</v>
      </c>
      <c r="B837" t="s">
        <v>1684</v>
      </c>
      <c r="C837" t="s">
        <v>1734</v>
      </c>
      <c r="D837" t="s">
        <v>218</v>
      </c>
      <c r="E837" t="s">
        <v>16</v>
      </c>
      <c r="F837">
        <v>60</v>
      </c>
      <c r="G837">
        <v>16</v>
      </c>
      <c r="H837" t="s">
        <v>17</v>
      </c>
      <c r="K837" t="str">
        <f>IFERROR((I837-J837)/J837, "")</f>
        <v/>
      </c>
      <c r="L837" s="4">
        <v>2750000</v>
      </c>
      <c r="M837">
        <v>1000000</v>
      </c>
      <c r="N837">
        <v>1</v>
      </c>
      <c r="O837">
        <v>1</v>
      </c>
      <c r="P837">
        <v>1</v>
      </c>
      <c r="Q837">
        <v>4</v>
      </c>
      <c r="R837">
        <v>25.4375</v>
      </c>
      <c r="S837">
        <v>1.7857142859999999</v>
      </c>
      <c r="T837">
        <v>1.7857142859999999</v>
      </c>
      <c r="U837">
        <v>1.7857142859999999</v>
      </c>
      <c r="V837">
        <v>2.6785714289999998</v>
      </c>
      <c r="W837">
        <v>115</v>
      </c>
      <c r="X837">
        <v>0</v>
      </c>
      <c r="Y837">
        <v>0</v>
      </c>
      <c r="Z837">
        <v>1.7391304E-2</v>
      </c>
      <c r="AA837">
        <v>0</v>
      </c>
      <c r="AB837">
        <v>1.7391304E-2</v>
      </c>
      <c r="AC837">
        <v>8.6956519999999999E-3</v>
      </c>
      <c r="AD837">
        <v>8.6956519999999999E-3</v>
      </c>
      <c r="AE837">
        <v>0</v>
      </c>
      <c r="AF837" s="7"/>
      <c r="AG837" s="7">
        <v>0</v>
      </c>
      <c r="AH837" s="7">
        <v>-6.1289654999999998E-2</v>
      </c>
      <c r="AI837" s="7">
        <v>0.199124726</v>
      </c>
      <c r="AJ837">
        <f>(R837-G837)/G837</f>
        <v>0.58984375</v>
      </c>
    </row>
    <row r="838" spans="1:36" x14ac:dyDescent="0.2">
      <c r="A838" t="s">
        <v>1733</v>
      </c>
      <c r="B838" t="s">
        <v>1684</v>
      </c>
      <c r="C838" t="s">
        <v>1735</v>
      </c>
      <c r="D838" t="s">
        <v>153</v>
      </c>
      <c r="E838" t="s">
        <v>16</v>
      </c>
      <c r="F838">
        <v>116.3</v>
      </c>
      <c r="G838">
        <v>20</v>
      </c>
      <c r="H838" t="s">
        <v>17</v>
      </c>
      <c r="K838" t="str">
        <f>IFERROR((I838-J838)/J838, "")</f>
        <v/>
      </c>
      <c r="L838" s="4">
        <v>5814250</v>
      </c>
      <c r="M838">
        <v>0</v>
      </c>
      <c r="N838">
        <v>1</v>
      </c>
      <c r="O838">
        <v>1</v>
      </c>
      <c r="P838">
        <v>1</v>
      </c>
      <c r="Q838">
        <v>4</v>
      </c>
      <c r="R838">
        <v>22.75</v>
      </c>
      <c r="S838">
        <v>1.4388489209999999</v>
      </c>
      <c r="T838">
        <v>1.4388489209999999</v>
      </c>
      <c r="U838">
        <v>0</v>
      </c>
      <c r="V838">
        <v>1.4388489209999999</v>
      </c>
      <c r="W838">
        <v>141</v>
      </c>
      <c r="X838">
        <v>7.0921990000000004E-3</v>
      </c>
      <c r="Y838">
        <v>0</v>
      </c>
      <c r="Z838">
        <v>4.2553190999999997E-2</v>
      </c>
      <c r="AA838">
        <v>0</v>
      </c>
      <c r="AB838">
        <v>2.1276595999999998E-2</v>
      </c>
      <c r="AC838">
        <v>7.0921990000000004E-3</v>
      </c>
      <c r="AD838">
        <v>7.0921990000000004E-3</v>
      </c>
      <c r="AE838">
        <v>0</v>
      </c>
      <c r="AF838" s="7"/>
      <c r="AG838" s="7">
        <v>0</v>
      </c>
      <c r="AH838" s="7">
        <v>-6.1289654999999998E-2</v>
      </c>
      <c r="AI838" s="7">
        <v>0.199124726</v>
      </c>
      <c r="AJ838">
        <f>(R838-G838)/G838</f>
        <v>0.13750000000000001</v>
      </c>
    </row>
    <row r="839" spans="1:36" x14ac:dyDescent="0.2">
      <c r="A839" t="s">
        <v>1733</v>
      </c>
      <c r="B839" t="s">
        <v>1686</v>
      </c>
      <c r="C839" t="s">
        <v>1736</v>
      </c>
      <c r="D839" t="s">
        <v>69</v>
      </c>
      <c r="E839" t="s">
        <v>16</v>
      </c>
      <c r="F839">
        <v>36.4</v>
      </c>
      <c r="G839">
        <v>12</v>
      </c>
      <c r="H839" t="s">
        <v>17</v>
      </c>
      <c r="K839" t="str">
        <f>IFERROR((I839-J839)/J839, "")</f>
        <v/>
      </c>
      <c r="L839" s="4">
        <v>3030000</v>
      </c>
      <c r="M839">
        <v>0</v>
      </c>
      <c r="N839">
        <v>1</v>
      </c>
      <c r="O839">
        <v>1</v>
      </c>
      <c r="P839">
        <v>1</v>
      </c>
      <c r="Q839">
        <v>3</v>
      </c>
      <c r="R839">
        <v>12.0625</v>
      </c>
      <c r="S839">
        <v>0.9259259259999999</v>
      </c>
      <c r="T839">
        <v>0.9259259259999999</v>
      </c>
      <c r="U839">
        <v>0.9259259259999999</v>
      </c>
      <c r="V839">
        <v>0.9259259259999999</v>
      </c>
      <c r="W839">
        <v>109</v>
      </c>
      <c r="X839">
        <v>0</v>
      </c>
      <c r="Y839">
        <v>0</v>
      </c>
      <c r="Z839">
        <v>1.8348624000000001E-2</v>
      </c>
      <c r="AA839">
        <v>0</v>
      </c>
      <c r="AB839">
        <v>3.6697247999999988E-2</v>
      </c>
      <c r="AC839">
        <v>9.1743119999999987E-3</v>
      </c>
      <c r="AD839">
        <v>1.8348624000000001E-2</v>
      </c>
      <c r="AE839">
        <v>1</v>
      </c>
      <c r="AF839" s="7"/>
      <c r="AG839" s="7">
        <v>0</v>
      </c>
      <c r="AH839" s="7">
        <v>-2.8098378E-2</v>
      </c>
      <c r="AI839" s="7">
        <v>0.10154975500000001</v>
      </c>
      <c r="AJ839">
        <f>(R839-G839)/G839</f>
        <v>5.208333333333333E-3</v>
      </c>
    </row>
    <row r="840" spans="1:36" x14ac:dyDescent="0.2">
      <c r="A840" t="s">
        <v>1733</v>
      </c>
      <c r="B840" t="s">
        <v>1717</v>
      </c>
      <c r="C840" t="s">
        <v>1737</v>
      </c>
      <c r="D840" t="s">
        <v>97</v>
      </c>
      <c r="E840" t="s">
        <v>16</v>
      </c>
      <c r="F840">
        <v>32.9</v>
      </c>
      <c r="G840">
        <v>13</v>
      </c>
      <c r="H840" t="s">
        <v>17</v>
      </c>
      <c r="K840" t="str">
        <f>IFERROR((I840-J840)/J840, "")</f>
        <v/>
      </c>
      <c r="L840" s="4">
        <v>2527000</v>
      </c>
      <c r="M840">
        <v>0</v>
      </c>
      <c r="N840">
        <v>0</v>
      </c>
      <c r="O840">
        <v>1</v>
      </c>
      <c r="P840">
        <v>1</v>
      </c>
      <c r="Q840">
        <v>3</v>
      </c>
      <c r="R840">
        <v>24.0625</v>
      </c>
      <c r="S840">
        <v>0.72463768099999992</v>
      </c>
      <c r="T840">
        <v>7.2463768120000003</v>
      </c>
      <c r="U840">
        <v>0</v>
      </c>
      <c r="V840">
        <v>0</v>
      </c>
      <c r="W840">
        <v>140</v>
      </c>
      <c r="X840">
        <v>7.1428569999999999E-3</v>
      </c>
      <c r="Y840">
        <v>0</v>
      </c>
      <c r="Z840">
        <v>3.5714285999999998E-2</v>
      </c>
      <c r="AA840">
        <v>0</v>
      </c>
      <c r="AB840">
        <v>7.1428569999999999E-3</v>
      </c>
      <c r="AC840">
        <v>0</v>
      </c>
      <c r="AD840">
        <v>0</v>
      </c>
      <c r="AE840">
        <v>0</v>
      </c>
      <c r="AF840" s="7"/>
      <c r="AG840" s="7">
        <v>0</v>
      </c>
      <c r="AH840" s="7">
        <v>1.5631606999999999E-2</v>
      </c>
      <c r="AI840" s="7">
        <v>2.5651466000000001E-2</v>
      </c>
      <c r="AJ840">
        <f>(R840-G840)/G840</f>
        <v>0.85096153846153844</v>
      </c>
    </row>
    <row r="841" spans="1:36" x14ac:dyDescent="0.2">
      <c r="A841" t="s">
        <v>1738</v>
      </c>
      <c r="B841" t="s">
        <v>1670</v>
      </c>
      <c r="C841" t="s">
        <v>1739</v>
      </c>
      <c r="D841" t="s">
        <v>50</v>
      </c>
      <c r="E841" t="s">
        <v>16</v>
      </c>
      <c r="F841">
        <v>43.3</v>
      </c>
      <c r="G841">
        <v>8</v>
      </c>
      <c r="H841" t="s">
        <v>17</v>
      </c>
      <c r="K841" t="str">
        <f>IFERROR((I841-J841)/J841, "")</f>
        <v/>
      </c>
      <c r="L841" s="4">
        <v>5411832</v>
      </c>
      <c r="M841">
        <v>0</v>
      </c>
      <c r="N841">
        <v>1</v>
      </c>
      <c r="O841">
        <v>1</v>
      </c>
      <c r="P841">
        <v>1</v>
      </c>
      <c r="Q841">
        <v>3</v>
      </c>
      <c r="R841">
        <v>7.15625</v>
      </c>
      <c r="S841">
        <v>0</v>
      </c>
      <c r="T841">
        <v>4</v>
      </c>
      <c r="U841">
        <v>1.1428571430000001</v>
      </c>
      <c r="V841">
        <v>0.571428571</v>
      </c>
      <c r="W841">
        <v>177</v>
      </c>
      <c r="X841">
        <v>0</v>
      </c>
      <c r="Y841">
        <v>2.8248588000000002E-2</v>
      </c>
      <c r="Z841">
        <v>2.8248588000000002E-2</v>
      </c>
      <c r="AA841">
        <v>0</v>
      </c>
      <c r="AB841">
        <v>2.8248588000000002E-2</v>
      </c>
      <c r="AC841">
        <v>5.6497180000000006E-3</v>
      </c>
      <c r="AD841">
        <v>1.1299435E-2</v>
      </c>
      <c r="AE841">
        <v>0</v>
      </c>
      <c r="AF841" s="7"/>
      <c r="AG841" s="7">
        <v>0</v>
      </c>
      <c r="AH841" s="7">
        <v>9.8346460000000007E-3</v>
      </c>
      <c r="AI841" s="7">
        <v>-7.3357664000000003E-2</v>
      </c>
      <c r="AJ841">
        <f>(R841-G841)/G841</f>
        <v>-0.10546875</v>
      </c>
    </row>
    <row r="842" spans="1:36" x14ac:dyDescent="0.2">
      <c r="A842" t="s">
        <v>1738</v>
      </c>
      <c r="B842" t="s">
        <v>1740</v>
      </c>
      <c r="C842" t="s">
        <v>1741</v>
      </c>
      <c r="D842" t="s">
        <v>741</v>
      </c>
      <c r="E842" t="s">
        <v>16</v>
      </c>
      <c r="F842">
        <v>83.8</v>
      </c>
      <c r="G842">
        <v>12.5</v>
      </c>
      <c r="H842" t="s">
        <v>17</v>
      </c>
      <c r="K842" t="str">
        <f>IFERROR((I842-J842)/J842, "")</f>
        <v/>
      </c>
      <c r="L842" s="4">
        <v>6255556</v>
      </c>
      <c r="M842">
        <v>444444</v>
      </c>
      <c r="N842">
        <v>1</v>
      </c>
      <c r="O842">
        <v>1</v>
      </c>
      <c r="P842">
        <v>1</v>
      </c>
      <c r="Q842">
        <v>5</v>
      </c>
      <c r="R842">
        <v>19.25</v>
      </c>
      <c r="S842">
        <v>0.9375</v>
      </c>
      <c r="T842">
        <v>3.125</v>
      </c>
      <c r="U842">
        <v>0</v>
      </c>
      <c r="V842">
        <v>1.875</v>
      </c>
      <c r="W842">
        <v>322</v>
      </c>
      <c r="X842">
        <v>1.552795E-2</v>
      </c>
      <c r="Y842">
        <v>3.1055900000000001E-3</v>
      </c>
      <c r="Z842">
        <v>2.7950310999999999E-2</v>
      </c>
      <c r="AA842">
        <v>0</v>
      </c>
      <c r="AB842">
        <v>2.4844720000000001E-2</v>
      </c>
      <c r="AC842">
        <v>1.8633540000000001E-2</v>
      </c>
      <c r="AD842">
        <v>3.1055900000000001E-3</v>
      </c>
      <c r="AE842">
        <v>1</v>
      </c>
      <c r="AF842" s="7"/>
      <c r="AG842" s="7">
        <v>0</v>
      </c>
      <c r="AH842" s="7">
        <v>8.0638139999999997E-2</v>
      </c>
      <c r="AI842" s="7">
        <v>-4.2975207000000001E-2</v>
      </c>
      <c r="AJ842">
        <f>(R842-G842)/G842</f>
        <v>0.54</v>
      </c>
    </row>
    <row r="843" spans="1:36" x14ac:dyDescent="0.2">
      <c r="A843" t="s">
        <v>1461</v>
      </c>
      <c r="B843" t="s">
        <v>1664</v>
      </c>
      <c r="C843" t="s">
        <v>1743</v>
      </c>
      <c r="D843" t="s">
        <v>1331</v>
      </c>
      <c r="E843" t="s">
        <v>663</v>
      </c>
      <c r="F843">
        <v>90</v>
      </c>
      <c r="G843">
        <v>10</v>
      </c>
      <c r="H843" t="s">
        <v>17</v>
      </c>
      <c r="K843" t="str">
        <f>IFERROR((I843-J843)/J843, "")</f>
        <v/>
      </c>
      <c r="L843" s="4">
        <v>9000000</v>
      </c>
      <c r="M843">
        <v>0</v>
      </c>
      <c r="N843">
        <v>0</v>
      </c>
      <c r="O843">
        <v>1</v>
      </c>
      <c r="P843">
        <v>1</v>
      </c>
      <c r="Q843">
        <v>3</v>
      </c>
      <c r="R843">
        <v>9</v>
      </c>
      <c r="S843">
        <v>1.6042780750000001</v>
      </c>
      <c r="T843">
        <v>2.673796791</v>
      </c>
      <c r="U843">
        <v>0.53475935799999996</v>
      </c>
      <c r="V843">
        <v>1.6042780750000001</v>
      </c>
      <c r="W843">
        <v>189</v>
      </c>
      <c r="X843">
        <v>5.2910049999999997E-3</v>
      </c>
      <c r="Y843">
        <v>3.1746032E-2</v>
      </c>
      <c r="Z843">
        <v>2.6455026E-2</v>
      </c>
      <c r="AA843">
        <v>5.2910049999999997E-3</v>
      </c>
      <c r="AB843">
        <v>2.1164021000000002E-2</v>
      </c>
      <c r="AC843">
        <v>1.0582011000000001E-2</v>
      </c>
      <c r="AD843">
        <v>1.5873016E-2</v>
      </c>
      <c r="AE843">
        <v>1</v>
      </c>
      <c r="AF843" s="7"/>
      <c r="AG843" s="7">
        <v>0</v>
      </c>
      <c r="AH843" s="7">
        <v>1.695181E-3</v>
      </c>
      <c r="AI843" s="7">
        <v>2.4419535999999999E-2</v>
      </c>
      <c r="AJ843">
        <f>(R843-G843)/G843</f>
        <v>-0.1</v>
      </c>
    </row>
    <row r="844" spans="1:36" x14ac:dyDescent="0.2">
      <c r="A844" t="s">
        <v>1549</v>
      </c>
      <c r="B844" t="s">
        <v>1670</v>
      </c>
      <c r="C844" t="s">
        <v>1744</v>
      </c>
      <c r="D844" t="s">
        <v>15</v>
      </c>
      <c r="E844" t="s">
        <v>16</v>
      </c>
      <c r="F844">
        <v>71.599999999999994</v>
      </c>
      <c r="G844">
        <v>14</v>
      </c>
      <c r="H844" t="s">
        <v>25</v>
      </c>
      <c r="K844" t="str">
        <f>IFERROR((I844-J844)/J844, "")</f>
        <v/>
      </c>
      <c r="L844" s="4">
        <v>5112000</v>
      </c>
      <c r="M844">
        <v>0</v>
      </c>
      <c r="N844">
        <v>1</v>
      </c>
      <c r="O844">
        <v>1</v>
      </c>
      <c r="P844">
        <v>1</v>
      </c>
      <c r="Q844">
        <v>4</v>
      </c>
      <c r="R844">
        <v>52.0625</v>
      </c>
      <c r="S844">
        <v>0.96153846200000004</v>
      </c>
      <c r="T844">
        <v>2.884615385</v>
      </c>
      <c r="U844">
        <v>0</v>
      </c>
      <c r="V844">
        <v>2.884615385</v>
      </c>
      <c r="W844">
        <v>105</v>
      </c>
      <c r="X844">
        <v>0</v>
      </c>
      <c r="Y844">
        <v>0</v>
      </c>
      <c r="Z844">
        <v>9.5238100000000006E-3</v>
      </c>
      <c r="AA844">
        <v>0</v>
      </c>
      <c r="AB844">
        <v>2.8571428999999999E-2</v>
      </c>
      <c r="AC844">
        <v>9.5238100000000006E-3</v>
      </c>
      <c r="AD844">
        <v>0</v>
      </c>
      <c r="AE844">
        <v>1</v>
      </c>
      <c r="AF844" s="7"/>
      <c r="AG844" s="7">
        <v>0</v>
      </c>
      <c r="AH844" s="7">
        <v>9.8346460000000007E-3</v>
      </c>
      <c r="AI844" s="7">
        <v>-7.3357664000000003E-2</v>
      </c>
      <c r="AJ844">
        <f>(R844-G844)/G844</f>
        <v>2.71875</v>
      </c>
    </row>
    <row r="845" spans="1:36" x14ac:dyDescent="0.2">
      <c r="A845" t="s">
        <v>1549</v>
      </c>
      <c r="B845" t="s">
        <v>1694</v>
      </c>
      <c r="C845" t="s">
        <v>1745</v>
      </c>
      <c r="D845" t="s">
        <v>165</v>
      </c>
      <c r="E845" t="s">
        <v>16</v>
      </c>
      <c r="F845">
        <v>32.5</v>
      </c>
      <c r="G845">
        <v>10</v>
      </c>
      <c r="H845" t="s">
        <v>17</v>
      </c>
      <c r="K845" t="str">
        <f>IFERROR((I845-J845)/J845, "")</f>
        <v/>
      </c>
      <c r="L845" s="4">
        <v>3250000</v>
      </c>
      <c r="M845">
        <v>0</v>
      </c>
      <c r="N845">
        <v>0</v>
      </c>
      <c r="O845">
        <v>1</v>
      </c>
      <c r="P845">
        <v>1</v>
      </c>
      <c r="Q845">
        <v>3</v>
      </c>
      <c r="R845">
        <v>16.625</v>
      </c>
      <c r="S845">
        <v>1.0416666670000001</v>
      </c>
      <c r="T845">
        <v>3.125</v>
      </c>
      <c r="U845">
        <v>1.0416666670000001</v>
      </c>
      <c r="V845">
        <v>4.1666666670000003</v>
      </c>
      <c r="W845">
        <v>98</v>
      </c>
      <c r="X845">
        <v>0</v>
      </c>
      <c r="Y845">
        <v>0</v>
      </c>
      <c r="Z845">
        <v>1.0204082E-2</v>
      </c>
      <c r="AA845">
        <v>0</v>
      </c>
      <c r="AB845">
        <v>3.0612245E-2</v>
      </c>
      <c r="AC845">
        <v>1.0204082E-2</v>
      </c>
      <c r="AD845">
        <v>1.0204082E-2</v>
      </c>
      <c r="AE845">
        <v>0</v>
      </c>
      <c r="AF845" s="7"/>
      <c r="AG845" s="7">
        <v>0</v>
      </c>
      <c r="AH845" s="7">
        <v>1.2390694000000001E-2</v>
      </c>
      <c r="AI845" s="7">
        <v>-7.3484848000000005E-2</v>
      </c>
      <c r="AJ845">
        <f>(R845-G845)/G845</f>
        <v>0.66249999999999998</v>
      </c>
    </row>
    <row r="846" spans="1:36" x14ac:dyDescent="0.2">
      <c r="A846" t="s">
        <v>1555</v>
      </c>
      <c r="B846" t="s">
        <v>1656</v>
      </c>
      <c r="C846" t="s">
        <v>1747</v>
      </c>
      <c r="D846" t="s">
        <v>449</v>
      </c>
      <c r="E846" t="s">
        <v>16</v>
      </c>
      <c r="F846">
        <v>69.7</v>
      </c>
      <c r="G846">
        <v>18</v>
      </c>
      <c r="H846" t="s">
        <v>17</v>
      </c>
      <c r="K846" t="str">
        <f>IFERROR((I846-J846)/J846, "")</f>
        <v/>
      </c>
      <c r="L846" s="4">
        <v>3871950</v>
      </c>
      <c r="M846">
        <v>0</v>
      </c>
      <c r="N846">
        <v>0</v>
      </c>
      <c r="O846">
        <v>1</v>
      </c>
      <c r="P846">
        <v>1</v>
      </c>
      <c r="Q846">
        <v>3</v>
      </c>
      <c r="R846">
        <v>26.375</v>
      </c>
      <c r="S846">
        <v>3.1531531529999999</v>
      </c>
      <c r="T846">
        <v>3.6036036039999999</v>
      </c>
      <c r="U846">
        <v>0</v>
      </c>
      <c r="V846">
        <v>0</v>
      </c>
      <c r="W846">
        <v>223</v>
      </c>
      <c r="X846">
        <v>1.793722E-2</v>
      </c>
      <c r="Y846">
        <v>8.9686100000000001E-3</v>
      </c>
      <c r="Z846">
        <v>3.5874439000000001E-2</v>
      </c>
      <c r="AA846">
        <v>0</v>
      </c>
      <c r="AB846">
        <v>2.6905829999999999E-2</v>
      </c>
      <c r="AC846">
        <v>8.9686100000000001E-3</v>
      </c>
      <c r="AD846">
        <v>4.4843050000000001E-3</v>
      </c>
      <c r="AE846">
        <v>1</v>
      </c>
      <c r="AF846" s="7"/>
      <c r="AG846" s="7">
        <v>0</v>
      </c>
      <c r="AH846" s="7">
        <v>-1.5883478999999999E-2</v>
      </c>
      <c r="AI846" s="7">
        <v>9.7348979000000002E-2</v>
      </c>
      <c r="AJ846">
        <f>(R846-G846)/G846</f>
        <v>0.46527777777777779</v>
      </c>
    </row>
    <row r="847" spans="1:36" x14ac:dyDescent="0.2">
      <c r="A847" t="s">
        <v>1555</v>
      </c>
      <c r="B847" t="s">
        <v>1717</v>
      </c>
      <c r="C847" t="s">
        <v>1748</v>
      </c>
      <c r="D847" t="s">
        <v>34</v>
      </c>
      <c r="E847" t="s">
        <v>16</v>
      </c>
      <c r="F847">
        <v>29.9</v>
      </c>
      <c r="G847">
        <v>11</v>
      </c>
      <c r="H847" t="s">
        <v>17</v>
      </c>
      <c r="K847" t="str">
        <f>IFERROR((I847-J847)/J847, "")</f>
        <v/>
      </c>
      <c r="L847" s="4">
        <v>2720000</v>
      </c>
      <c r="M847">
        <v>0</v>
      </c>
      <c r="N847">
        <v>1</v>
      </c>
      <c r="O847">
        <v>1</v>
      </c>
      <c r="P847">
        <v>1</v>
      </c>
      <c r="Q847">
        <v>3</v>
      </c>
      <c r="R847">
        <v>13.0625</v>
      </c>
      <c r="S847">
        <v>0</v>
      </c>
      <c r="T847">
        <v>2.6315789469999999</v>
      </c>
      <c r="U847">
        <v>1.315789474</v>
      </c>
      <c r="V847">
        <v>0</v>
      </c>
      <c r="W847">
        <v>77</v>
      </c>
      <c r="X847">
        <v>0</v>
      </c>
      <c r="Y847">
        <v>0</v>
      </c>
      <c r="Z847">
        <v>1.2987013E-2</v>
      </c>
      <c r="AA847">
        <v>0</v>
      </c>
      <c r="AB847">
        <v>0</v>
      </c>
      <c r="AC847">
        <v>0</v>
      </c>
      <c r="AD847">
        <v>0</v>
      </c>
      <c r="AE847">
        <v>1</v>
      </c>
      <c r="AF847" s="7"/>
      <c r="AG847" s="7">
        <v>0</v>
      </c>
      <c r="AH847" s="7">
        <v>1.5631606999999999E-2</v>
      </c>
      <c r="AI847" s="7">
        <v>2.5651466000000001E-2</v>
      </c>
      <c r="AJ847">
        <f>(R847-G847)/G847</f>
        <v>0.1875</v>
      </c>
    </row>
    <row r="848" spans="1:36" x14ac:dyDescent="0.2">
      <c r="A848" t="s">
        <v>1555</v>
      </c>
      <c r="B848" t="s">
        <v>1749</v>
      </c>
      <c r="C848" t="s">
        <v>1750</v>
      </c>
      <c r="D848" t="s">
        <v>319</v>
      </c>
      <c r="E848" t="s">
        <v>16</v>
      </c>
      <c r="F848">
        <v>10.8</v>
      </c>
      <c r="G848">
        <v>7.5</v>
      </c>
      <c r="H848" t="s">
        <v>17</v>
      </c>
      <c r="K848" t="str">
        <f>IFERROR((I848-J848)/J848, "")</f>
        <v/>
      </c>
      <c r="L848" s="4">
        <v>1440000</v>
      </c>
      <c r="M848">
        <v>0</v>
      </c>
      <c r="N848">
        <v>1</v>
      </c>
      <c r="O848">
        <v>1</v>
      </c>
      <c r="P848">
        <v>1</v>
      </c>
      <c r="Q848">
        <v>4</v>
      </c>
      <c r="R848">
        <v>8.53125</v>
      </c>
      <c r="S848">
        <v>0.84745762700000005</v>
      </c>
      <c r="T848">
        <v>1.6949152540000001</v>
      </c>
      <c r="U848">
        <v>1.6949152540000001</v>
      </c>
      <c r="V848">
        <v>0.84745762700000005</v>
      </c>
      <c r="W848">
        <v>120</v>
      </c>
      <c r="X848">
        <v>0</v>
      </c>
      <c r="Y848">
        <v>8.3333330000000001E-3</v>
      </c>
      <c r="Z848">
        <v>2.5000000000000001E-2</v>
      </c>
      <c r="AA848">
        <v>0</v>
      </c>
      <c r="AB848">
        <v>3.3333333E-2</v>
      </c>
      <c r="AC848">
        <v>8.3333330000000001E-3</v>
      </c>
      <c r="AD848">
        <v>8.3333330000000001E-3</v>
      </c>
      <c r="AE848">
        <v>1</v>
      </c>
      <c r="AF848" s="7"/>
      <c r="AG848" s="7">
        <v>0</v>
      </c>
      <c r="AH848" s="7">
        <v>4.6493569999999998E-2</v>
      </c>
      <c r="AI848" s="7">
        <v>-0.16723291800000001</v>
      </c>
      <c r="AJ848">
        <f>(R848-G848)/G848</f>
        <v>0.13750000000000001</v>
      </c>
    </row>
    <row r="849" spans="1:36" x14ac:dyDescent="0.2">
      <c r="A849" t="s">
        <v>1518</v>
      </c>
      <c r="B849" t="s">
        <v>1723</v>
      </c>
      <c r="C849" t="s">
        <v>1751</v>
      </c>
      <c r="D849" t="s">
        <v>218</v>
      </c>
      <c r="E849" t="s">
        <v>16</v>
      </c>
      <c r="F849">
        <v>76</v>
      </c>
      <c r="G849">
        <v>16</v>
      </c>
      <c r="H849" t="s">
        <v>17</v>
      </c>
      <c r="K849" t="str">
        <f>IFERROR((I849-J849)/J849, "")</f>
        <v/>
      </c>
      <c r="L849" s="4">
        <v>4550000</v>
      </c>
      <c r="M849">
        <v>200000</v>
      </c>
      <c r="N849">
        <v>1</v>
      </c>
      <c r="O849">
        <v>1</v>
      </c>
      <c r="P849">
        <v>2</v>
      </c>
      <c r="Q849">
        <v>3</v>
      </c>
      <c r="R849">
        <v>35.6875</v>
      </c>
      <c r="S849">
        <v>1.4705882349999999</v>
      </c>
      <c r="T849">
        <v>2.9411764709999999</v>
      </c>
      <c r="U849">
        <v>1.4705882349999999</v>
      </c>
      <c r="V849">
        <v>1.4705882349999999</v>
      </c>
      <c r="W849">
        <v>138</v>
      </c>
      <c r="X849">
        <v>0</v>
      </c>
      <c r="Y849">
        <v>1.4492754E-2</v>
      </c>
      <c r="Z849">
        <v>2.1739129999999999E-2</v>
      </c>
      <c r="AA849">
        <v>7.2463769999999983E-3</v>
      </c>
      <c r="AB849">
        <v>2.8985507000000001E-2</v>
      </c>
      <c r="AC849">
        <v>1.4492754E-2</v>
      </c>
      <c r="AD849">
        <v>1.4492754E-2</v>
      </c>
      <c r="AE849">
        <v>0</v>
      </c>
      <c r="AF849" s="7"/>
      <c r="AG849" s="7">
        <v>0</v>
      </c>
      <c r="AH849" s="7">
        <v>3.6160126000000001E-2</v>
      </c>
      <c r="AI849" s="7">
        <v>-8.2315871999999998E-2</v>
      </c>
      <c r="AJ849">
        <f>(R849-G849)/G849</f>
        <v>1.23046875</v>
      </c>
    </row>
    <row r="850" spans="1:36" x14ac:dyDescent="0.2">
      <c r="A850" t="s">
        <v>1518</v>
      </c>
      <c r="B850" t="s">
        <v>1752</v>
      </c>
      <c r="C850" t="s">
        <v>1753</v>
      </c>
      <c r="D850" t="s">
        <v>69</v>
      </c>
      <c r="E850" t="s">
        <v>16</v>
      </c>
      <c r="F850">
        <v>48</v>
      </c>
      <c r="G850">
        <v>12</v>
      </c>
      <c r="H850" t="s">
        <v>17</v>
      </c>
      <c r="K850" t="str">
        <f>IFERROR((I850-J850)/J850, "")</f>
        <v/>
      </c>
      <c r="L850" s="4">
        <v>4000000</v>
      </c>
      <c r="M850">
        <v>0</v>
      </c>
      <c r="N850">
        <v>0</v>
      </c>
      <c r="O850">
        <v>1</v>
      </c>
      <c r="P850">
        <v>1</v>
      </c>
      <c r="Q850">
        <v>2</v>
      </c>
      <c r="R850">
        <v>26.125</v>
      </c>
      <c r="S850">
        <v>2.0408163269999999</v>
      </c>
      <c r="T850">
        <v>3.4013605440000001</v>
      </c>
      <c r="U850">
        <v>0.68027210900000001</v>
      </c>
      <c r="V850">
        <v>2.721088435</v>
      </c>
      <c r="W850">
        <v>149</v>
      </c>
      <c r="X850">
        <v>0</v>
      </c>
      <c r="Y850">
        <v>0</v>
      </c>
      <c r="Z850">
        <v>2.0134228000000001E-2</v>
      </c>
      <c r="AA850">
        <v>0</v>
      </c>
      <c r="AB850">
        <v>1.3422819000000001E-2</v>
      </c>
      <c r="AC850">
        <v>6.7114090000000006E-3</v>
      </c>
      <c r="AD850">
        <v>2.0134228000000001E-2</v>
      </c>
      <c r="AE850">
        <v>0</v>
      </c>
      <c r="AF850" s="7"/>
      <c r="AG850" s="7">
        <v>0</v>
      </c>
      <c r="AH850" s="7">
        <v>5.8386799999999997E-4</v>
      </c>
      <c r="AI850" s="7">
        <v>9.1039085000000006E-2</v>
      </c>
      <c r="AJ850">
        <f>(R850-G850)/G850</f>
        <v>1.1770833333333333</v>
      </c>
    </row>
    <row r="851" spans="1:36" x14ac:dyDescent="0.2">
      <c r="A851" t="s">
        <v>35</v>
      </c>
      <c r="B851" t="s">
        <v>1657</v>
      </c>
      <c r="C851" t="s">
        <v>1755</v>
      </c>
      <c r="D851" t="s">
        <v>69</v>
      </c>
      <c r="E851" t="s">
        <v>16</v>
      </c>
      <c r="F851">
        <v>60</v>
      </c>
      <c r="G851">
        <v>12</v>
      </c>
      <c r="H851" t="s">
        <v>17</v>
      </c>
      <c r="K851" t="str">
        <f>IFERROR((I851-J851)/J851, "")</f>
        <v/>
      </c>
      <c r="L851" s="4">
        <v>5000000</v>
      </c>
      <c r="M851">
        <v>0</v>
      </c>
      <c r="N851">
        <v>1</v>
      </c>
      <c r="O851">
        <v>1</v>
      </c>
      <c r="P851">
        <v>1</v>
      </c>
      <c r="Q851">
        <v>3</v>
      </c>
      <c r="R851">
        <v>28.25</v>
      </c>
      <c r="S851">
        <v>0.41841004199999998</v>
      </c>
      <c r="T851">
        <v>2.510460251</v>
      </c>
      <c r="U851">
        <v>0</v>
      </c>
      <c r="V851">
        <v>2.0920502089999999</v>
      </c>
      <c r="W851">
        <v>241</v>
      </c>
      <c r="X851">
        <v>0</v>
      </c>
      <c r="Y851">
        <v>4.1493779999999996E-3</v>
      </c>
      <c r="Z851">
        <v>2.4896266E-2</v>
      </c>
      <c r="AA851">
        <v>0</v>
      </c>
      <c r="AB851">
        <v>2.4896266E-2</v>
      </c>
      <c r="AC851">
        <v>8.2987549999999997E-3</v>
      </c>
      <c r="AD851">
        <v>1.2448133E-2</v>
      </c>
      <c r="AE851">
        <v>1</v>
      </c>
      <c r="AF851" s="7"/>
      <c r="AG851" s="7">
        <v>0</v>
      </c>
      <c r="AH851" s="7">
        <v>-4.3102402999999997E-2</v>
      </c>
      <c r="AI851" s="7">
        <v>9.8626717000000003E-2</v>
      </c>
      <c r="AJ851">
        <f>(R851-G851)/G851</f>
        <v>1.3541666666666667</v>
      </c>
    </row>
    <row r="852" spans="1:36" x14ac:dyDescent="0.2">
      <c r="A852" t="s">
        <v>35</v>
      </c>
      <c r="B852" t="s">
        <v>1756</v>
      </c>
      <c r="C852" t="s">
        <v>1757</v>
      </c>
      <c r="D852" t="s">
        <v>541</v>
      </c>
      <c r="E852" t="s">
        <v>57</v>
      </c>
      <c r="F852">
        <v>7.8</v>
      </c>
      <c r="G852">
        <v>6.5</v>
      </c>
      <c r="H852" t="s">
        <v>58</v>
      </c>
      <c r="I852">
        <v>7.5</v>
      </c>
      <c r="J852">
        <v>6</v>
      </c>
      <c r="K852">
        <f>IFERROR((I852-J852)/J852, "")</f>
        <v>0.25</v>
      </c>
      <c r="L852" s="4">
        <v>1200000</v>
      </c>
      <c r="M852" s="4">
        <v>0</v>
      </c>
      <c r="N852">
        <v>0</v>
      </c>
      <c r="O852">
        <v>1</v>
      </c>
      <c r="P852">
        <v>1</v>
      </c>
      <c r="Q852">
        <v>4</v>
      </c>
      <c r="R852">
        <v>6</v>
      </c>
      <c r="S852">
        <v>0</v>
      </c>
      <c r="T852">
        <v>4.1152263370000002</v>
      </c>
      <c r="U852">
        <v>0</v>
      </c>
      <c r="V852">
        <v>2.4691358019999998</v>
      </c>
      <c r="W852">
        <v>244</v>
      </c>
      <c r="X852">
        <v>1.2295082000000001E-2</v>
      </c>
      <c r="Y852">
        <v>2.0491802999999999E-2</v>
      </c>
      <c r="Z852">
        <v>2.0491802999999999E-2</v>
      </c>
      <c r="AA852">
        <v>0</v>
      </c>
      <c r="AB852">
        <v>1.6393443000000001E-2</v>
      </c>
      <c r="AC852">
        <v>8.1967210000000006E-3</v>
      </c>
      <c r="AD852">
        <v>8.1967210000000006E-3</v>
      </c>
      <c r="AE852">
        <v>0</v>
      </c>
      <c r="AF852" s="7"/>
      <c r="AG852" s="7">
        <v>0</v>
      </c>
      <c r="AH852" s="7">
        <v>5.3225256999999998E-2</v>
      </c>
      <c r="AI852" s="7">
        <v>2.5878004E-2</v>
      </c>
      <c r="AJ852">
        <f>(R852-G852)/G852</f>
        <v>-7.6923076923076927E-2</v>
      </c>
    </row>
    <row r="853" spans="1:36" x14ac:dyDescent="0.2">
      <c r="A853" t="s">
        <v>1468</v>
      </c>
      <c r="B853" t="s">
        <v>1616</v>
      </c>
      <c r="C853" t="s">
        <v>1758</v>
      </c>
      <c r="D853" t="s">
        <v>34</v>
      </c>
      <c r="E853" t="s">
        <v>16</v>
      </c>
      <c r="F853">
        <v>34.1</v>
      </c>
      <c r="G853">
        <v>11</v>
      </c>
      <c r="H853" t="s">
        <v>17</v>
      </c>
      <c r="I853">
        <v>12</v>
      </c>
      <c r="J853">
        <v>10</v>
      </c>
      <c r="K853">
        <f>IFERROR((I853-J853)/J853, "")</f>
        <v>0.2</v>
      </c>
      <c r="L853" s="4">
        <v>3104000</v>
      </c>
      <c r="M853" s="4">
        <v>0</v>
      </c>
      <c r="N853">
        <v>1</v>
      </c>
      <c r="O853">
        <v>1</v>
      </c>
      <c r="P853">
        <v>1</v>
      </c>
      <c r="Q853">
        <v>3</v>
      </c>
      <c r="R853">
        <v>14</v>
      </c>
      <c r="S853">
        <v>1.063829787</v>
      </c>
      <c r="T853">
        <v>2.6595744680000002</v>
      </c>
      <c r="U853">
        <v>2.1276595739999999</v>
      </c>
      <c r="V853">
        <v>1.063829787</v>
      </c>
      <c r="W853">
        <v>194</v>
      </c>
      <c r="X853">
        <v>3.6082474000000003E-2</v>
      </c>
      <c r="Y853">
        <v>1.0309278E-2</v>
      </c>
      <c r="Z853">
        <v>5.1546392000000003E-2</v>
      </c>
      <c r="AA853">
        <v>0</v>
      </c>
      <c r="AB853">
        <v>2.0618556999999999E-2</v>
      </c>
      <c r="AC853">
        <v>1.5463918E-2</v>
      </c>
      <c r="AD853">
        <v>1.0309278E-2</v>
      </c>
      <c r="AE853">
        <v>1</v>
      </c>
      <c r="AF853" s="7"/>
      <c r="AG853" s="7">
        <v>0</v>
      </c>
      <c r="AH853" s="7">
        <v>-6.3683100000000003E-3</v>
      </c>
      <c r="AI853" s="7">
        <v>-7.3306182999999997E-2</v>
      </c>
      <c r="AJ853">
        <f>(R853-G853)/G853</f>
        <v>0.27272727272727271</v>
      </c>
    </row>
    <row r="854" spans="1:36" x14ac:dyDescent="0.2">
      <c r="A854" t="s">
        <v>1468</v>
      </c>
      <c r="B854" t="s">
        <v>1616</v>
      </c>
      <c r="C854" t="s">
        <v>1759</v>
      </c>
      <c r="D854" t="s">
        <v>15</v>
      </c>
      <c r="E854" t="s">
        <v>16</v>
      </c>
      <c r="F854">
        <v>61.6</v>
      </c>
      <c r="G854">
        <v>14</v>
      </c>
      <c r="H854" t="s">
        <v>17</v>
      </c>
      <c r="K854" t="str">
        <f>IFERROR((I854-J854)/J854, "")</f>
        <v/>
      </c>
      <c r="L854" s="4">
        <v>4400000</v>
      </c>
      <c r="M854" s="4">
        <v>0</v>
      </c>
      <c r="N854">
        <v>1</v>
      </c>
      <c r="O854">
        <v>1</v>
      </c>
      <c r="P854">
        <v>1</v>
      </c>
      <c r="Q854">
        <v>7</v>
      </c>
      <c r="R854">
        <v>47</v>
      </c>
      <c r="S854">
        <v>2.0618556699999999</v>
      </c>
      <c r="T854">
        <v>5.6701030929999998</v>
      </c>
      <c r="U854">
        <v>0.51546391800000002</v>
      </c>
      <c r="V854">
        <v>1.546391753</v>
      </c>
      <c r="W854">
        <v>196</v>
      </c>
      <c r="X854">
        <v>1.0204082E-2</v>
      </c>
      <c r="Y854">
        <v>0</v>
      </c>
      <c r="Z854">
        <v>1.0204082E-2</v>
      </c>
      <c r="AA854">
        <v>1.0204082E-2</v>
      </c>
      <c r="AB854">
        <v>1.0204082E-2</v>
      </c>
      <c r="AC854">
        <v>2.0408163E-2</v>
      </c>
      <c r="AD854">
        <v>0</v>
      </c>
      <c r="AE854">
        <v>1</v>
      </c>
      <c r="AF854" s="7"/>
      <c r="AG854" s="7">
        <v>0</v>
      </c>
      <c r="AH854" s="7">
        <v>-6.3683100000000003E-3</v>
      </c>
      <c r="AI854" s="7">
        <v>-7.3306182999999997E-2</v>
      </c>
      <c r="AJ854">
        <f>(R854-G854)/G854</f>
        <v>2.3571428571428572</v>
      </c>
    </row>
    <row r="855" spans="1:36" x14ac:dyDescent="0.2">
      <c r="A855" t="s">
        <v>1468</v>
      </c>
      <c r="B855" t="s">
        <v>1721</v>
      </c>
      <c r="C855" t="s">
        <v>1760</v>
      </c>
      <c r="D855" t="s">
        <v>218</v>
      </c>
      <c r="E855" t="s">
        <v>16</v>
      </c>
      <c r="F855">
        <v>39.9</v>
      </c>
      <c r="G855">
        <v>16</v>
      </c>
      <c r="H855" t="s">
        <v>17</v>
      </c>
      <c r="K855" t="str">
        <f>IFERROR((I855-J855)/J855, "")</f>
        <v/>
      </c>
      <c r="L855" s="4">
        <v>2495000</v>
      </c>
      <c r="M855" s="4">
        <v>0</v>
      </c>
      <c r="N855">
        <v>1</v>
      </c>
      <c r="O855">
        <v>1</v>
      </c>
      <c r="P855">
        <v>1</v>
      </c>
      <c r="Q855">
        <v>3</v>
      </c>
      <c r="R855">
        <v>31.5</v>
      </c>
      <c r="S855">
        <v>1.4705882349999999</v>
      </c>
      <c r="T855">
        <v>2.9411764709999999</v>
      </c>
      <c r="U855">
        <v>1.4705882349999999</v>
      </c>
      <c r="V855">
        <v>5.1470588240000001</v>
      </c>
      <c r="W855">
        <v>140</v>
      </c>
      <c r="X855">
        <v>0</v>
      </c>
      <c r="Y855">
        <v>7.1428569999999999E-3</v>
      </c>
      <c r="Z855">
        <v>3.5714285999999998E-2</v>
      </c>
      <c r="AA855">
        <v>0</v>
      </c>
      <c r="AB855">
        <v>2.1428571E-2</v>
      </c>
      <c r="AC855">
        <v>7.1428569999999999E-3</v>
      </c>
      <c r="AD855">
        <v>7.1428569999999999E-3</v>
      </c>
      <c r="AE855">
        <v>1</v>
      </c>
      <c r="AF855" s="7"/>
      <c r="AG855" s="7">
        <v>0</v>
      </c>
      <c r="AH855" s="7">
        <v>5.0139342000000003E-2</v>
      </c>
      <c r="AI855" s="7">
        <v>-0.165943601</v>
      </c>
      <c r="AJ855">
        <f>(R855-G855)/G855</f>
        <v>0.96875</v>
      </c>
    </row>
    <row r="856" spans="1:36" x14ac:dyDescent="0.2">
      <c r="A856" t="s">
        <v>1362</v>
      </c>
      <c r="B856" t="s">
        <v>1640</v>
      </c>
      <c r="C856" t="s">
        <v>1762</v>
      </c>
      <c r="D856" t="s">
        <v>1763</v>
      </c>
      <c r="E856" t="s">
        <v>526</v>
      </c>
      <c r="F856">
        <v>1784.8</v>
      </c>
      <c r="G856">
        <v>97</v>
      </c>
      <c r="K856" t="str">
        <f>IFERROR((I856-J856)/J856, "")</f>
        <v/>
      </c>
      <c r="L856" s="4">
        <v>0</v>
      </c>
      <c r="M856">
        <v>18400000</v>
      </c>
      <c r="N856">
        <v>0</v>
      </c>
      <c r="O856">
        <v>1</v>
      </c>
      <c r="P856">
        <v>1</v>
      </c>
      <c r="Q856">
        <v>5</v>
      </c>
      <c r="R856">
        <v>127</v>
      </c>
      <c r="S856">
        <v>0</v>
      </c>
      <c r="T856">
        <v>0</v>
      </c>
      <c r="U856">
        <v>0</v>
      </c>
      <c r="V856">
        <v>9.4594594589999996</v>
      </c>
      <c r="W856">
        <v>148</v>
      </c>
      <c r="X856">
        <v>0</v>
      </c>
      <c r="Y856">
        <v>3.3783783999999997E-2</v>
      </c>
      <c r="Z856">
        <v>1.3513514000000001E-2</v>
      </c>
      <c r="AA856">
        <v>1.3513514000000001E-2</v>
      </c>
      <c r="AB856">
        <v>6.7567570000000004E-3</v>
      </c>
      <c r="AC856">
        <v>6.7567570000000004E-3</v>
      </c>
      <c r="AD856">
        <v>1.3513514000000001E-2</v>
      </c>
      <c r="AE856">
        <v>0</v>
      </c>
      <c r="AF856" s="7"/>
      <c r="AG856" s="7">
        <v>0</v>
      </c>
      <c r="AH856" s="7">
        <v>1.4280902E-2</v>
      </c>
      <c r="AI856" s="7">
        <v>-3.3451597E-2</v>
      </c>
      <c r="AJ856">
        <f>(R856-G856)/G856</f>
        <v>0.30927835051546393</v>
      </c>
    </row>
    <row r="857" spans="1:36" x14ac:dyDescent="0.2">
      <c r="A857" t="s">
        <v>1362</v>
      </c>
      <c r="B857" t="s">
        <v>1575</v>
      </c>
      <c r="C857" t="s">
        <v>1764</v>
      </c>
      <c r="D857" t="s">
        <v>69</v>
      </c>
      <c r="E857" t="s">
        <v>16</v>
      </c>
      <c r="F857">
        <v>83.2</v>
      </c>
      <c r="G857">
        <v>12</v>
      </c>
      <c r="H857" t="s">
        <v>17</v>
      </c>
      <c r="K857" t="str">
        <f>IFERROR((I857-J857)/J857, "")</f>
        <v/>
      </c>
      <c r="L857" s="4">
        <v>6930000</v>
      </c>
      <c r="M857">
        <v>0</v>
      </c>
      <c r="N857">
        <v>1</v>
      </c>
      <c r="O857">
        <v>1</v>
      </c>
      <c r="P857">
        <v>1</v>
      </c>
      <c r="Q857">
        <v>3</v>
      </c>
      <c r="R857">
        <v>17.3125</v>
      </c>
      <c r="S857">
        <v>2.2727272730000001</v>
      </c>
      <c r="T857">
        <v>4.5454545450000001</v>
      </c>
      <c r="U857">
        <v>0</v>
      </c>
      <c r="V857">
        <v>4.5454545450000001</v>
      </c>
      <c r="W857">
        <v>89</v>
      </c>
      <c r="X857">
        <v>0</v>
      </c>
      <c r="Y857">
        <v>1.1235955000000001E-2</v>
      </c>
      <c r="Z857">
        <v>2.2471910000000001E-2</v>
      </c>
      <c r="AA857">
        <v>0</v>
      </c>
      <c r="AB857">
        <v>3.3707864999999997E-2</v>
      </c>
      <c r="AC857">
        <v>1.1235955000000001E-2</v>
      </c>
      <c r="AD857">
        <v>1.1235955000000001E-2</v>
      </c>
      <c r="AE857">
        <v>1</v>
      </c>
      <c r="AF857" s="7"/>
      <c r="AG857" s="7">
        <v>0</v>
      </c>
      <c r="AH857" s="7">
        <v>2.8217407999999999E-2</v>
      </c>
      <c r="AI857" s="7">
        <v>-2.5569317000000001E-2</v>
      </c>
      <c r="AJ857">
        <f>(R857-G857)/G857</f>
        <v>0.44270833333333331</v>
      </c>
    </row>
    <row r="858" spans="1:36" x14ac:dyDescent="0.2">
      <c r="A858" t="s">
        <v>1362</v>
      </c>
      <c r="B858" t="s">
        <v>1765</v>
      </c>
      <c r="C858" t="s">
        <v>1766</v>
      </c>
      <c r="D858" t="s">
        <v>45</v>
      </c>
      <c r="E858" t="s">
        <v>16</v>
      </c>
      <c r="F858">
        <v>28</v>
      </c>
      <c r="G858">
        <v>7</v>
      </c>
      <c r="H858" t="s">
        <v>17</v>
      </c>
      <c r="K858" t="str">
        <f>IFERROR((I858-J858)/J858, "")</f>
        <v/>
      </c>
      <c r="L858" s="4">
        <v>4000000</v>
      </c>
      <c r="M858">
        <v>0</v>
      </c>
      <c r="N858">
        <v>1</v>
      </c>
      <c r="O858">
        <v>1</v>
      </c>
      <c r="P858">
        <v>1</v>
      </c>
      <c r="Q858">
        <v>4</v>
      </c>
      <c r="R858">
        <v>17.5625</v>
      </c>
      <c r="S858">
        <v>0.98039215700000004</v>
      </c>
      <c r="T858">
        <v>1.9607843140000001</v>
      </c>
      <c r="U858">
        <v>0</v>
      </c>
      <c r="V858">
        <v>1.9607843140000001</v>
      </c>
      <c r="W858">
        <v>103</v>
      </c>
      <c r="X858">
        <v>0</v>
      </c>
      <c r="Y858">
        <v>9.7087379999999997E-3</v>
      </c>
      <c r="Z858">
        <v>1.9417475999999999E-2</v>
      </c>
      <c r="AA858">
        <v>0</v>
      </c>
      <c r="AB858">
        <v>2.9126214000000001E-2</v>
      </c>
      <c r="AC858">
        <v>9.7087379999999997E-3</v>
      </c>
      <c r="AD858">
        <v>1.9417475999999999E-2</v>
      </c>
      <c r="AE858">
        <v>0</v>
      </c>
      <c r="AF858" s="7"/>
      <c r="AG858" s="7">
        <v>0</v>
      </c>
      <c r="AH858" s="7">
        <v>5.5637706000000002E-2</v>
      </c>
      <c r="AI858" s="7">
        <v>-0.100429185</v>
      </c>
      <c r="AJ858">
        <f>(R858-G858)/G858</f>
        <v>1.5089285714285714</v>
      </c>
    </row>
    <row r="859" spans="1:36" x14ac:dyDescent="0.2">
      <c r="A859" t="s">
        <v>1362</v>
      </c>
      <c r="B859" t="s">
        <v>1690</v>
      </c>
      <c r="C859" t="s">
        <v>1767</v>
      </c>
      <c r="D859" t="s">
        <v>15</v>
      </c>
      <c r="E859" t="s">
        <v>16</v>
      </c>
      <c r="F859">
        <v>50.1</v>
      </c>
      <c r="G859">
        <v>14</v>
      </c>
      <c r="H859" t="s">
        <v>17</v>
      </c>
      <c r="K859" t="str">
        <f>IFERROR((I859-J859)/J859, "")</f>
        <v/>
      </c>
      <c r="L859" s="4">
        <v>3575000</v>
      </c>
      <c r="M859">
        <v>0</v>
      </c>
      <c r="N859">
        <v>1</v>
      </c>
      <c r="O859">
        <v>1</v>
      </c>
      <c r="P859">
        <v>1</v>
      </c>
      <c r="Q859">
        <v>4</v>
      </c>
      <c r="R859">
        <v>11.5</v>
      </c>
      <c r="S859">
        <v>2.8985507250000002</v>
      </c>
      <c r="T859">
        <v>0.72463768099999992</v>
      </c>
      <c r="U859">
        <v>0</v>
      </c>
      <c r="V859">
        <v>1.4492753620000001</v>
      </c>
      <c r="W859">
        <v>139</v>
      </c>
      <c r="X859">
        <v>0</v>
      </c>
      <c r="Y859">
        <v>1.4388489000000001E-2</v>
      </c>
      <c r="Z859">
        <v>2.1582733999999999E-2</v>
      </c>
      <c r="AA859">
        <v>0</v>
      </c>
      <c r="AB859">
        <v>2.1582733999999999E-2</v>
      </c>
      <c r="AC859">
        <v>7.1942450000000002E-3</v>
      </c>
      <c r="AD859">
        <v>7.1942450000000002E-3</v>
      </c>
      <c r="AE859">
        <v>0</v>
      </c>
      <c r="AF859" s="7"/>
      <c r="AG859" s="7">
        <v>0</v>
      </c>
      <c r="AH859" s="7">
        <v>-2.0269210999999999E-2</v>
      </c>
      <c r="AI859" s="7">
        <v>0.102574257</v>
      </c>
      <c r="AJ859">
        <f>(R859-G859)/G859</f>
        <v>-0.17857142857142858</v>
      </c>
    </row>
    <row r="860" spans="1:36" x14ac:dyDescent="0.2">
      <c r="A860" t="s">
        <v>1565</v>
      </c>
      <c r="B860" t="s">
        <v>1575</v>
      </c>
      <c r="C860" t="s">
        <v>1769</v>
      </c>
      <c r="D860" t="s">
        <v>165</v>
      </c>
      <c r="E860" t="s">
        <v>16</v>
      </c>
      <c r="F860">
        <v>30</v>
      </c>
      <c r="G860">
        <v>10</v>
      </c>
      <c r="H860" t="s">
        <v>17</v>
      </c>
      <c r="K860" t="str">
        <f>IFERROR((I860-J860)/J860, "")</f>
        <v/>
      </c>
      <c r="L860" s="4">
        <v>3000000</v>
      </c>
      <c r="M860">
        <v>0</v>
      </c>
      <c r="N860">
        <v>0</v>
      </c>
      <c r="O860">
        <v>1</v>
      </c>
      <c r="P860">
        <v>1</v>
      </c>
      <c r="Q860">
        <v>4</v>
      </c>
      <c r="R860">
        <v>10.1875</v>
      </c>
      <c r="S860">
        <v>0</v>
      </c>
      <c r="T860">
        <v>2.9239766079999998</v>
      </c>
      <c r="U860">
        <v>0.58479532200000006</v>
      </c>
      <c r="V860">
        <v>2.9239766079999998</v>
      </c>
      <c r="W860">
        <v>174</v>
      </c>
      <c r="X860">
        <v>1.1494252999999999E-2</v>
      </c>
      <c r="Y860">
        <v>5.747126E-3</v>
      </c>
      <c r="Z860">
        <v>2.8735632000000001E-2</v>
      </c>
      <c r="AA860">
        <v>0</v>
      </c>
      <c r="AB860">
        <v>1.7241379000000001E-2</v>
      </c>
      <c r="AC860">
        <v>1.1494252999999999E-2</v>
      </c>
      <c r="AD860">
        <v>0</v>
      </c>
      <c r="AE860">
        <v>1</v>
      </c>
      <c r="AF860" s="7"/>
      <c r="AG860" s="7">
        <v>0</v>
      </c>
      <c r="AH860" s="7">
        <v>2.8217407999999999E-2</v>
      </c>
      <c r="AI860" s="7">
        <v>-2.5569317000000001E-2</v>
      </c>
      <c r="AJ860">
        <f>(R860-G860)/G860</f>
        <v>1.8749999999999999E-2</v>
      </c>
    </row>
    <row r="861" spans="1:36" x14ac:dyDescent="0.2">
      <c r="A861" t="s">
        <v>1567</v>
      </c>
      <c r="B861" t="s">
        <v>1575</v>
      </c>
      <c r="C861" t="s">
        <v>1770</v>
      </c>
      <c r="D861" t="s">
        <v>15</v>
      </c>
      <c r="E861" t="s">
        <v>16</v>
      </c>
      <c r="F861">
        <v>133.4</v>
      </c>
      <c r="G861">
        <v>14</v>
      </c>
      <c r="H861" t="s">
        <v>25</v>
      </c>
      <c r="K861" t="str">
        <f>IFERROR((I861-J861)/J861, "")</f>
        <v/>
      </c>
      <c r="L861" s="4">
        <v>9525000</v>
      </c>
      <c r="M861">
        <v>0</v>
      </c>
      <c r="N861">
        <v>0</v>
      </c>
      <c r="O861">
        <v>1</v>
      </c>
      <c r="P861">
        <v>1</v>
      </c>
      <c r="Q861">
        <v>3</v>
      </c>
      <c r="R861">
        <v>14.5</v>
      </c>
      <c r="S861">
        <v>1.5151515149999999</v>
      </c>
      <c r="T861">
        <v>3.787878788</v>
      </c>
      <c r="U861">
        <v>3.0303030299999998</v>
      </c>
      <c r="V861">
        <v>0</v>
      </c>
      <c r="W861">
        <v>132</v>
      </c>
      <c r="X861">
        <v>0</v>
      </c>
      <c r="Y861">
        <v>0</v>
      </c>
      <c r="Z861">
        <v>7.5757580000000001E-3</v>
      </c>
      <c r="AA861">
        <v>0</v>
      </c>
      <c r="AB861">
        <v>1.5151515000000001E-2</v>
      </c>
      <c r="AC861">
        <v>7.5757580000000001E-3</v>
      </c>
      <c r="AD861">
        <v>7.5757580000000001E-3</v>
      </c>
      <c r="AE861">
        <v>0</v>
      </c>
      <c r="AF861" s="7"/>
      <c r="AG861" s="7">
        <v>0</v>
      </c>
      <c r="AH861" s="7">
        <v>2.8217407999999999E-2</v>
      </c>
      <c r="AI861" s="7">
        <v>-2.5569317000000001E-2</v>
      </c>
      <c r="AJ861">
        <f>(R861-G861)/G861</f>
        <v>3.5714285714285712E-2</v>
      </c>
    </row>
    <row r="862" spans="1:36" x14ac:dyDescent="0.2">
      <c r="A862" t="s">
        <v>1567</v>
      </c>
      <c r="B862" t="s">
        <v>1768</v>
      </c>
      <c r="C862" t="s">
        <v>1771</v>
      </c>
      <c r="D862" t="s">
        <v>69</v>
      </c>
      <c r="E862" t="s">
        <v>16</v>
      </c>
      <c r="F862">
        <v>42</v>
      </c>
      <c r="G862">
        <v>12</v>
      </c>
      <c r="H862" t="s">
        <v>17</v>
      </c>
      <c r="K862" t="str">
        <f>IFERROR((I862-J862)/J862, "")</f>
        <v/>
      </c>
      <c r="L862" s="4">
        <v>3350000</v>
      </c>
      <c r="M862">
        <v>150000</v>
      </c>
      <c r="N862">
        <v>0</v>
      </c>
      <c r="O862">
        <v>1</v>
      </c>
      <c r="P862">
        <v>1</v>
      </c>
      <c r="Q862">
        <v>4</v>
      </c>
      <c r="R862">
        <v>18.3125</v>
      </c>
      <c r="S862">
        <v>0.89285714299999996</v>
      </c>
      <c r="T862">
        <v>3.5714285710000002</v>
      </c>
      <c r="U862">
        <v>0.89285714299999996</v>
      </c>
      <c r="V862">
        <v>2.6785714289999998</v>
      </c>
      <c r="W862">
        <v>115</v>
      </c>
      <c r="X862">
        <v>0</v>
      </c>
      <c r="Y862">
        <v>0</v>
      </c>
      <c r="Z862">
        <v>2.6086957000000001E-2</v>
      </c>
      <c r="AA862">
        <v>0</v>
      </c>
      <c r="AB862">
        <v>2.6086957000000001E-2</v>
      </c>
      <c r="AC862">
        <v>1.7391304E-2</v>
      </c>
      <c r="AD862">
        <v>2.6086957000000001E-2</v>
      </c>
      <c r="AE862">
        <v>0</v>
      </c>
      <c r="AF862" s="7"/>
      <c r="AG862" s="7">
        <v>0</v>
      </c>
      <c r="AH862" s="7">
        <v>-4.5026867999999998E-2</v>
      </c>
      <c r="AI862" s="7">
        <v>0.192703863</v>
      </c>
      <c r="AJ862">
        <f>(R862-G862)/G862</f>
        <v>0.52604166666666663</v>
      </c>
    </row>
    <row r="863" spans="1:36" x14ac:dyDescent="0.2">
      <c r="A863" t="s">
        <v>1567</v>
      </c>
      <c r="B863" t="s">
        <v>1356</v>
      </c>
      <c r="C863" t="s">
        <v>1772</v>
      </c>
      <c r="D863" t="s">
        <v>15</v>
      </c>
      <c r="E863" t="s">
        <v>16</v>
      </c>
      <c r="F863">
        <v>55.7</v>
      </c>
      <c r="G863">
        <v>14</v>
      </c>
      <c r="H863" t="s">
        <v>17</v>
      </c>
      <c r="K863" t="str">
        <f>IFERROR((I863-J863)/J863, "")</f>
        <v/>
      </c>
      <c r="L863" s="4">
        <v>3900000</v>
      </c>
      <c r="M863">
        <v>80000</v>
      </c>
      <c r="N863">
        <v>0</v>
      </c>
      <c r="O863">
        <v>1</v>
      </c>
      <c r="P863">
        <v>1</v>
      </c>
      <c r="Q863">
        <v>4</v>
      </c>
      <c r="R863">
        <v>14.5</v>
      </c>
      <c r="S863">
        <v>1.4354066990000001</v>
      </c>
      <c r="T863">
        <v>4.7846889949999998</v>
      </c>
      <c r="U863">
        <v>0</v>
      </c>
      <c r="V863">
        <v>0.95693779900000009</v>
      </c>
      <c r="W863">
        <v>210</v>
      </c>
      <c r="X863">
        <v>0</v>
      </c>
      <c r="Y863">
        <v>0</v>
      </c>
      <c r="Z863">
        <v>1.9047618999999998E-2</v>
      </c>
      <c r="AA863">
        <v>4.7619050000000003E-3</v>
      </c>
      <c r="AB863">
        <v>4.7619050000000003E-3</v>
      </c>
      <c r="AC863">
        <v>1.4285714E-2</v>
      </c>
      <c r="AD863">
        <v>9.5238100000000006E-3</v>
      </c>
      <c r="AE863">
        <v>1</v>
      </c>
      <c r="AF863" s="7"/>
      <c r="AG863" s="7">
        <v>0</v>
      </c>
      <c r="AH863" s="7">
        <v>-4.4745570999999998E-2</v>
      </c>
      <c r="AI863" s="7">
        <v>5.1607780999999998E-2</v>
      </c>
      <c r="AJ863">
        <f>(R863-G863)/G863</f>
        <v>3.5714285714285712E-2</v>
      </c>
    </row>
    <row r="864" spans="1:36" x14ac:dyDescent="0.2">
      <c r="A864" t="s">
        <v>1567</v>
      </c>
      <c r="B864" t="s">
        <v>1356</v>
      </c>
      <c r="C864" t="s">
        <v>1774</v>
      </c>
      <c r="D864" t="s">
        <v>69</v>
      </c>
      <c r="E864" t="s">
        <v>16</v>
      </c>
      <c r="F864">
        <v>87</v>
      </c>
      <c r="G864">
        <v>12</v>
      </c>
      <c r="H864" t="s">
        <v>17</v>
      </c>
      <c r="K864" t="str">
        <f>IFERROR((I864-J864)/J864, "")</f>
        <v/>
      </c>
      <c r="L864" s="4">
        <v>7250000</v>
      </c>
      <c r="M864">
        <v>0</v>
      </c>
      <c r="N864">
        <v>1</v>
      </c>
      <c r="O864">
        <v>1</v>
      </c>
      <c r="P864">
        <v>1</v>
      </c>
      <c r="Q864">
        <v>4</v>
      </c>
      <c r="R864">
        <v>12.6875</v>
      </c>
      <c r="S864">
        <v>0.69204152200000002</v>
      </c>
      <c r="T864">
        <v>4.498269896</v>
      </c>
      <c r="U864">
        <v>0.34602076100000001</v>
      </c>
      <c r="V864">
        <v>0.69204152200000002</v>
      </c>
      <c r="W864">
        <v>292</v>
      </c>
      <c r="X864">
        <v>1.369863E-2</v>
      </c>
      <c r="Y864">
        <v>0</v>
      </c>
      <c r="Z864">
        <v>2.3972602999999999E-2</v>
      </c>
      <c r="AA864">
        <v>0</v>
      </c>
      <c r="AB864">
        <v>3.4246575000000001E-2</v>
      </c>
      <c r="AC864">
        <v>3.4246580000000001E-3</v>
      </c>
      <c r="AD864">
        <v>6.8493149999999999E-3</v>
      </c>
      <c r="AE864">
        <v>0</v>
      </c>
      <c r="AF864" s="7"/>
      <c r="AG864" s="7">
        <v>0</v>
      </c>
      <c r="AH864" s="7">
        <v>-4.4745570999999998E-2</v>
      </c>
      <c r="AI864" s="7">
        <v>5.1607780999999998E-2</v>
      </c>
      <c r="AJ864">
        <f>(R864-G864)/G864</f>
        <v>5.7291666666666664E-2</v>
      </c>
    </row>
    <row r="865" spans="1:36" x14ac:dyDescent="0.2">
      <c r="A865" t="s">
        <v>1257</v>
      </c>
      <c r="B865" t="s">
        <v>1577</v>
      </c>
      <c r="C865" t="s">
        <v>1775</v>
      </c>
      <c r="D865" t="s">
        <v>165</v>
      </c>
      <c r="E865" t="s">
        <v>16</v>
      </c>
      <c r="F865">
        <v>35</v>
      </c>
      <c r="G865">
        <v>10</v>
      </c>
      <c r="H865" t="s">
        <v>17</v>
      </c>
      <c r="K865" t="str">
        <f>IFERROR((I865-J865)/J865, "")</f>
        <v/>
      </c>
      <c r="L865" s="4">
        <v>3500000</v>
      </c>
      <c r="M865">
        <v>0</v>
      </c>
      <c r="N865">
        <v>1</v>
      </c>
      <c r="O865">
        <v>1</v>
      </c>
      <c r="P865">
        <v>1</v>
      </c>
      <c r="Q865">
        <v>3</v>
      </c>
      <c r="R865">
        <v>12.625</v>
      </c>
      <c r="S865">
        <v>0.90090090099999998</v>
      </c>
      <c r="T865">
        <v>2.2522522519999999</v>
      </c>
      <c r="U865">
        <v>0.45045045</v>
      </c>
      <c r="V865">
        <v>0.45045045</v>
      </c>
      <c r="W865">
        <v>223</v>
      </c>
      <c r="X865">
        <v>8.9686100000000001E-3</v>
      </c>
      <c r="Y865">
        <v>0</v>
      </c>
      <c r="Z865">
        <v>1.793722E-2</v>
      </c>
      <c r="AA865">
        <v>0</v>
      </c>
      <c r="AB865">
        <v>4.4843050000000001E-3</v>
      </c>
      <c r="AC865">
        <v>4.4843050000000001E-3</v>
      </c>
      <c r="AD865">
        <v>8.9686100000000001E-3</v>
      </c>
      <c r="AE865">
        <v>1</v>
      </c>
      <c r="AF865" s="7"/>
      <c r="AG865" s="7">
        <v>0</v>
      </c>
      <c r="AH865" s="7">
        <v>3.988157E-3</v>
      </c>
      <c r="AI865" s="7">
        <v>2.8686687999999998E-2</v>
      </c>
      <c r="AJ865">
        <f>(R865-G865)/G865</f>
        <v>0.26250000000000001</v>
      </c>
    </row>
    <row r="866" spans="1:36" x14ac:dyDescent="0.2">
      <c r="A866" t="s">
        <v>1257</v>
      </c>
      <c r="B866" t="s">
        <v>1657</v>
      </c>
      <c r="C866" t="s">
        <v>1776</v>
      </c>
      <c r="D866" t="s">
        <v>69</v>
      </c>
      <c r="E866" t="s">
        <v>16</v>
      </c>
      <c r="F866">
        <v>28.6</v>
      </c>
      <c r="G866">
        <v>12</v>
      </c>
      <c r="H866" t="s">
        <v>17</v>
      </c>
      <c r="K866" t="str">
        <f>IFERROR((I866-J866)/J866, "")</f>
        <v/>
      </c>
      <c r="L866" s="4">
        <v>2384000</v>
      </c>
      <c r="M866">
        <v>0</v>
      </c>
      <c r="N866">
        <v>0</v>
      </c>
      <c r="O866">
        <v>4</v>
      </c>
      <c r="P866">
        <v>4</v>
      </c>
      <c r="Q866">
        <v>19</v>
      </c>
      <c r="R866">
        <v>13.5625</v>
      </c>
      <c r="S866">
        <v>2.150537634</v>
      </c>
      <c r="T866">
        <v>2.150537634</v>
      </c>
      <c r="U866">
        <v>0</v>
      </c>
      <c r="V866">
        <v>2.150537634</v>
      </c>
      <c r="W866">
        <v>95</v>
      </c>
      <c r="X866">
        <v>0</v>
      </c>
      <c r="Y866">
        <v>0</v>
      </c>
      <c r="Z866">
        <v>1.0526316000000001E-2</v>
      </c>
      <c r="AA866">
        <v>1.0526316000000001E-2</v>
      </c>
      <c r="AB866">
        <v>2.1052632000000002E-2</v>
      </c>
      <c r="AC866">
        <v>1.0526316000000001E-2</v>
      </c>
      <c r="AD866">
        <v>1.0526316000000001E-2</v>
      </c>
      <c r="AE866">
        <v>0</v>
      </c>
      <c r="AF866" s="7"/>
      <c r="AG866" s="7">
        <v>0</v>
      </c>
      <c r="AH866" s="7">
        <v>-4.3102402999999997E-2</v>
      </c>
      <c r="AI866" s="7">
        <v>9.8626717000000003E-2</v>
      </c>
      <c r="AJ866">
        <f>(R866-G866)/G866</f>
        <v>0.13020833333333334</v>
      </c>
    </row>
    <row r="867" spans="1:36" x14ac:dyDescent="0.2">
      <c r="A867" t="s">
        <v>1259</v>
      </c>
      <c r="B867" t="s">
        <v>1723</v>
      </c>
      <c r="C867" t="s">
        <v>1777</v>
      </c>
      <c r="D867" t="s">
        <v>50</v>
      </c>
      <c r="E867" t="s">
        <v>16</v>
      </c>
      <c r="F867">
        <v>40</v>
      </c>
      <c r="G867">
        <v>8</v>
      </c>
      <c r="H867" t="s">
        <v>17</v>
      </c>
      <c r="K867" t="str">
        <f>IFERROR((I867-J867)/J867, "")</f>
        <v/>
      </c>
      <c r="L867" s="4">
        <v>5000000</v>
      </c>
      <c r="M867">
        <v>0</v>
      </c>
      <c r="N867">
        <v>1</v>
      </c>
      <c r="O867">
        <v>1</v>
      </c>
      <c r="P867">
        <v>1</v>
      </c>
      <c r="Q867">
        <v>3</v>
      </c>
      <c r="R867">
        <v>23.5</v>
      </c>
      <c r="S867">
        <v>0</v>
      </c>
      <c r="T867">
        <v>3.50877193</v>
      </c>
      <c r="U867">
        <v>1.754385965</v>
      </c>
      <c r="V867">
        <v>1.754385965</v>
      </c>
      <c r="W867">
        <v>59</v>
      </c>
      <c r="X867">
        <v>0</v>
      </c>
      <c r="Y867">
        <v>0</v>
      </c>
      <c r="Z867">
        <v>5.0847457999999998E-2</v>
      </c>
      <c r="AA867">
        <v>0</v>
      </c>
      <c r="AB867">
        <v>0</v>
      </c>
      <c r="AC867">
        <v>0</v>
      </c>
      <c r="AD867">
        <v>0</v>
      </c>
      <c r="AE867">
        <v>0</v>
      </c>
      <c r="AF867" s="7"/>
      <c r="AG867" s="7">
        <v>0</v>
      </c>
      <c r="AH867" s="7">
        <v>3.6160126000000001E-2</v>
      </c>
      <c r="AI867" s="7">
        <v>-8.2315871999999998E-2</v>
      </c>
      <c r="AJ867">
        <f>(R867-G867)/G867</f>
        <v>1.9375</v>
      </c>
    </row>
    <row r="868" spans="1:36" x14ac:dyDescent="0.2">
      <c r="A868" t="s">
        <v>1259</v>
      </c>
      <c r="B868" t="s">
        <v>1656</v>
      </c>
      <c r="C868" t="s">
        <v>1778</v>
      </c>
      <c r="D868" t="s">
        <v>218</v>
      </c>
      <c r="E868" t="s">
        <v>16</v>
      </c>
      <c r="F868">
        <v>48</v>
      </c>
      <c r="G868">
        <v>16</v>
      </c>
      <c r="H868" t="s">
        <v>17</v>
      </c>
      <c r="K868" t="str">
        <f>IFERROR((I868-J868)/J868, "")</f>
        <v/>
      </c>
      <c r="L868" s="4">
        <v>3000000</v>
      </c>
      <c r="M868">
        <v>0</v>
      </c>
      <c r="N868">
        <v>1</v>
      </c>
      <c r="O868">
        <v>1</v>
      </c>
      <c r="P868">
        <v>1</v>
      </c>
      <c r="Q868">
        <v>13</v>
      </c>
      <c r="R868">
        <v>48.25</v>
      </c>
      <c r="S868">
        <v>0.94339622599999995</v>
      </c>
      <c r="T868">
        <v>1.886792453</v>
      </c>
      <c r="U868">
        <v>2.358490566</v>
      </c>
      <c r="V868">
        <v>4.2452830189999986</v>
      </c>
      <c r="W868">
        <v>217</v>
      </c>
      <c r="X868">
        <v>0</v>
      </c>
      <c r="Y868">
        <v>4.6082950000000001E-3</v>
      </c>
      <c r="Z868">
        <v>3.6866359000000001E-2</v>
      </c>
      <c r="AA868">
        <v>0</v>
      </c>
      <c r="AB868">
        <v>4.1474654E-2</v>
      </c>
      <c r="AC868">
        <v>4.6082950000000001E-3</v>
      </c>
      <c r="AD868">
        <v>1.843318E-2</v>
      </c>
      <c r="AE868">
        <v>1</v>
      </c>
      <c r="AF868" s="7"/>
      <c r="AG868" s="7">
        <v>0</v>
      </c>
      <c r="AH868" s="7">
        <v>-1.5883478999999999E-2</v>
      </c>
      <c r="AI868" s="7">
        <v>9.7348979000000002E-2</v>
      </c>
      <c r="AJ868">
        <f>(R868-G868)/G868</f>
        <v>2.015625</v>
      </c>
    </row>
    <row r="869" spans="1:36" x14ac:dyDescent="0.2">
      <c r="A869" t="s">
        <v>1260</v>
      </c>
      <c r="B869" t="s">
        <v>1575</v>
      </c>
      <c r="C869" t="s">
        <v>1779</v>
      </c>
      <c r="D869" t="s">
        <v>803</v>
      </c>
      <c r="E869" t="s">
        <v>16</v>
      </c>
      <c r="F869">
        <v>52.7</v>
      </c>
      <c r="G869">
        <v>21</v>
      </c>
      <c r="H869" t="s">
        <v>17</v>
      </c>
      <c r="K869" t="str">
        <f>IFERROR((I869-J869)/J869, "")</f>
        <v/>
      </c>
      <c r="L869" s="4">
        <v>2510000</v>
      </c>
      <c r="M869">
        <v>0</v>
      </c>
      <c r="N869">
        <v>1</v>
      </c>
      <c r="O869">
        <v>1</v>
      </c>
      <c r="P869">
        <v>1</v>
      </c>
      <c r="Q869">
        <v>3</v>
      </c>
      <c r="R869">
        <v>39.875</v>
      </c>
      <c r="S869">
        <v>1.923076923</v>
      </c>
      <c r="T869">
        <v>4.807692308</v>
      </c>
      <c r="U869">
        <v>0</v>
      </c>
      <c r="V869">
        <v>2.884615385</v>
      </c>
      <c r="W869">
        <v>106</v>
      </c>
      <c r="X869">
        <v>0</v>
      </c>
      <c r="Y869">
        <v>9.4339619999999989E-3</v>
      </c>
      <c r="Z869">
        <v>2.8301887000000001E-2</v>
      </c>
      <c r="AA869">
        <v>0</v>
      </c>
      <c r="AB869">
        <v>2.8301887000000001E-2</v>
      </c>
      <c r="AC869">
        <v>9.4339619999999989E-3</v>
      </c>
      <c r="AD869">
        <v>9.4339619999999989E-3</v>
      </c>
      <c r="AE869">
        <v>1</v>
      </c>
      <c r="AF869" s="7"/>
      <c r="AG869" s="7">
        <v>0</v>
      </c>
      <c r="AH869" s="7">
        <v>2.8217407999999999E-2</v>
      </c>
      <c r="AI869" s="7">
        <v>-2.5569317000000001E-2</v>
      </c>
      <c r="AJ869">
        <f>(R869-G869)/G869</f>
        <v>0.89880952380952384</v>
      </c>
    </row>
    <row r="870" spans="1:36" x14ac:dyDescent="0.2">
      <c r="A870" t="s">
        <v>1260</v>
      </c>
      <c r="B870" t="s">
        <v>1692</v>
      </c>
      <c r="C870" t="s">
        <v>1780</v>
      </c>
      <c r="D870" t="s">
        <v>449</v>
      </c>
      <c r="E870" t="s">
        <v>16</v>
      </c>
      <c r="F870">
        <v>77.400000000000006</v>
      </c>
      <c r="G870">
        <v>18</v>
      </c>
      <c r="H870" t="s">
        <v>17</v>
      </c>
      <c r="K870" t="str">
        <f>IFERROR((I870-J870)/J870, "")</f>
        <v/>
      </c>
      <c r="L870" s="4">
        <v>4300000</v>
      </c>
      <c r="M870">
        <v>0</v>
      </c>
      <c r="N870">
        <v>1</v>
      </c>
      <c r="O870">
        <v>1</v>
      </c>
      <c r="P870">
        <v>1</v>
      </c>
      <c r="Q870">
        <v>3</v>
      </c>
      <c r="R870">
        <v>41.6875</v>
      </c>
      <c r="S870">
        <v>0.90909090900000011</v>
      </c>
      <c r="T870">
        <v>4.5454545450000001</v>
      </c>
      <c r="U870">
        <v>0.45454545499999999</v>
      </c>
      <c r="V870">
        <v>3.1818181820000002</v>
      </c>
      <c r="W870">
        <v>224</v>
      </c>
      <c r="X870">
        <v>0</v>
      </c>
      <c r="Y870">
        <v>4.4642859999999996E-3</v>
      </c>
      <c r="Z870">
        <v>1.3392856999999999E-2</v>
      </c>
      <c r="AA870">
        <v>0</v>
      </c>
      <c r="AB870">
        <v>2.2321429E-2</v>
      </c>
      <c r="AC870">
        <v>2.2321429E-2</v>
      </c>
      <c r="AD870">
        <v>8.9285709999999997E-3</v>
      </c>
      <c r="AE870">
        <v>0</v>
      </c>
      <c r="AF870" s="7"/>
      <c r="AG870" s="7">
        <v>0</v>
      </c>
      <c r="AH870" s="7">
        <v>-1.2990759999999999E-3</v>
      </c>
      <c r="AI870" s="7">
        <v>-0.102914718</v>
      </c>
      <c r="AJ870">
        <f>(R870-G870)/G870</f>
        <v>1.3159722222222223</v>
      </c>
    </row>
    <row r="871" spans="1:36" x14ac:dyDescent="0.2">
      <c r="A871" t="s">
        <v>1595</v>
      </c>
      <c r="B871" t="s">
        <v>1659</v>
      </c>
      <c r="C871" t="s">
        <v>1781</v>
      </c>
      <c r="D871" t="s">
        <v>15</v>
      </c>
      <c r="E871" t="s">
        <v>16</v>
      </c>
      <c r="F871">
        <v>49</v>
      </c>
      <c r="G871">
        <v>14</v>
      </c>
      <c r="K871" t="str">
        <f>IFERROR((I871-J871)/J871, "")</f>
        <v/>
      </c>
      <c r="L871" s="4">
        <v>3284000</v>
      </c>
      <c r="M871">
        <v>216000</v>
      </c>
      <c r="N871">
        <v>1</v>
      </c>
      <c r="O871">
        <v>1</v>
      </c>
      <c r="P871">
        <v>1</v>
      </c>
      <c r="Q871">
        <v>3</v>
      </c>
      <c r="R871">
        <v>14.1875</v>
      </c>
      <c r="S871">
        <v>1.2195121950000001</v>
      </c>
      <c r="T871">
        <v>6.0975609759999996</v>
      </c>
      <c r="U871">
        <v>0</v>
      </c>
      <c r="V871">
        <v>1.2195121950000001</v>
      </c>
      <c r="W871">
        <v>166</v>
      </c>
      <c r="X871">
        <v>0</v>
      </c>
      <c r="Y871">
        <v>6.0240959999999996E-3</v>
      </c>
      <c r="Z871">
        <v>1.8072288999999998E-2</v>
      </c>
      <c r="AA871">
        <v>0</v>
      </c>
      <c r="AB871">
        <v>3.0120482000000001E-2</v>
      </c>
      <c r="AC871">
        <v>1.8072288999999998E-2</v>
      </c>
      <c r="AD871">
        <v>1.2048193E-2</v>
      </c>
      <c r="AE871">
        <v>1</v>
      </c>
      <c r="AF871" s="7"/>
      <c r="AG871" s="7">
        <v>0</v>
      </c>
      <c r="AH871" s="7">
        <v>-2.2987487000000001E-2</v>
      </c>
      <c r="AI871" s="7">
        <v>1.5984405E-2</v>
      </c>
      <c r="AJ871">
        <f>(R871-G871)/G871</f>
        <v>1.3392857142857142E-2</v>
      </c>
    </row>
    <row r="872" spans="1:36" x14ac:dyDescent="0.2">
      <c r="A872" t="s">
        <v>1591</v>
      </c>
      <c r="B872" t="s">
        <v>1773</v>
      </c>
      <c r="C872" t="s">
        <v>1782</v>
      </c>
      <c r="D872" t="s">
        <v>187</v>
      </c>
      <c r="E872" t="s">
        <v>16</v>
      </c>
      <c r="F872">
        <v>52.5</v>
      </c>
      <c r="G872">
        <v>15</v>
      </c>
      <c r="H872" t="s">
        <v>17</v>
      </c>
      <c r="K872" t="str">
        <f>IFERROR((I872-J872)/J872, "")</f>
        <v/>
      </c>
      <c r="L872" s="4">
        <v>3500000</v>
      </c>
      <c r="M872">
        <v>0</v>
      </c>
      <c r="N872">
        <v>1</v>
      </c>
      <c r="O872">
        <v>1</v>
      </c>
      <c r="P872">
        <v>1</v>
      </c>
      <c r="Q872">
        <v>4</v>
      </c>
      <c r="R872">
        <v>32.125</v>
      </c>
      <c r="S872">
        <v>0.99009901</v>
      </c>
      <c r="T872">
        <v>2.9702970299999998</v>
      </c>
      <c r="U872">
        <v>0.99009901</v>
      </c>
      <c r="V872">
        <v>1.98019802</v>
      </c>
      <c r="W872">
        <v>104</v>
      </c>
      <c r="X872">
        <v>0</v>
      </c>
      <c r="Y872">
        <v>0</v>
      </c>
      <c r="Z872">
        <v>2.8846153999999999E-2</v>
      </c>
      <c r="AA872">
        <v>0</v>
      </c>
      <c r="AB872">
        <v>1.9230769000000002E-2</v>
      </c>
      <c r="AC872">
        <v>9.6153850000000006E-3</v>
      </c>
      <c r="AD872">
        <v>9.6153850000000006E-3</v>
      </c>
      <c r="AE872">
        <v>1</v>
      </c>
      <c r="AF872" s="7"/>
      <c r="AG872" s="7">
        <v>0</v>
      </c>
      <c r="AH872" s="7">
        <v>-1.334628E-3</v>
      </c>
      <c r="AI872" s="7">
        <v>-8.7284482999999996E-2</v>
      </c>
      <c r="AJ872">
        <f>(R872-G872)/G872</f>
        <v>1.1416666666666666</v>
      </c>
    </row>
    <row r="873" spans="1:36" x14ac:dyDescent="0.2">
      <c r="A873" t="s">
        <v>1614</v>
      </c>
      <c r="B873" t="s">
        <v>1717</v>
      </c>
      <c r="C873" t="s">
        <v>1783</v>
      </c>
      <c r="D873" t="s">
        <v>15</v>
      </c>
      <c r="E873" t="s">
        <v>16</v>
      </c>
      <c r="F873">
        <v>44.2</v>
      </c>
      <c r="G873">
        <v>14</v>
      </c>
      <c r="K873" t="str">
        <f>IFERROR((I873-J873)/J873, "")</f>
        <v/>
      </c>
      <c r="L873" s="4">
        <v>3160000</v>
      </c>
      <c r="M873">
        <v>0</v>
      </c>
      <c r="N873">
        <v>1</v>
      </c>
      <c r="O873">
        <v>1</v>
      </c>
      <c r="P873">
        <v>1</v>
      </c>
      <c r="Q873">
        <v>4</v>
      </c>
      <c r="R873">
        <v>27.25</v>
      </c>
      <c r="S873">
        <v>0.94339622599999995</v>
      </c>
      <c r="T873">
        <v>3.773584906</v>
      </c>
      <c r="U873">
        <v>0</v>
      </c>
      <c r="V873">
        <v>0</v>
      </c>
      <c r="W873">
        <v>107</v>
      </c>
      <c r="X873">
        <v>0</v>
      </c>
      <c r="Y873">
        <v>9.345794000000001E-3</v>
      </c>
      <c r="Z873">
        <v>2.8037382999999999E-2</v>
      </c>
      <c r="AA873">
        <v>0</v>
      </c>
      <c r="AB873">
        <v>2.8037382999999999E-2</v>
      </c>
      <c r="AC873">
        <v>1.8691589000000002E-2</v>
      </c>
      <c r="AD873">
        <v>9.345794000000001E-3</v>
      </c>
      <c r="AE873">
        <v>0</v>
      </c>
      <c r="AF873" s="7"/>
      <c r="AG873" s="7">
        <v>0</v>
      </c>
      <c r="AH873" s="7">
        <v>1.5631606999999999E-2</v>
      </c>
      <c r="AI873" s="7">
        <v>2.5651466000000001E-2</v>
      </c>
      <c r="AJ873">
        <f>(R873-G873)/G873</f>
        <v>0.9464285714285714</v>
      </c>
    </row>
    <row r="874" spans="1:36" x14ac:dyDescent="0.2">
      <c r="A874" t="s">
        <v>1541</v>
      </c>
      <c r="B874" t="s">
        <v>1692</v>
      </c>
      <c r="C874" t="s">
        <v>1784</v>
      </c>
      <c r="D874" t="s">
        <v>69</v>
      </c>
      <c r="E874" t="s">
        <v>16</v>
      </c>
      <c r="F874">
        <v>49.2</v>
      </c>
      <c r="G874">
        <v>12</v>
      </c>
      <c r="H874" t="s">
        <v>214</v>
      </c>
      <c r="K874" t="str">
        <f>IFERROR((I874-J874)/J874, "")</f>
        <v/>
      </c>
      <c r="L874" s="4">
        <v>4100000</v>
      </c>
      <c r="M874">
        <v>0</v>
      </c>
      <c r="N874">
        <v>1</v>
      </c>
      <c r="O874">
        <v>1</v>
      </c>
      <c r="P874">
        <v>1</v>
      </c>
      <c r="Q874">
        <v>3</v>
      </c>
      <c r="R874">
        <v>15.875</v>
      </c>
      <c r="S874">
        <v>1.6260162600000001</v>
      </c>
      <c r="T874">
        <v>3.2520325200000002</v>
      </c>
      <c r="U874">
        <v>0.81300813000000005</v>
      </c>
      <c r="V874">
        <v>2.4390243900000002</v>
      </c>
      <c r="W874">
        <v>125</v>
      </c>
      <c r="X874">
        <v>0</v>
      </c>
      <c r="Y874">
        <v>0</v>
      </c>
      <c r="Z874">
        <v>2.4E-2</v>
      </c>
      <c r="AA874">
        <v>0</v>
      </c>
      <c r="AB874">
        <v>5.5999999999999987E-2</v>
      </c>
      <c r="AC874">
        <v>8.0000000000000002E-3</v>
      </c>
      <c r="AD874">
        <v>1.6E-2</v>
      </c>
      <c r="AE874">
        <v>0</v>
      </c>
      <c r="AF874" s="7"/>
      <c r="AG874" s="7">
        <v>0</v>
      </c>
      <c r="AH874" s="7">
        <v>-1.2990759999999999E-3</v>
      </c>
      <c r="AI874" s="7">
        <v>-0.102914718</v>
      </c>
      <c r="AJ874">
        <f>(R874-G874)/G874</f>
        <v>0.32291666666666669</v>
      </c>
    </row>
    <row r="875" spans="1:36" x14ac:dyDescent="0.2">
      <c r="A875" t="s">
        <v>1541</v>
      </c>
      <c r="B875" t="s">
        <v>1749</v>
      </c>
      <c r="C875" t="s">
        <v>1785</v>
      </c>
      <c r="D875" t="s">
        <v>218</v>
      </c>
      <c r="E875" t="s">
        <v>16</v>
      </c>
      <c r="F875">
        <v>85.5</v>
      </c>
      <c r="G875">
        <v>16</v>
      </c>
      <c r="H875" t="s">
        <v>17</v>
      </c>
      <c r="K875" t="str">
        <f>IFERROR((I875-J875)/J875, "")</f>
        <v/>
      </c>
      <c r="L875" s="4">
        <v>5343000</v>
      </c>
      <c r="M875">
        <v>0</v>
      </c>
      <c r="N875">
        <v>1</v>
      </c>
      <c r="O875">
        <v>1</v>
      </c>
      <c r="P875">
        <v>1</v>
      </c>
      <c r="Q875">
        <v>4</v>
      </c>
      <c r="R875">
        <v>26</v>
      </c>
      <c r="S875">
        <v>1.3333333329999999</v>
      </c>
      <c r="T875">
        <v>4</v>
      </c>
      <c r="U875">
        <v>0</v>
      </c>
      <c r="V875">
        <v>0</v>
      </c>
      <c r="W875">
        <v>76</v>
      </c>
      <c r="X875">
        <v>0</v>
      </c>
      <c r="Y875">
        <v>0</v>
      </c>
      <c r="Z875">
        <v>1.3157894999999999E-2</v>
      </c>
      <c r="AA875">
        <v>1.3157894999999999E-2</v>
      </c>
      <c r="AB875">
        <v>0</v>
      </c>
      <c r="AC875">
        <v>2.6315788999999999E-2</v>
      </c>
      <c r="AD875">
        <v>1.3157894999999999E-2</v>
      </c>
      <c r="AE875">
        <v>0</v>
      </c>
      <c r="AF875" s="7"/>
      <c r="AG875" s="7">
        <v>0</v>
      </c>
      <c r="AH875" s="7">
        <v>4.6493569999999998E-2</v>
      </c>
      <c r="AI875" s="7">
        <v>-0.16723291800000001</v>
      </c>
      <c r="AJ875">
        <f>(R875-G875)/G875</f>
        <v>0.625</v>
      </c>
    </row>
    <row r="876" spans="1:36" x14ac:dyDescent="0.2">
      <c r="A876" t="s">
        <v>1646</v>
      </c>
      <c r="B876" t="s">
        <v>1787</v>
      </c>
      <c r="C876" t="s">
        <v>1788</v>
      </c>
      <c r="D876" t="s">
        <v>187</v>
      </c>
      <c r="E876" t="s">
        <v>16</v>
      </c>
      <c r="F876">
        <v>44.9</v>
      </c>
      <c r="G876">
        <v>15</v>
      </c>
      <c r="H876" t="s">
        <v>17</v>
      </c>
      <c r="K876" t="str">
        <f>IFERROR((I876-J876)/J876, "")</f>
        <v/>
      </c>
      <c r="L876" s="4">
        <v>2995000</v>
      </c>
      <c r="M876">
        <v>0</v>
      </c>
      <c r="N876">
        <v>1</v>
      </c>
      <c r="O876">
        <v>1</v>
      </c>
      <c r="P876">
        <v>1</v>
      </c>
      <c r="Q876">
        <v>3</v>
      </c>
      <c r="R876">
        <v>51.5</v>
      </c>
      <c r="S876">
        <v>1.111111111</v>
      </c>
      <c r="T876">
        <v>1.111111111</v>
      </c>
      <c r="U876">
        <v>0.55555555600000006</v>
      </c>
      <c r="V876">
        <v>1.6666666670000001</v>
      </c>
      <c r="W876">
        <v>181</v>
      </c>
      <c r="X876">
        <v>0</v>
      </c>
      <c r="Y876">
        <v>5.5248619999999993E-3</v>
      </c>
      <c r="Z876">
        <v>2.2099448000000001E-2</v>
      </c>
      <c r="AA876">
        <v>0</v>
      </c>
      <c r="AB876">
        <v>1.6574585999999999E-2</v>
      </c>
      <c r="AC876">
        <v>1.1049724E-2</v>
      </c>
      <c r="AD876">
        <v>1.6574585999999999E-2</v>
      </c>
      <c r="AE876">
        <v>0</v>
      </c>
      <c r="AF876" s="7"/>
      <c r="AG876" s="7">
        <v>0</v>
      </c>
      <c r="AH876" s="7">
        <v>-1.6452311000000001E-2</v>
      </c>
      <c r="AI876" s="7">
        <v>7.9091291999999994E-2</v>
      </c>
      <c r="AJ876">
        <f>(R876-G876)/G876</f>
        <v>2.4333333333333331</v>
      </c>
    </row>
    <row r="877" spans="1:36" x14ac:dyDescent="0.2">
      <c r="A877" t="s">
        <v>1646</v>
      </c>
      <c r="B877" t="s">
        <v>1690</v>
      </c>
      <c r="C877" t="s">
        <v>1789</v>
      </c>
      <c r="D877" t="s">
        <v>685</v>
      </c>
      <c r="E877" t="s">
        <v>16</v>
      </c>
      <c r="F877">
        <v>76</v>
      </c>
      <c r="G877">
        <v>19</v>
      </c>
      <c r="H877" t="s">
        <v>17</v>
      </c>
      <c r="K877" t="str">
        <f>IFERROR((I877-J877)/J877, "")</f>
        <v/>
      </c>
      <c r="L877" s="4">
        <v>4000000</v>
      </c>
      <c r="M877">
        <v>0</v>
      </c>
      <c r="N877">
        <v>1</v>
      </c>
      <c r="O877">
        <v>1</v>
      </c>
      <c r="P877">
        <v>2</v>
      </c>
      <c r="Q877">
        <v>3</v>
      </c>
      <c r="R877">
        <v>74.9375</v>
      </c>
      <c r="S877">
        <v>1.1494252869999999</v>
      </c>
      <c r="T877">
        <v>1.1494252869999999</v>
      </c>
      <c r="U877">
        <v>0</v>
      </c>
      <c r="V877">
        <v>2.2988505749999999</v>
      </c>
      <c r="W877">
        <v>87</v>
      </c>
      <c r="X877">
        <v>0</v>
      </c>
      <c r="Y877">
        <v>0</v>
      </c>
      <c r="Z877">
        <v>1.1494252999999999E-2</v>
      </c>
      <c r="AA877">
        <v>0</v>
      </c>
      <c r="AB877">
        <v>4.5977010999999998E-2</v>
      </c>
      <c r="AC877">
        <v>0</v>
      </c>
      <c r="AD877">
        <v>0</v>
      </c>
      <c r="AE877">
        <v>1</v>
      </c>
      <c r="AF877" s="7"/>
      <c r="AG877" s="7">
        <v>0</v>
      </c>
      <c r="AH877" s="7">
        <v>-2.0269210999999999E-2</v>
      </c>
      <c r="AI877" s="7">
        <v>0.102574257</v>
      </c>
      <c r="AJ877">
        <f>(R877-G877)/G877</f>
        <v>2.9440789473684212</v>
      </c>
    </row>
    <row r="878" spans="1:36" x14ac:dyDescent="0.2">
      <c r="A878" t="s">
        <v>1646</v>
      </c>
      <c r="B878" t="s">
        <v>1657</v>
      </c>
      <c r="C878" t="s">
        <v>1790</v>
      </c>
      <c r="D878" t="s">
        <v>52</v>
      </c>
      <c r="E878" t="s">
        <v>16</v>
      </c>
      <c r="F878">
        <v>93.1</v>
      </c>
      <c r="G878">
        <v>25</v>
      </c>
      <c r="H878" t="s">
        <v>17</v>
      </c>
      <c r="K878" t="str">
        <f>IFERROR((I878-J878)/J878, "")</f>
        <v/>
      </c>
      <c r="L878" s="4">
        <v>3725000</v>
      </c>
      <c r="M878">
        <v>0</v>
      </c>
      <c r="N878">
        <v>1</v>
      </c>
      <c r="O878">
        <v>1</v>
      </c>
      <c r="P878">
        <v>1</v>
      </c>
      <c r="Q878">
        <v>3</v>
      </c>
      <c r="R878">
        <v>156.25</v>
      </c>
      <c r="S878">
        <v>1.6260162600000001</v>
      </c>
      <c r="T878">
        <v>2.4390243900000002</v>
      </c>
      <c r="U878">
        <v>1.6260162600000001</v>
      </c>
      <c r="V878">
        <v>3.2520325200000002</v>
      </c>
      <c r="W878">
        <v>125</v>
      </c>
      <c r="X878">
        <v>0</v>
      </c>
      <c r="Y878">
        <v>0</v>
      </c>
      <c r="Z878">
        <v>8.0000000000000002E-3</v>
      </c>
      <c r="AA878">
        <v>0</v>
      </c>
      <c r="AB878">
        <v>0</v>
      </c>
      <c r="AC878">
        <v>8.0000000000000002E-3</v>
      </c>
      <c r="AD878">
        <v>8.0000000000000002E-3</v>
      </c>
      <c r="AE878">
        <v>1</v>
      </c>
      <c r="AF878" s="7"/>
      <c r="AG878" s="7">
        <v>0</v>
      </c>
      <c r="AH878" s="7">
        <v>-4.3102402999999997E-2</v>
      </c>
      <c r="AI878" s="7">
        <v>9.8626717000000003E-2</v>
      </c>
      <c r="AJ878">
        <f>(R878-G878)/G878</f>
        <v>5.25</v>
      </c>
    </row>
    <row r="879" spans="1:36" x14ac:dyDescent="0.2">
      <c r="A879" t="s">
        <v>1638</v>
      </c>
      <c r="B879" t="s">
        <v>1717</v>
      </c>
      <c r="C879" t="s">
        <v>1791</v>
      </c>
      <c r="D879" t="s">
        <v>97</v>
      </c>
      <c r="E879" t="s">
        <v>16</v>
      </c>
      <c r="F879">
        <v>73.099999999999994</v>
      </c>
      <c r="G879">
        <v>13</v>
      </c>
      <c r="H879" t="s">
        <v>17</v>
      </c>
      <c r="K879" t="str">
        <f>IFERROR((I879-J879)/J879, "")</f>
        <v/>
      </c>
      <c r="L879" s="4">
        <v>5625000</v>
      </c>
      <c r="M879">
        <v>0</v>
      </c>
      <c r="N879">
        <v>1</v>
      </c>
      <c r="O879">
        <v>1</v>
      </c>
      <c r="P879">
        <v>1</v>
      </c>
      <c r="Q879">
        <v>4</v>
      </c>
      <c r="R879">
        <v>13</v>
      </c>
      <c r="S879">
        <v>1.0204081629999999</v>
      </c>
      <c r="T879">
        <v>5.1020408160000006</v>
      </c>
      <c r="U879">
        <v>2.0408163269999999</v>
      </c>
      <c r="V879">
        <v>3.0612244899999999</v>
      </c>
      <c r="W879">
        <v>100</v>
      </c>
      <c r="X879">
        <v>0</v>
      </c>
      <c r="Y879">
        <v>0</v>
      </c>
      <c r="Z879">
        <v>0.01</v>
      </c>
      <c r="AA879">
        <v>0.01</v>
      </c>
      <c r="AB879">
        <v>0.02</v>
      </c>
      <c r="AC879">
        <v>0.01</v>
      </c>
      <c r="AD879">
        <v>0</v>
      </c>
      <c r="AE879">
        <v>1</v>
      </c>
      <c r="AF879" s="7"/>
      <c r="AG879" s="7">
        <v>0</v>
      </c>
      <c r="AH879" s="7">
        <v>1.5631606999999999E-2</v>
      </c>
      <c r="AI879" s="7">
        <v>2.5651466000000001E-2</v>
      </c>
      <c r="AJ879">
        <f>(R879-G879)/G879</f>
        <v>0</v>
      </c>
    </row>
    <row r="880" spans="1:36" x14ac:dyDescent="0.2">
      <c r="A880" t="s">
        <v>1638</v>
      </c>
      <c r="B880" t="s">
        <v>1768</v>
      </c>
      <c r="C880" t="s">
        <v>1792</v>
      </c>
      <c r="D880" t="s">
        <v>15</v>
      </c>
      <c r="E880" t="s">
        <v>16</v>
      </c>
      <c r="F880">
        <v>56</v>
      </c>
      <c r="G880">
        <v>14</v>
      </c>
      <c r="H880" t="s">
        <v>17</v>
      </c>
      <c r="I880">
        <v>12</v>
      </c>
      <c r="J880">
        <v>10</v>
      </c>
      <c r="K880">
        <f>IFERROR((I880-J880)/J880, "")</f>
        <v>0.2</v>
      </c>
      <c r="L880" s="4">
        <v>3875000</v>
      </c>
      <c r="M880">
        <v>125000</v>
      </c>
      <c r="N880">
        <v>1</v>
      </c>
      <c r="O880">
        <v>1</v>
      </c>
      <c r="P880">
        <v>1</v>
      </c>
      <c r="Q880">
        <v>3</v>
      </c>
      <c r="R880">
        <v>28.875</v>
      </c>
      <c r="S880">
        <v>2.0618556699999999</v>
      </c>
      <c r="T880">
        <v>2.0618556699999999</v>
      </c>
      <c r="U880">
        <v>1.030927835</v>
      </c>
      <c r="V880">
        <v>2.0618556699999999</v>
      </c>
      <c r="W880">
        <v>99</v>
      </c>
      <c r="X880">
        <v>0</v>
      </c>
      <c r="Y880">
        <v>0</v>
      </c>
      <c r="Z880">
        <v>3.0303030000000002E-2</v>
      </c>
      <c r="AA880">
        <v>0</v>
      </c>
      <c r="AB880">
        <v>3.0303030000000002E-2</v>
      </c>
      <c r="AC880">
        <v>1.0101010000000001E-2</v>
      </c>
      <c r="AD880">
        <v>1.0101010000000001E-2</v>
      </c>
      <c r="AE880">
        <v>1</v>
      </c>
      <c r="AF880" s="7"/>
      <c r="AG880" s="7">
        <v>0</v>
      </c>
      <c r="AH880" s="7">
        <v>-4.5026867999999998E-2</v>
      </c>
      <c r="AI880" s="7">
        <v>0.192703863</v>
      </c>
      <c r="AJ880">
        <f>(R880-G880)/G880</f>
        <v>1.0625</v>
      </c>
    </row>
    <row r="881" spans="1:36" x14ac:dyDescent="0.2">
      <c r="A881" t="s">
        <v>1450</v>
      </c>
      <c r="B881" t="s">
        <v>1787</v>
      </c>
      <c r="C881" t="s">
        <v>1793</v>
      </c>
      <c r="D881" t="s">
        <v>218</v>
      </c>
      <c r="E881" t="s">
        <v>16</v>
      </c>
      <c r="F881">
        <v>66.400000000000006</v>
      </c>
      <c r="G881">
        <v>16</v>
      </c>
      <c r="H881" t="s">
        <v>17</v>
      </c>
      <c r="K881" t="str">
        <f>IFERROR((I881-J881)/J881, "")</f>
        <v/>
      </c>
      <c r="L881" s="4">
        <v>4150000</v>
      </c>
      <c r="M881">
        <v>0</v>
      </c>
      <c r="N881">
        <v>1</v>
      </c>
      <c r="O881">
        <v>1</v>
      </c>
      <c r="P881">
        <v>1</v>
      </c>
      <c r="Q881">
        <v>3</v>
      </c>
      <c r="R881">
        <v>45.1875</v>
      </c>
      <c r="S881">
        <v>1.2195121950000001</v>
      </c>
      <c r="T881">
        <v>4.8780487800000003</v>
      </c>
      <c r="U881">
        <v>1.2195121950000001</v>
      </c>
      <c r="V881">
        <v>1.2195121950000001</v>
      </c>
      <c r="W881">
        <v>84</v>
      </c>
      <c r="X881">
        <v>0</v>
      </c>
      <c r="Y881">
        <v>0</v>
      </c>
      <c r="Z881">
        <v>2.3809523999999999E-2</v>
      </c>
      <c r="AA881">
        <v>0</v>
      </c>
      <c r="AB881">
        <v>0</v>
      </c>
      <c r="AC881">
        <v>1.1904761999999999E-2</v>
      </c>
      <c r="AD881">
        <v>1.1904761999999999E-2</v>
      </c>
      <c r="AE881">
        <v>1</v>
      </c>
      <c r="AF881" s="7"/>
      <c r="AG881" s="7">
        <v>0</v>
      </c>
      <c r="AH881" s="7">
        <v>-1.6452311000000001E-2</v>
      </c>
      <c r="AI881" s="7">
        <v>7.9091291999999994E-2</v>
      </c>
      <c r="AJ881">
        <f>(R881-G881)/G881</f>
        <v>1.82421875</v>
      </c>
    </row>
    <row r="882" spans="1:36" x14ac:dyDescent="0.2">
      <c r="A882" t="s">
        <v>1450</v>
      </c>
      <c r="B882" t="s">
        <v>1690</v>
      </c>
      <c r="C882" t="s">
        <v>1794</v>
      </c>
      <c r="D882" t="s">
        <v>218</v>
      </c>
      <c r="E882" t="s">
        <v>16</v>
      </c>
      <c r="F882">
        <v>147.19999999999999</v>
      </c>
      <c r="G882">
        <v>16</v>
      </c>
      <c r="H882" t="s">
        <v>17</v>
      </c>
      <c r="K882" t="str">
        <f>IFERROR((I882-J882)/J882, "")</f>
        <v/>
      </c>
      <c r="L882" s="4">
        <v>9200000</v>
      </c>
      <c r="M882">
        <v>0</v>
      </c>
      <c r="N882">
        <v>1</v>
      </c>
      <c r="O882">
        <v>1</v>
      </c>
      <c r="P882">
        <v>1</v>
      </c>
      <c r="Q882">
        <v>4</v>
      </c>
      <c r="R882">
        <v>29.125</v>
      </c>
      <c r="S882">
        <v>1.951219512</v>
      </c>
      <c r="T882">
        <v>2.4390243900000002</v>
      </c>
      <c r="U882">
        <v>0.487804878</v>
      </c>
      <c r="V882">
        <v>2.4390243900000002</v>
      </c>
      <c r="W882">
        <v>207</v>
      </c>
      <c r="X882">
        <v>4.830918E-3</v>
      </c>
      <c r="Y882">
        <v>1.4492754E-2</v>
      </c>
      <c r="Z882">
        <v>1.9323671000000001E-2</v>
      </c>
      <c r="AA882">
        <v>0</v>
      </c>
      <c r="AB882">
        <v>2.4154589000000001E-2</v>
      </c>
      <c r="AC882">
        <v>1.4492754E-2</v>
      </c>
      <c r="AD882">
        <v>4.830918E-3</v>
      </c>
      <c r="AE882">
        <v>1</v>
      </c>
      <c r="AF882" s="7"/>
      <c r="AG882" s="7">
        <v>0</v>
      </c>
      <c r="AH882" s="7">
        <v>-2.0269210999999999E-2</v>
      </c>
      <c r="AI882" s="7">
        <v>0.102574257</v>
      </c>
      <c r="AJ882">
        <f>(R882-G882)/G882</f>
        <v>0.8203125</v>
      </c>
    </row>
    <row r="883" spans="1:36" x14ac:dyDescent="0.2">
      <c r="A883" t="s">
        <v>1450</v>
      </c>
      <c r="B883" t="s">
        <v>1746</v>
      </c>
      <c r="C883" t="s">
        <v>1795</v>
      </c>
      <c r="D883" t="s">
        <v>97</v>
      </c>
      <c r="E883" t="s">
        <v>16</v>
      </c>
      <c r="F883">
        <v>39</v>
      </c>
      <c r="G883">
        <v>13</v>
      </c>
      <c r="K883" t="str">
        <f>IFERROR((I883-J883)/J883, "")</f>
        <v/>
      </c>
      <c r="L883" s="4">
        <v>3000000</v>
      </c>
      <c r="M883">
        <v>0</v>
      </c>
      <c r="N883">
        <v>0</v>
      </c>
      <c r="O883">
        <v>1</v>
      </c>
      <c r="P883">
        <v>1</v>
      </c>
      <c r="Q883">
        <v>3</v>
      </c>
      <c r="R883">
        <v>25.8125</v>
      </c>
      <c r="S883">
        <v>0.93023255799999993</v>
      </c>
      <c r="T883">
        <v>2.3255813949999999</v>
      </c>
      <c r="U883">
        <v>0.93023255799999993</v>
      </c>
      <c r="V883">
        <v>4.651162791</v>
      </c>
      <c r="W883">
        <v>220</v>
      </c>
      <c r="X883">
        <v>0</v>
      </c>
      <c r="Y883">
        <v>1.3636364E-2</v>
      </c>
      <c r="Z883">
        <v>1.8181817999999999E-2</v>
      </c>
      <c r="AA883">
        <v>0</v>
      </c>
      <c r="AB883">
        <v>1.8181817999999999E-2</v>
      </c>
      <c r="AC883">
        <v>4.5454550000000003E-3</v>
      </c>
      <c r="AD883">
        <v>9.0909089999999994E-3</v>
      </c>
      <c r="AE883">
        <v>0</v>
      </c>
      <c r="AF883" s="7"/>
      <c r="AG883" s="7">
        <v>0</v>
      </c>
      <c r="AH883" s="7">
        <v>1.5753288000000001E-2</v>
      </c>
      <c r="AI883" s="7">
        <v>-4.8733691000000003E-2</v>
      </c>
      <c r="AJ883">
        <f>(R883-G883)/G883</f>
        <v>0.98557692307692313</v>
      </c>
    </row>
    <row r="884" spans="1:36" x14ac:dyDescent="0.2">
      <c r="A884" t="s">
        <v>1452</v>
      </c>
      <c r="B884" t="s">
        <v>1749</v>
      </c>
      <c r="C884" t="s">
        <v>1796</v>
      </c>
      <c r="D884" t="s">
        <v>15</v>
      </c>
      <c r="E884" t="s">
        <v>16</v>
      </c>
      <c r="F884">
        <v>46.7</v>
      </c>
      <c r="G884">
        <v>14</v>
      </c>
      <c r="H884" t="s">
        <v>17</v>
      </c>
      <c r="K884" t="str">
        <f>IFERROR((I884-J884)/J884, "")</f>
        <v/>
      </c>
      <c r="L884" s="4">
        <v>3337000</v>
      </c>
      <c r="M884">
        <v>0</v>
      </c>
      <c r="N884">
        <v>1</v>
      </c>
      <c r="O884">
        <v>1</v>
      </c>
      <c r="P884">
        <v>1</v>
      </c>
      <c r="Q884">
        <v>3</v>
      </c>
      <c r="R884">
        <v>56</v>
      </c>
      <c r="S884">
        <v>1.886792453</v>
      </c>
      <c r="T884">
        <v>3.773584906</v>
      </c>
      <c r="U884">
        <v>0</v>
      </c>
      <c r="V884">
        <v>5.6603773579999999</v>
      </c>
      <c r="W884">
        <v>108</v>
      </c>
      <c r="X884">
        <v>9.2592590000000006E-3</v>
      </c>
      <c r="Y884">
        <v>9.2592590000000006E-3</v>
      </c>
      <c r="Z884">
        <v>3.7037037000000002E-2</v>
      </c>
      <c r="AA884">
        <v>0</v>
      </c>
      <c r="AB884">
        <v>3.7037037000000002E-2</v>
      </c>
      <c r="AC884">
        <v>9.2592590000000006E-3</v>
      </c>
      <c r="AD884">
        <v>9.2592590000000006E-3</v>
      </c>
      <c r="AE884">
        <v>1</v>
      </c>
      <c r="AF884" s="7"/>
      <c r="AG884" s="7">
        <v>0</v>
      </c>
      <c r="AH884" s="7">
        <v>4.6493569999999998E-2</v>
      </c>
      <c r="AI884" s="7">
        <v>-0.16723291800000001</v>
      </c>
      <c r="AJ884">
        <f>(R884-G884)/G884</f>
        <v>3</v>
      </c>
    </row>
    <row r="885" spans="1:36" x14ac:dyDescent="0.2">
      <c r="A885" t="s">
        <v>1598</v>
      </c>
      <c r="B885" t="s">
        <v>1659</v>
      </c>
      <c r="C885" t="s">
        <v>1797</v>
      </c>
      <c r="D885" t="s">
        <v>97</v>
      </c>
      <c r="E885" t="s">
        <v>1798</v>
      </c>
      <c r="F885">
        <v>88.7</v>
      </c>
      <c r="G885">
        <v>14.5</v>
      </c>
      <c r="H885" t="s">
        <v>17</v>
      </c>
      <c r="K885" t="str">
        <f>IFERROR((I885-J885)/J885, "")</f>
        <v/>
      </c>
      <c r="L885" s="4">
        <v>6120000</v>
      </c>
      <c r="M885">
        <v>0</v>
      </c>
      <c r="N885">
        <v>0</v>
      </c>
      <c r="O885">
        <v>1</v>
      </c>
      <c r="P885">
        <v>1</v>
      </c>
      <c r="Q885">
        <v>5</v>
      </c>
      <c r="R885">
        <v>13.625</v>
      </c>
      <c r="S885">
        <v>0</v>
      </c>
      <c r="T885">
        <v>2.5862068969999998</v>
      </c>
      <c r="U885">
        <v>2.5862068969999998</v>
      </c>
      <c r="V885">
        <v>2.5862068969999998</v>
      </c>
      <c r="W885">
        <v>116</v>
      </c>
      <c r="X885">
        <v>0</v>
      </c>
      <c r="Y885">
        <v>0</v>
      </c>
      <c r="Z885">
        <v>2.5862069000000001E-2</v>
      </c>
      <c r="AA885">
        <v>0</v>
      </c>
      <c r="AB885">
        <v>8.6206900000000003E-3</v>
      </c>
      <c r="AC885">
        <v>0</v>
      </c>
      <c r="AD885">
        <v>0</v>
      </c>
      <c r="AE885">
        <v>0</v>
      </c>
      <c r="AF885" s="7"/>
      <c r="AG885" s="7">
        <v>0</v>
      </c>
      <c r="AH885" s="7">
        <v>-2.2987487000000001E-2</v>
      </c>
      <c r="AI885" s="7">
        <v>1.5984405E-2</v>
      </c>
      <c r="AJ885">
        <f>(R885-G885)/G885</f>
        <v>-6.0344827586206899E-2</v>
      </c>
    </row>
    <row r="886" spans="1:36" x14ac:dyDescent="0.2">
      <c r="A886" t="s">
        <v>1598</v>
      </c>
      <c r="B886" t="s">
        <v>1786</v>
      </c>
      <c r="C886" t="s">
        <v>1799</v>
      </c>
      <c r="D886" t="s">
        <v>187</v>
      </c>
      <c r="E886" t="s">
        <v>16</v>
      </c>
      <c r="F886">
        <v>48.8</v>
      </c>
      <c r="G886">
        <v>15</v>
      </c>
      <c r="H886" t="s">
        <v>17</v>
      </c>
      <c r="K886" t="str">
        <f>IFERROR((I886-J886)/J886, "")</f>
        <v/>
      </c>
      <c r="L886" s="4">
        <v>2187500</v>
      </c>
      <c r="M886">
        <v>1062500</v>
      </c>
      <c r="N886">
        <v>0</v>
      </c>
      <c r="O886">
        <v>1</v>
      </c>
      <c r="P886">
        <v>1</v>
      </c>
      <c r="Q886">
        <v>2</v>
      </c>
      <c r="R886">
        <v>15</v>
      </c>
      <c r="S886">
        <v>2.7027027029999999</v>
      </c>
      <c r="T886">
        <v>2.7027027029999999</v>
      </c>
      <c r="U886">
        <v>0</v>
      </c>
      <c r="V886">
        <v>0</v>
      </c>
      <c r="W886">
        <v>111</v>
      </c>
      <c r="X886">
        <v>9.0090090000000001E-3</v>
      </c>
      <c r="Y886">
        <v>0</v>
      </c>
      <c r="Z886">
        <v>5.4054053999999997E-2</v>
      </c>
      <c r="AA886">
        <v>0</v>
      </c>
      <c r="AB886">
        <v>3.6036036E-2</v>
      </c>
      <c r="AC886">
        <v>1.8018018E-2</v>
      </c>
      <c r="AD886">
        <v>9.0090090000000001E-3</v>
      </c>
      <c r="AE886">
        <v>1</v>
      </c>
      <c r="AF886" s="7"/>
      <c r="AG886" s="7">
        <v>0</v>
      </c>
      <c r="AH886" s="7">
        <v>4.170915E-2</v>
      </c>
      <c r="AI886" s="7">
        <v>-7.2018890000000002E-2</v>
      </c>
      <c r="AJ886">
        <f>(R886-G886)/G886</f>
        <v>0</v>
      </c>
    </row>
    <row r="887" spans="1:36" x14ac:dyDescent="0.2">
      <c r="A887" t="s">
        <v>1649</v>
      </c>
      <c r="B887" t="s">
        <v>1801</v>
      </c>
      <c r="C887" t="s">
        <v>1802</v>
      </c>
      <c r="D887" t="s">
        <v>121</v>
      </c>
      <c r="E887" t="s">
        <v>57</v>
      </c>
      <c r="F887">
        <v>8.5</v>
      </c>
      <c r="G887">
        <v>5</v>
      </c>
      <c r="H887" t="s">
        <v>17</v>
      </c>
      <c r="I887">
        <v>5</v>
      </c>
      <c r="J887">
        <v>5</v>
      </c>
      <c r="K887">
        <f>IFERROR((I887-J887)/J887, "")</f>
        <v>0</v>
      </c>
      <c r="L887" s="4">
        <v>1705000</v>
      </c>
      <c r="M887" s="4">
        <v>0</v>
      </c>
      <c r="N887">
        <v>0</v>
      </c>
      <c r="O887">
        <v>1</v>
      </c>
      <c r="P887">
        <v>1</v>
      </c>
      <c r="Q887">
        <v>2</v>
      </c>
      <c r="R887">
        <v>6.375</v>
      </c>
      <c r="S887">
        <v>2.23880597</v>
      </c>
      <c r="T887">
        <v>2.9850746269999999</v>
      </c>
      <c r="U887">
        <v>0.746268657</v>
      </c>
      <c r="V887">
        <v>0</v>
      </c>
      <c r="W887">
        <v>136</v>
      </c>
      <c r="X887">
        <v>0</v>
      </c>
      <c r="Y887">
        <v>0</v>
      </c>
      <c r="Z887">
        <v>2.2058824000000001E-2</v>
      </c>
      <c r="AA887">
        <v>0</v>
      </c>
      <c r="AB887">
        <v>1.4705882E-2</v>
      </c>
      <c r="AC887">
        <v>7.352941E-3</v>
      </c>
      <c r="AD887">
        <v>7.352941E-3</v>
      </c>
      <c r="AE887">
        <v>1</v>
      </c>
      <c r="AF887" s="7"/>
      <c r="AG887" s="7">
        <v>0</v>
      </c>
      <c r="AH887" s="7">
        <v>2.6149645999999999E-2</v>
      </c>
      <c r="AI887" s="7">
        <v>-0.111573689</v>
      </c>
      <c r="AJ887">
        <f>(R887-G887)/G887</f>
        <v>0.27500000000000002</v>
      </c>
    </row>
    <row r="888" spans="1:36" x14ac:dyDescent="0.2">
      <c r="A888" t="s">
        <v>1181</v>
      </c>
      <c r="B888" t="s">
        <v>1677</v>
      </c>
      <c r="C888" t="s">
        <v>1803</v>
      </c>
      <c r="D888" t="s">
        <v>52</v>
      </c>
      <c r="E888" t="s">
        <v>986</v>
      </c>
      <c r="F888">
        <v>4376</v>
      </c>
      <c r="G888">
        <v>50</v>
      </c>
      <c r="H888" t="s">
        <v>25</v>
      </c>
      <c r="K888" t="str">
        <f>IFERROR((I888-J888)/J888, "")</f>
        <v/>
      </c>
      <c r="L888" s="4">
        <v>87520000</v>
      </c>
      <c r="M888" s="4">
        <v>0</v>
      </c>
      <c r="N888">
        <v>0</v>
      </c>
      <c r="O888">
        <v>1</v>
      </c>
      <c r="P888">
        <v>1</v>
      </c>
      <c r="Q888">
        <v>6</v>
      </c>
      <c r="R888">
        <v>68.125</v>
      </c>
      <c r="S888">
        <v>0</v>
      </c>
      <c r="T888">
        <v>2.3809523810000002</v>
      </c>
      <c r="U888">
        <v>0</v>
      </c>
      <c r="V888">
        <v>0</v>
      </c>
      <c r="W888">
        <v>42</v>
      </c>
      <c r="X888">
        <v>0</v>
      </c>
      <c r="Y888">
        <v>0</v>
      </c>
      <c r="Z888">
        <v>0</v>
      </c>
      <c r="AA888">
        <v>0</v>
      </c>
      <c r="AB888">
        <v>4.7619047999999997E-2</v>
      </c>
      <c r="AC888">
        <v>0</v>
      </c>
      <c r="AD888">
        <v>0</v>
      </c>
      <c r="AE888">
        <v>0</v>
      </c>
      <c r="AF888" s="7"/>
      <c r="AG888" s="7">
        <v>0</v>
      </c>
      <c r="AH888" s="7">
        <v>4.8097853000000003E-2</v>
      </c>
      <c r="AI888" s="7">
        <v>-1.7316017E-2</v>
      </c>
      <c r="AJ888">
        <f>(R888-G888)/G888</f>
        <v>0.36249999999999999</v>
      </c>
    </row>
    <row r="889" spans="1:36" x14ac:dyDescent="0.2">
      <c r="A889" t="s">
        <v>1184</v>
      </c>
      <c r="B889" t="s">
        <v>1690</v>
      </c>
      <c r="C889" t="s">
        <v>1805</v>
      </c>
      <c r="D889" t="s">
        <v>69</v>
      </c>
      <c r="E889" t="s">
        <v>16</v>
      </c>
      <c r="F889">
        <v>60</v>
      </c>
      <c r="G889">
        <v>12</v>
      </c>
      <c r="H889" t="s">
        <v>17</v>
      </c>
      <c r="K889" t="str">
        <f>IFERROR((I889-J889)/J889, "")</f>
        <v/>
      </c>
      <c r="L889" s="4">
        <v>5000000</v>
      </c>
      <c r="M889" s="4">
        <v>0</v>
      </c>
      <c r="N889">
        <v>1</v>
      </c>
      <c r="O889">
        <v>1</v>
      </c>
      <c r="P889">
        <v>1</v>
      </c>
      <c r="Q889">
        <v>3</v>
      </c>
      <c r="R889">
        <v>23</v>
      </c>
      <c r="S889">
        <v>1.2658227849999999</v>
      </c>
      <c r="T889">
        <v>1.8987341769999999</v>
      </c>
      <c r="U889">
        <v>1.2658227849999999</v>
      </c>
      <c r="V889">
        <v>3.7974683539999998</v>
      </c>
      <c r="W889">
        <v>160</v>
      </c>
      <c r="X889">
        <v>0</v>
      </c>
      <c r="Y889">
        <v>0</v>
      </c>
      <c r="Z889">
        <v>6.2500000000000003E-3</v>
      </c>
      <c r="AA889">
        <v>0</v>
      </c>
      <c r="AB889">
        <v>1.8749999999999999E-2</v>
      </c>
      <c r="AC889">
        <v>6.2500000000000003E-3</v>
      </c>
      <c r="AD889">
        <v>1.2500000000000001E-2</v>
      </c>
      <c r="AE889">
        <v>0</v>
      </c>
      <c r="AF889" s="7"/>
      <c r="AG889" s="7">
        <v>0</v>
      </c>
      <c r="AH889" s="7">
        <v>-2.0269210999999999E-2</v>
      </c>
      <c r="AI889" s="7">
        <v>0.102574257</v>
      </c>
      <c r="AJ889">
        <f>(R889-G889)/G889</f>
        <v>0.91666666666666663</v>
      </c>
    </row>
    <row r="890" spans="1:36" x14ac:dyDescent="0.2">
      <c r="A890" t="s">
        <v>1184</v>
      </c>
      <c r="B890" t="s">
        <v>1356</v>
      </c>
      <c r="C890" t="s">
        <v>1806</v>
      </c>
      <c r="D890" t="s">
        <v>218</v>
      </c>
      <c r="E890" t="s">
        <v>16</v>
      </c>
      <c r="F890">
        <v>65.8</v>
      </c>
      <c r="G890">
        <v>16</v>
      </c>
      <c r="H890" t="s">
        <v>17</v>
      </c>
      <c r="K890" t="str">
        <f>IFERROR((I890-J890)/J890, "")</f>
        <v/>
      </c>
      <c r="L890" s="4">
        <v>4112453</v>
      </c>
      <c r="M890" s="4">
        <v>0</v>
      </c>
      <c r="N890">
        <v>1</v>
      </c>
      <c r="O890">
        <v>1</v>
      </c>
      <c r="P890">
        <v>1</v>
      </c>
      <c r="Q890">
        <v>4</v>
      </c>
      <c r="R890">
        <v>29.9375</v>
      </c>
      <c r="S890">
        <v>0.65359477099999996</v>
      </c>
      <c r="T890">
        <v>1.3071895419999999</v>
      </c>
      <c r="U890">
        <v>1.3071895419999999</v>
      </c>
      <c r="V890">
        <v>1.9607843140000001</v>
      </c>
      <c r="W890">
        <v>155</v>
      </c>
      <c r="X890">
        <v>0</v>
      </c>
      <c r="Y890">
        <v>1.2903226E-2</v>
      </c>
      <c r="Z890">
        <v>4.516129E-2</v>
      </c>
      <c r="AA890">
        <v>0</v>
      </c>
      <c r="AB890">
        <v>3.8709676999999998E-2</v>
      </c>
      <c r="AC890">
        <v>6.4516130000000001E-3</v>
      </c>
      <c r="AD890">
        <v>1.2903226E-2</v>
      </c>
      <c r="AE890">
        <v>0</v>
      </c>
      <c r="AF890" s="7"/>
      <c r="AG890" s="7">
        <v>0</v>
      </c>
      <c r="AH890" s="7">
        <v>-4.4745570999999998E-2</v>
      </c>
      <c r="AI890" s="7">
        <v>5.1607780999999998E-2</v>
      </c>
      <c r="AJ890">
        <f>(R890-G890)/G890</f>
        <v>0.87109375</v>
      </c>
    </row>
    <row r="891" spans="1:36" x14ac:dyDescent="0.2">
      <c r="A891" t="s">
        <v>1184</v>
      </c>
      <c r="B891" t="s">
        <v>1807</v>
      </c>
      <c r="C891" t="s">
        <v>1808</v>
      </c>
      <c r="D891" t="s">
        <v>69</v>
      </c>
      <c r="E891" t="s">
        <v>16</v>
      </c>
      <c r="F891">
        <v>54.1</v>
      </c>
      <c r="G891">
        <v>12</v>
      </c>
      <c r="H891" t="s">
        <v>17</v>
      </c>
      <c r="K891" t="str">
        <f>IFERROR((I891-J891)/J891, "")</f>
        <v/>
      </c>
      <c r="L891" s="4">
        <v>4511055</v>
      </c>
      <c r="M891" s="4">
        <v>0</v>
      </c>
      <c r="N891">
        <v>1</v>
      </c>
      <c r="O891">
        <v>1</v>
      </c>
      <c r="P891">
        <v>1</v>
      </c>
      <c r="Q891">
        <v>3</v>
      </c>
      <c r="R891">
        <v>12.5625</v>
      </c>
      <c r="S891">
        <v>1.709401709</v>
      </c>
      <c r="T891">
        <v>2.5641025640000001</v>
      </c>
      <c r="U891">
        <v>2.1367521370000002</v>
      </c>
      <c r="V891">
        <v>2.1367521370000002</v>
      </c>
      <c r="W891">
        <v>242</v>
      </c>
      <c r="X891">
        <v>4.1322310000000001E-3</v>
      </c>
      <c r="Y891">
        <v>0</v>
      </c>
      <c r="Z891">
        <v>3.3057850999999999E-2</v>
      </c>
      <c r="AA891">
        <v>0</v>
      </c>
      <c r="AB891">
        <v>2.8925619999999999E-2</v>
      </c>
      <c r="AC891">
        <v>8.2644629999999997E-3</v>
      </c>
      <c r="AD891">
        <v>8.2644629999999997E-3</v>
      </c>
      <c r="AE891">
        <v>1</v>
      </c>
      <c r="AF891" s="7"/>
      <c r="AG891" s="7">
        <v>0</v>
      </c>
      <c r="AH891" s="7">
        <v>-1.9578539999999998E-2</v>
      </c>
      <c r="AI891" s="7">
        <v>0.17679057100000001</v>
      </c>
      <c r="AJ891">
        <f>(R891-G891)/G891</f>
        <v>4.6875E-2</v>
      </c>
    </row>
    <row r="892" spans="1:36" x14ac:dyDescent="0.2">
      <c r="A892" t="s">
        <v>1184</v>
      </c>
      <c r="B892" t="s">
        <v>1809</v>
      </c>
      <c r="C892" t="s">
        <v>1810</v>
      </c>
      <c r="D892" t="s">
        <v>15</v>
      </c>
      <c r="E892" t="s">
        <v>16</v>
      </c>
      <c r="F892">
        <v>77</v>
      </c>
      <c r="G892">
        <v>14</v>
      </c>
      <c r="H892" t="s">
        <v>17</v>
      </c>
      <c r="K892" t="str">
        <f>IFERROR((I892-J892)/J892, "")</f>
        <v/>
      </c>
      <c r="L892" s="4">
        <v>5500000</v>
      </c>
      <c r="M892" s="4">
        <v>0</v>
      </c>
      <c r="N892">
        <v>0</v>
      </c>
      <c r="O892">
        <v>1</v>
      </c>
      <c r="P892">
        <v>1</v>
      </c>
      <c r="Q892">
        <v>3</v>
      </c>
      <c r="R892">
        <v>34.625</v>
      </c>
      <c r="S892">
        <v>1.587301587</v>
      </c>
      <c r="T892">
        <v>1.0582010580000001</v>
      </c>
      <c r="U892">
        <v>0</v>
      </c>
      <c r="V892">
        <v>2.6455026460000002</v>
      </c>
      <c r="W892">
        <v>190</v>
      </c>
      <c r="X892">
        <v>0</v>
      </c>
      <c r="Y892">
        <v>2.6315788999999999E-2</v>
      </c>
      <c r="Z892">
        <v>1.5789474000000001E-2</v>
      </c>
      <c r="AA892">
        <v>0</v>
      </c>
      <c r="AB892">
        <v>1.0526316000000001E-2</v>
      </c>
      <c r="AC892">
        <v>5.2631580000000004E-3</v>
      </c>
      <c r="AD892">
        <v>5.2631580000000004E-3</v>
      </c>
      <c r="AE892">
        <v>1</v>
      </c>
      <c r="AF892" s="7"/>
      <c r="AG892" s="7">
        <v>0</v>
      </c>
      <c r="AH892" s="7">
        <v>3.1001197000000001E-2</v>
      </c>
      <c r="AI892" s="7">
        <v>-0.24730434800000001</v>
      </c>
      <c r="AJ892">
        <f>(R892-G892)/G892</f>
        <v>1.4732142857142858</v>
      </c>
    </row>
    <row r="893" spans="1:36" x14ac:dyDescent="0.2">
      <c r="A893" t="s">
        <v>1604</v>
      </c>
      <c r="B893" t="s">
        <v>1694</v>
      </c>
      <c r="C893" t="s">
        <v>1811</v>
      </c>
      <c r="D893" t="s">
        <v>1415</v>
      </c>
      <c r="E893" t="s">
        <v>663</v>
      </c>
      <c r="F893">
        <v>120</v>
      </c>
      <c r="G893">
        <v>12</v>
      </c>
      <c r="H893" t="s">
        <v>17</v>
      </c>
      <c r="K893" t="str">
        <f>IFERROR((I893-J893)/J893, "")</f>
        <v/>
      </c>
      <c r="L893" s="4">
        <v>10000000</v>
      </c>
      <c r="M893" s="4">
        <v>0</v>
      </c>
      <c r="N893">
        <v>0</v>
      </c>
      <c r="O893">
        <v>2</v>
      </c>
      <c r="P893">
        <v>2</v>
      </c>
      <c r="Q893">
        <v>4</v>
      </c>
      <c r="R893">
        <v>12</v>
      </c>
      <c r="S893">
        <v>0</v>
      </c>
      <c r="T893">
        <v>2.8571428569999999</v>
      </c>
      <c r="U893">
        <v>0</v>
      </c>
      <c r="V893">
        <v>0</v>
      </c>
      <c r="W893">
        <v>106</v>
      </c>
      <c r="X893">
        <v>9.4339619999999989E-3</v>
      </c>
      <c r="Y893">
        <v>0</v>
      </c>
      <c r="Z893">
        <v>1.8867925000000001E-2</v>
      </c>
      <c r="AA893">
        <v>1.8867925000000001E-2</v>
      </c>
      <c r="AB893">
        <v>9.4339619999999989E-3</v>
      </c>
      <c r="AC893">
        <v>2.8301887000000001E-2</v>
      </c>
      <c r="AD893">
        <v>1.8867925000000001E-2</v>
      </c>
      <c r="AE893">
        <v>0</v>
      </c>
      <c r="AF893" s="7"/>
      <c r="AG893" s="7">
        <v>0</v>
      </c>
      <c r="AH893" s="7">
        <v>1.2390694000000001E-2</v>
      </c>
      <c r="AI893" s="7">
        <v>-7.3484848000000005E-2</v>
      </c>
      <c r="AJ893">
        <f>(R893-G893)/G893</f>
        <v>0</v>
      </c>
    </row>
    <row r="894" spans="1:36" x14ac:dyDescent="0.2">
      <c r="A894" t="s">
        <v>1652</v>
      </c>
      <c r="B894" t="s">
        <v>1696</v>
      </c>
      <c r="C894" t="s">
        <v>1812</v>
      </c>
      <c r="D894" t="s">
        <v>34</v>
      </c>
      <c r="E894" t="s">
        <v>16</v>
      </c>
      <c r="F894">
        <v>60.5</v>
      </c>
      <c r="G894">
        <v>11</v>
      </c>
      <c r="H894" t="s">
        <v>17</v>
      </c>
      <c r="K894" t="str">
        <f>IFERROR((I894-J894)/J894, "")</f>
        <v/>
      </c>
      <c r="L894" s="4">
        <v>5500000</v>
      </c>
      <c r="M894" s="4">
        <v>0</v>
      </c>
      <c r="N894">
        <v>0</v>
      </c>
      <c r="O894">
        <v>1</v>
      </c>
      <c r="P894">
        <v>1</v>
      </c>
      <c r="Q894">
        <v>4</v>
      </c>
      <c r="R894">
        <v>9</v>
      </c>
      <c r="S894">
        <v>1.923076923</v>
      </c>
      <c r="T894">
        <v>4.4871794869999997</v>
      </c>
      <c r="U894">
        <v>0</v>
      </c>
      <c r="V894">
        <v>1.923076923</v>
      </c>
      <c r="W894">
        <v>158</v>
      </c>
      <c r="X894">
        <v>6.3291140000000003E-3</v>
      </c>
      <c r="Y894">
        <v>0</v>
      </c>
      <c r="Z894">
        <v>1.8987342000000001E-2</v>
      </c>
      <c r="AA894">
        <v>0</v>
      </c>
      <c r="AB894">
        <v>2.5316456000000001E-2</v>
      </c>
      <c r="AC894">
        <v>1.2658228000000001E-2</v>
      </c>
      <c r="AD894">
        <v>6.3291140000000003E-3</v>
      </c>
      <c r="AE894">
        <v>0</v>
      </c>
      <c r="AF894" s="7"/>
      <c r="AG894" s="7">
        <v>0</v>
      </c>
      <c r="AH894" s="7">
        <v>-4.254346E-3</v>
      </c>
      <c r="AI894" s="7">
        <v>9.3409198999999998E-2</v>
      </c>
      <c r="AJ894">
        <f>(R894-G894)/G894</f>
        <v>-0.18181818181818182</v>
      </c>
    </row>
    <row r="895" spans="1:36" x14ac:dyDescent="0.2">
      <c r="A895" t="s">
        <v>1623</v>
      </c>
      <c r="B895" t="s">
        <v>1786</v>
      </c>
      <c r="C895" t="s">
        <v>1813</v>
      </c>
      <c r="D895" t="s">
        <v>40</v>
      </c>
      <c r="E895" t="s">
        <v>16</v>
      </c>
      <c r="F895">
        <v>39.200000000000003</v>
      </c>
      <c r="G895">
        <v>17</v>
      </c>
      <c r="H895" t="s">
        <v>17</v>
      </c>
      <c r="K895" t="str">
        <f>IFERROR((I895-J895)/J895, "")</f>
        <v/>
      </c>
      <c r="L895" s="4">
        <v>2304750</v>
      </c>
      <c r="M895" s="4">
        <v>0</v>
      </c>
      <c r="N895">
        <v>1</v>
      </c>
      <c r="O895">
        <v>1</v>
      </c>
      <c r="P895">
        <v>1</v>
      </c>
      <c r="Q895">
        <v>3</v>
      </c>
      <c r="R895">
        <v>41</v>
      </c>
      <c r="S895">
        <v>1.025641026</v>
      </c>
      <c r="T895">
        <v>1.538461538</v>
      </c>
      <c r="U895">
        <v>2.5641025640000001</v>
      </c>
      <c r="V895">
        <v>4.615384615</v>
      </c>
      <c r="W895">
        <v>202</v>
      </c>
      <c r="X895">
        <v>0</v>
      </c>
      <c r="Y895">
        <v>4.9504950000000001E-3</v>
      </c>
      <c r="Z895">
        <v>2.9702969999999999E-2</v>
      </c>
      <c r="AA895">
        <v>0</v>
      </c>
      <c r="AB895">
        <v>3.9603960000000001E-2</v>
      </c>
      <c r="AC895">
        <v>4.9504950000000001E-3</v>
      </c>
      <c r="AD895">
        <v>1.4851484999999999E-2</v>
      </c>
      <c r="AE895">
        <v>1</v>
      </c>
      <c r="AF895" s="7"/>
      <c r="AG895" s="7">
        <v>0</v>
      </c>
      <c r="AH895" s="7">
        <v>4.170915E-2</v>
      </c>
      <c r="AI895" s="7">
        <v>-7.2018890000000002E-2</v>
      </c>
      <c r="AJ895">
        <f>(R895-G895)/G895</f>
        <v>1.411764705882353</v>
      </c>
    </row>
    <row r="896" spans="1:36" x14ac:dyDescent="0.2">
      <c r="A896" t="s">
        <v>1623</v>
      </c>
      <c r="B896" t="s">
        <v>1800</v>
      </c>
      <c r="C896" t="s">
        <v>1814</v>
      </c>
      <c r="D896" t="s">
        <v>34</v>
      </c>
      <c r="E896" t="s">
        <v>16</v>
      </c>
      <c r="F896">
        <v>50</v>
      </c>
      <c r="G896">
        <v>11</v>
      </c>
      <c r="H896" t="s">
        <v>17</v>
      </c>
      <c r="K896" t="str">
        <f>IFERROR((I896-J896)/J896, "")</f>
        <v/>
      </c>
      <c r="L896" s="4">
        <v>4545455</v>
      </c>
      <c r="M896" s="4">
        <v>0</v>
      </c>
      <c r="N896">
        <v>1</v>
      </c>
      <c r="O896">
        <v>1</v>
      </c>
      <c r="P896">
        <v>1</v>
      </c>
      <c r="Q896">
        <v>3</v>
      </c>
      <c r="R896">
        <v>9.75</v>
      </c>
      <c r="S896">
        <v>1.6</v>
      </c>
      <c r="T896">
        <v>2.4</v>
      </c>
      <c r="U896">
        <v>0</v>
      </c>
      <c r="V896">
        <v>3.2</v>
      </c>
      <c r="W896">
        <v>127</v>
      </c>
      <c r="X896">
        <v>0</v>
      </c>
      <c r="Y896">
        <v>7.8740159999999993E-3</v>
      </c>
      <c r="Z896">
        <v>3.9370079000000002E-2</v>
      </c>
      <c r="AA896">
        <v>0</v>
      </c>
      <c r="AB896">
        <v>1.5748030999999999E-2</v>
      </c>
      <c r="AC896">
        <v>7.8740159999999993E-3</v>
      </c>
      <c r="AD896">
        <v>1.5748030999999999E-2</v>
      </c>
      <c r="AE896">
        <v>1</v>
      </c>
      <c r="AF896" s="7"/>
      <c r="AG896" s="7">
        <v>0</v>
      </c>
      <c r="AH896" s="7">
        <v>5.4705227000000002E-2</v>
      </c>
      <c r="AI896" s="7">
        <v>-0.17809867600000001</v>
      </c>
      <c r="AJ896">
        <f>(R896-G896)/G896</f>
        <v>-0.11363636363636363</v>
      </c>
    </row>
    <row r="897" spans="1:36" x14ac:dyDescent="0.2">
      <c r="A897" t="s">
        <v>1465</v>
      </c>
      <c r="B897" t="s">
        <v>1815</v>
      </c>
      <c r="C897" t="s">
        <v>1816</v>
      </c>
      <c r="D897" t="s">
        <v>591</v>
      </c>
      <c r="E897" t="s">
        <v>85</v>
      </c>
      <c r="F897">
        <v>2745.5</v>
      </c>
      <c r="G897">
        <v>19</v>
      </c>
      <c r="H897" t="s">
        <v>17</v>
      </c>
      <c r="K897" t="str">
        <f>IFERROR((I897-J897)/J897, "")</f>
        <v/>
      </c>
      <c r="L897" s="4">
        <v>144500000</v>
      </c>
      <c r="M897" s="4">
        <v>0</v>
      </c>
      <c r="N897">
        <v>0</v>
      </c>
      <c r="O897">
        <v>1</v>
      </c>
      <c r="P897">
        <v>3</v>
      </c>
      <c r="Q897">
        <v>8</v>
      </c>
      <c r="R897">
        <v>22.75</v>
      </c>
      <c r="S897">
        <v>2.903225806</v>
      </c>
      <c r="T897">
        <v>2.5806451610000001</v>
      </c>
      <c r="U897">
        <v>0</v>
      </c>
      <c r="V897">
        <v>0.322580645</v>
      </c>
      <c r="W897">
        <v>310</v>
      </c>
      <c r="X897">
        <v>9.6774189999999996E-3</v>
      </c>
      <c r="Y897">
        <v>0</v>
      </c>
      <c r="Z897">
        <v>1.6129032000000001E-2</v>
      </c>
      <c r="AA897">
        <v>0</v>
      </c>
      <c r="AB897">
        <v>4.1935484000000002E-2</v>
      </c>
      <c r="AC897">
        <v>3.2258059999999999E-3</v>
      </c>
      <c r="AD897">
        <v>9.6774189999999996E-3</v>
      </c>
      <c r="AE897">
        <v>0</v>
      </c>
      <c r="AF897" s="7"/>
      <c r="AG897" s="7">
        <v>0</v>
      </c>
      <c r="AH897" s="7">
        <v>5.9414014000000001E-2</v>
      </c>
      <c r="AI897" s="7">
        <v>-9.9592580000000003E-3</v>
      </c>
      <c r="AJ897">
        <f>(R897-G897)/G897</f>
        <v>0.19736842105263158</v>
      </c>
    </row>
    <row r="898" spans="1:36" x14ac:dyDescent="0.2">
      <c r="A898" t="s">
        <v>1580</v>
      </c>
      <c r="B898" t="s">
        <v>1356</v>
      </c>
      <c r="C898" t="s">
        <v>1817</v>
      </c>
      <c r="D898" t="s">
        <v>153</v>
      </c>
      <c r="E898" t="s">
        <v>16</v>
      </c>
      <c r="F898">
        <v>190</v>
      </c>
      <c r="G898">
        <v>20</v>
      </c>
      <c r="H898" t="s">
        <v>58</v>
      </c>
      <c r="K898" t="str">
        <f>IFERROR((I898-J898)/J898, "")</f>
        <v/>
      </c>
      <c r="L898" s="4">
        <v>9500000</v>
      </c>
      <c r="M898" s="4">
        <v>0</v>
      </c>
      <c r="N898">
        <v>1</v>
      </c>
      <c r="O898">
        <v>1</v>
      </c>
      <c r="P898">
        <v>1</v>
      </c>
      <c r="Q898">
        <v>4</v>
      </c>
      <c r="R898">
        <v>52.984375</v>
      </c>
      <c r="S898">
        <v>1.342281879</v>
      </c>
      <c r="T898">
        <v>1.342281879</v>
      </c>
      <c r="U898">
        <v>0</v>
      </c>
      <c r="V898">
        <v>3.3557046979999998</v>
      </c>
      <c r="W898">
        <v>150</v>
      </c>
      <c r="X898">
        <v>0</v>
      </c>
      <c r="Y898">
        <v>0</v>
      </c>
      <c r="Z898">
        <v>2.6666667000000002E-2</v>
      </c>
      <c r="AA898">
        <v>0</v>
      </c>
      <c r="AB898">
        <v>3.3333333E-2</v>
      </c>
      <c r="AC898">
        <v>1.3333332999999999E-2</v>
      </c>
      <c r="AD898">
        <v>1.3333332999999999E-2</v>
      </c>
      <c r="AE898">
        <v>0</v>
      </c>
      <c r="AF898" s="7"/>
      <c r="AG898" s="7">
        <v>0</v>
      </c>
      <c r="AH898" s="7">
        <v>-4.4745570999999998E-2</v>
      </c>
      <c r="AI898" s="7">
        <v>5.1607780999999998E-2</v>
      </c>
      <c r="AJ898">
        <f>(R898-G898)/G898</f>
        <v>1.64921875</v>
      </c>
    </row>
    <row r="899" spans="1:36" x14ac:dyDescent="0.2">
      <c r="A899" t="s">
        <v>1580</v>
      </c>
      <c r="B899" t="s">
        <v>1818</v>
      </c>
      <c r="C899" t="s">
        <v>1819</v>
      </c>
      <c r="D899" t="s">
        <v>449</v>
      </c>
      <c r="E899" t="s">
        <v>16</v>
      </c>
      <c r="F899">
        <v>103.7</v>
      </c>
      <c r="G899">
        <v>18</v>
      </c>
      <c r="H899" t="s">
        <v>25</v>
      </c>
      <c r="K899" t="str">
        <f>IFERROR((I899-J899)/J899, "")</f>
        <v/>
      </c>
      <c r="L899" s="4">
        <v>5760000</v>
      </c>
      <c r="M899" s="4">
        <v>0</v>
      </c>
      <c r="N899">
        <v>1</v>
      </c>
      <c r="O899">
        <v>1</v>
      </c>
      <c r="P899">
        <v>2</v>
      </c>
      <c r="Q899">
        <v>5</v>
      </c>
      <c r="R899">
        <v>35.5625</v>
      </c>
      <c r="S899">
        <v>1.840490798</v>
      </c>
      <c r="T899">
        <v>2.4539877300000001</v>
      </c>
      <c r="U899">
        <v>0.61349693299999997</v>
      </c>
      <c r="V899">
        <v>0</v>
      </c>
      <c r="W899">
        <v>163</v>
      </c>
      <c r="X899">
        <v>6.1349690000000014E-3</v>
      </c>
      <c r="Y899">
        <v>6.1349690000000014E-3</v>
      </c>
      <c r="Z899">
        <v>2.4539877000000002E-2</v>
      </c>
      <c r="AA899">
        <v>0</v>
      </c>
      <c r="AB899">
        <v>3.0674847000000002E-2</v>
      </c>
      <c r="AC899">
        <v>0</v>
      </c>
      <c r="AD899">
        <v>0</v>
      </c>
      <c r="AE899">
        <v>0</v>
      </c>
      <c r="AF899" s="7"/>
      <c r="AG899" s="7">
        <v>0</v>
      </c>
      <c r="AH899" s="7">
        <v>-7.7779110999999998E-2</v>
      </c>
      <c r="AI899" s="7">
        <v>0.36645661699999998</v>
      </c>
      <c r="AJ899">
        <f>(R899-G899)/G899</f>
        <v>0.97569444444444442</v>
      </c>
    </row>
    <row r="900" spans="1:36" x14ac:dyDescent="0.2">
      <c r="A900" t="s">
        <v>1580</v>
      </c>
      <c r="B900" t="s">
        <v>1821</v>
      </c>
      <c r="C900" t="s">
        <v>1822</v>
      </c>
      <c r="D900" t="s">
        <v>449</v>
      </c>
      <c r="E900" t="s">
        <v>16</v>
      </c>
      <c r="F900">
        <v>117</v>
      </c>
      <c r="G900">
        <v>18</v>
      </c>
      <c r="H900" t="s">
        <v>17</v>
      </c>
      <c r="K900" t="str">
        <f>IFERROR((I900-J900)/J900, "")</f>
        <v/>
      </c>
      <c r="L900" s="4">
        <v>6500000</v>
      </c>
      <c r="M900" s="4">
        <v>0</v>
      </c>
      <c r="N900">
        <v>0</v>
      </c>
      <c r="O900">
        <v>1</v>
      </c>
      <c r="P900">
        <v>1</v>
      </c>
      <c r="Q900">
        <v>4</v>
      </c>
      <c r="R900">
        <v>54.375</v>
      </c>
      <c r="S900">
        <v>2.6666666669999999</v>
      </c>
      <c r="T900">
        <v>4</v>
      </c>
      <c r="U900">
        <v>0</v>
      </c>
      <c r="V900">
        <v>2.6666666669999999</v>
      </c>
      <c r="W900">
        <v>76</v>
      </c>
      <c r="X900">
        <v>0</v>
      </c>
      <c r="Y900">
        <v>0</v>
      </c>
      <c r="Z900">
        <v>2.6315788999999999E-2</v>
      </c>
      <c r="AA900">
        <v>0</v>
      </c>
      <c r="AB900">
        <v>2.6315788999999999E-2</v>
      </c>
      <c r="AC900">
        <v>1.3157894999999999E-2</v>
      </c>
      <c r="AD900">
        <v>1.3157894999999999E-2</v>
      </c>
      <c r="AE900">
        <v>1</v>
      </c>
      <c r="AF900" s="7"/>
      <c r="AG900" s="7">
        <v>0</v>
      </c>
      <c r="AH900" s="7">
        <v>4.5863743999999998E-2</v>
      </c>
      <c r="AI900" s="7">
        <v>-8.6596385999999997E-2</v>
      </c>
      <c r="AJ900">
        <f>(R900-G900)/G900</f>
        <v>2.0208333333333335</v>
      </c>
    </row>
    <row r="901" spans="1:36" x14ac:dyDescent="0.2">
      <c r="A901" t="s">
        <v>1580</v>
      </c>
      <c r="B901" t="s">
        <v>1821</v>
      </c>
      <c r="C901" t="s">
        <v>1824</v>
      </c>
      <c r="D901" t="s">
        <v>89</v>
      </c>
      <c r="E901" t="s">
        <v>16</v>
      </c>
      <c r="F901">
        <v>36</v>
      </c>
      <c r="G901">
        <v>9</v>
      </c>
      <c r="H901" t="s">
        <v>17</v>
      </c>
      <c r="K901" t="str">
        <f>IFERROR((I901-J901)/J901, "")</f>
        <v/>
      </c>
      <c r="L901" s="4">
        <v>4000000</v>
      </c>
      <c r="M901" s="4">
        <v>0</v>
      </c>
      <c r="N901">
        <v>1</v>
      </c>
      <c r="O901">
        <v>1</v>
      </c>
      <c r="P901">
        <v>1</v>
      </c>
      <c r="Q901">
        <v>3</v>
      </c>
      <c r="R901">
        <v>11.125</v>
      </c>
      <c r="S901">
        <v>1.2048192769999999</v>
      </c>
      <c r="T901">
        <v>2.4096385539999998</v>
      </c>
      <c r="U901">
        <v>1.2048192769999999</v>
      </c>
      <c r="V901">
        <v>1.2048192769999999</v>
      </c>
      <c r="W901">
        <v>168</v>
      </c>
      <c r="X901">
        <v>5.9523809999999996E-3</v>
      </c>
      <c r="Y901">
        <v>0</v>
      </c>
      <c r="Z901">
        <v>2.3809523999999999E-2</v>
      </c>
      <c r="AA901">
        <v>5.9523809999999996E-3</v>
      </c>
      <c r="AB901">
        <v>5.9523809999999996E-3</v>
      </c>
      <c r="AC901">
        <v>1.1904761999999999E-2</v>
      </c>
      <c r="AD901">
        <v>5.9523809999999996E-3</v>
      </c>
      <c r="AE901">
        <v>1</v>
      </c>
      <c r="AF901" s="7"/>
      <c r="AG901" s="7">
        <v>0</v>
      </c>
      <c r="AH901" s="7">
        <v>4.5863743999999998E-2</v>
      </c>
      <c r="AI901" s="7">
        <v>-8.6596385999999997E-2</v>
      </c>
      <c r="AJ901">
        <f>(R901-G901)/G901</f>
        <v>0.2361111111111111</v>
      </c>
    </row>
    <row r="902" spans="1:36" x14ac:dyDescent="0.2">
      <c r="A902" t="s">
        <v>1580</v>
      </c>
      <c r="B902" t="s">
        <v>1823</v>
      </c>
      <c r="C902" t="s">
        <v>1825</v>
      </c>
      <c r="D902" t="s">
        <v>97</v>
      </c>
      <c r="E902" t="s">
        <v>16</v>
      </c>
      <c r="F902">
        <v>81.3</v>
      </c>
      <c r="G902">
        <v>13</v>
      </c>
      <c r="H902" t="s">
        <v>17</v>
      </c>
      <c r="K902" t="str">
        <f>IFERROR((I902-J902)/J902, "")</f>
        <v/>
      </c>
      <c r="L902" s="4">
        <v>6250000</v>
      </c>
      <c r="M902" s="4">
        <v>0</v>
      </c>
      <c r="N902">
        <v>0</v>
      </c>
      <c r="O902">
        <v>1</v>
      </c>
      <c r="P902">
        <v>1</v>
      </c>
      <c r="Q902">
        <v>4</v>
      </c>
      <c r="R902">
        <v>16.375</v>
      </c>
      <c r="S902">
        <v>1.242236025</v>
      </c>
      <c r="T902">
        <v>6.2111801240000002</v>
      </c>
      <c r="U902">
        <v>0.62111801200000005</v>
      </c>
      <c r="V902">
        <v>1.8633540369999999</v>
      </c>
      <c r="W902">
        <v>163</v>
      </c>
      <c r="X902">
        <v>6.1349690000000014E-3</v>
      </c>
      <c r="Y902">
        <v>1.2269939000000001E-2</v>
      </c>
      <c r="Z902">
        <v>4.2944784999999999E-2</v>
      </c>
      <c r="AA902">
        <v>0</v>
      </c>
      <c r="AB902">
        <v>3.0674847000000002E-2</v>
      </c>
      <c r="AC902">
        <v>1.8404908000000001E-2</v>
      </c>
      <c r="AD902">
        <v>6.1349690000000014E-3</v>
      </c>
      <c r="AE902">
        <v>0</v>
      </c>
      <c r="AF902" s="7"/>
      <c r="AG902" s="7">
        <v>0</v>
      </c>
      <c r="AH902" s="7">
        <v>5.1611649999999997E-3</v>
      </c>
      <c r="AI902" s="7">
        <v>1.2552301E-2</v>
      </c>
      <c r="AJ902">
        <f>(R902-G902)/G902</f>
        <v>0.25961538461538464</v>
      </c>
    </row>
    <row r="903" spans="1:36" x14ac:dyDescent="0.2">
      <c r="A903" t="s">
        <v>1580</v>
      </c>
      <c r="B903" t="s">
        <v>1823</v>
      </c>
      <c r="C903" t="s">
        <v>1826</v>
      </c>
      <c r="D903" t="s">
        <v>449</v>
      </c>
      <c r="E903" t="s">
        <v>16</v>
      </c>
      <c r="F903">
        <v>72</v>
      </c>
      <c r="G903">
        <v>18</v>
      </c>
      <c r="H903" t="s">
        <v>17</v>
      </c>
      <c r="K903" t="str">
        <f>IFERROR((I903-J903)/J903, "")</f>
        <v/>
      </c>
      <c r="L903" s="4">
        <v>4000000</v>
      </c>
      <c r="M903" s="4">
        <v>0</v>
      </c>
      <c r="N903">
        <v>1</v>
      </c>
      <c r="O903">
        <v>1</v>
      </c>
      <c r="P903">
        <v>1</v>
      </c>
      <c r="Q903">
        <v>4</v>
      </c>
      <c r="R903">
        <v>35.875</v>
      </c>
      <c r="S903">
        <v>1.769911504</v>
      </c>
      <c r="T903">
        <v>2.6548672569999998</v>
      </c>
      <c r="U903">
        <v>0.88495575199999998</v>
      </c>
      <c r="V903">
        <v>0</v>
      </c>
      <c r="W903">
        <v>114</v>
      </c>
      <c r="X903">
        <v>0</v>
      </c>
      <c r="Y903">
        <v>0</v>
      </c>
      <c r="Z903">
        <v>8.7719300000000007E-3</v>
      </c>
      <c r="AA903">
        <v>8.7719300000000007E-3</v>
      </c>
      <c r="AB903">
        <v>3.5087719000000003E-2</v>
      </c>
      <c r="AC903">
        <v>8.7719300000000007E-3</v>
      </c>
      <c r="AD903">
        <v>8.7719300000000007E-3</v>
      </c>
      <c r="AE903">
        <v>0</v>
      </c>
      <c r="AF903" s="7"/>
      <c r="AG903" s="7">
        <v>0</v>
      </c>
      <c r="AH903" s="7">
        <v>5.1611649999999997E-3</v>
      </c>
      <c r="AI903" s="7">
        <v>1.2552301E-2</v>
      </c>
      <c r="AJ903">
        <f>(R903-G903)/G903</f>
        <v>0.99305555555555558</v>
      </c>
    </row>
    <row r="904" spans="1:36" x14ac:dyDescent="0.2">
      <c r="A904" t="s">
        <v>1580</v>
      </c>
      <c r="B904" t="s">
        <v>881</v>
      </c>
      <c r="C904" t="s">
        <v>1827</v>
      </c>
      <c r="D904" t="s">
        <v>97</v>
      </c>
      <c r="E904" t="s">
        <v>16</v>
      </c>
      <c r="F904">
        <v>42.9</v>
      </c>
      <c r="G904">
        <v>13</v>
      </c>
      <c r="H904" t="s">
        <v>17</v>
      </c>
      <c r="K904" t="str">
        <f>IFERROR((I904-J904)/J904, "")</f>
        <v/>
      </c>
      <c r="L904" s="4">
        <v>3300000</v>
      </c>
      <c r="M904" s="4">
        <v>0</v>
      </c>
      <c r="N904">
        <v>0</v>
      </c>
      <c r="O904">
        <v>1</v>
      </c>
      <c r="P904">
        <v>1</v>
      </c>
      <c r="Q904">
        <v>4</v>
      </c>
      <c r="R904">
        <v>20</v>
      </c>
      <c r="S904">
        <v>1.5503875970000001</v>
      </c>
      <c r="T904">
        <v>2.7131782950000001</v>
      </c>
      <c r="U904">
        <v>1.9379844959999999</v>
      </c>
      <c r="V904">
        <v>2.3255813949999999</v>
      </c>
      <c r="W904">
        <v>260</v>
      </c>
      <c r="X904">
        <v>3.8461540000000001E-3</v>
      </c>
      <c r="Y904">
        <v>7.6923080000000001E-3</v>
      </c>
      <c r="Z904">
        <v>3.0769231000000001E-2</v>
      </c>
      <c r="AA904">
        <v>0</v>
      </c>
      <c r="AB904">
        <v>1.9230769000000002E-2</v>
      </c>
      <c r="AC904">
        <v>1.9230769000000002E-2</v>
      </c>
      <c r="AD904">
        <v>7.6923080000000001E-3</v>
      </c>
      <c r="AE904">
        <v>1</v>
      </c>
      <c r="AF904" s="7"/>
      <c r="AG904" s="7">
        <v>0</v>
      </c>
      <c r="AH904" s="7">
        <v>3.8313633E-2</v>
      </c>
      <c r="AI904" s="7">
        <v>-4.6168099999999997E-4</v>
      </c>
      <c r="AJ904">
        <f>(R904-G904)/G904</f>
        <v>0.53846153846153844</v>
      </c>
    </row>
    <row r="905" spans="1:36" x14ac:dyDescent="0.2">
      <c r="A905" t="s">
        <v>1350</v>
      </c>
      <c r="B905" t="s">
        <v>1356</v>
      </c>
      <c r="C905" t="s">
        <v>1829</v>
      </c>
      <c r="D905" t="s">
        <v>258</v>
      </c>
      <c r="E905" t="s">
        <v>16</v>
      </c>
      <c r="F905">
        <v>92</v>
      </c>
      <c r="G905">
        <v>23</v>
      </c>
      <c r="H905" t="s">
        <v>17</v>
      </c>
      <c r="K905" t="str">
        <f>IFERROR((I905-J905)/J905, "")</f>
        <v/>
      </c>
      <c r="L905" s="4">
        <v>4000000</v>
      </c>
      <c r="M905" s="4">
        <v>0</v>
      </c>
      <c r="N905">
        <v>1</v>
      </c>
      <c r="O905">
        <v>1</v>
      </c>
      <c r="P905">
        <v>1</v>
      </c>
      <c r="Q905">
        <v>4</v>
      </c>
      <c r="R905">
        <v>31</v>
      </c>
      <c r="S905">
        <v>3.3057851239999998</v>
      </c>
      <c r="T905">
        <v>9.0909090910000003</v>
      </c>
      <c r="U905">
        <v>0</v>
      </c>
      <c r="V905">
        <v>2.4793388429999998</v>
      </c>
      <c r="W905">
        <v>122</v>
      </c>
      <c r="X905">
        <v>0</v>
      </c>
      <c r="Y905">
        <v>8.1967210000000006E-3</v>
      </c>
      <c r="Z905">
        <v>1.6393443000000001E-2</v>
      </c>
      <c r="AA905">
        <v>0</v>
      </c>
      <c r="AB905">
        <v>3.2786885000000002E-2</v>
      </c>
      <c r="AC905">
        <v>0</v>
      </c>
      <c r="AD905">
        <v>8.1967210000000006E-3</v>
      </c>
      <c r="AE905">
        <v>0</v>
      </c>
      <c r="AF905" s="7"/>
      <c r="AG905" s="7">
        <v>0</v>
      </c>
      <c r="AH905" s="7">
        <v>-4.4745570999999998E-2</v>
      </c>
      <c r="AI905" s="7">
        <v>5.1607780999999998E-2</v>
      </c>
      <c r="AJ905">
        <f>(R905-G905)/G905</f>
        <v>0.34782608695652173</v>
      </c>
    </row>
    <row r="906" spans="1:36" x14ac:dyDescent="0.2">
      <c r="A906" t="s">
        <v>1350</v>
      </c>
      <c r="B906" t="s">
        <v>1800</v>
      </c>
      <c r="C906" t="s">
        <v>1830</v>
      </c>
      <c r="D906" t="s">
        <v>803</v>
      </c>
      <c r="E906" t="s">
        <v>16</v>
      </c>
      <c r="F906">
        <v>65.599999999999994</v>
      </c>
      <c r="G906">
        <v>21</v>
      </c>
      <c r="H906" t="s">
        <v>17</v>
      </c>
      <c r="K906" t="str">
        <f>IFERROR((I906-J906)/J906, "")</f>
        <v/>
      </c>
      <c r="L906" s="4">
        <v>3125000</v>
      </c>
      <c r="M906" s="4">
        <v>0</v>
      </c>
      <c r="N906">
        <v>1</v>
      </c>
      <c r="O906">
        <v>1</v>
      </c>
      <c r="P906">
        <v>1</v>
      </c>
      <c r="Q906">
        <v>4</v>
      </c>
      <c r="R906">
        <v>35.5</v>
      </c>
      <c r="S906">
        <v>0</v>
      </c>
      <c r="T906">
        <v>1.298701299</v>
      </c>
      <c r="U906">
        <v>1.298701299</v>
      </c>
      <c r="V906">
        <v>0</v>
      </c>
      <c r="W906">
        <v>78</v>
      </c>
      <c r="X906">
        <v>0</v>
      </c>
      <c r="Y906">
        <v>0</v>
      </c>
      <c r="Z906">
        <v>1.2820513E-2</v>
      </c>
      <c r="AA906">
        <v>0</v>
      </c>
      <c r="AB906">
        <v>3.8461538000000003E-2</v>
      </c>
      <c r="AC906">
        <v>0</v>
      </c>
      <c r="AD906">
        <v>0</v>
      </c>
      <c r="AE906">
        <v>1</v>
      </c>
      <c r="AF906" s="7"/>
      <c r="AG906" s="7">
        <v>0</v>
      </c>
      <c r="AH906" s="7">
        <v>5.4705227000000002E-2</v>
      </c>
      <c r="AI906" s="7">
        <v>-0.17809867600000001</v>
      </c>
      <c r="AJ906">
        <f>(R906-G906)/G906</f>
        <v>0.69047619047619047</v>
      </c>
    </row>
    <row r="907" spans="1:36" x14ac:dyDescent="0.2">
      <c r="A907" t="s">
        <v>1350</v>
      </c>
      <c r="B907" t="s">
        <v>1831</v>
      </c>
      <c r="C907" t="s">
        <v>1832</v>
      </c>
      <c r="D907" t="s">
        <v>69</v>
      </c>
      <c r="E907" t="s">
        <v>16</v>
      </c>
      <c r="F907">
        <v>42</v>
      </c>
      <c r="G907">
        <v>12</v>
      </c>
      <c r="H907" t="s">
        <v>17</v>
      </c>
      <c r="K907" t="str">
        <f>IFERROR((I907-J907)/J907, "")</f>
        <v/>
      </c>
      <c r="L907" s="4">
        <v>3500000</v>
      </c>
      <c r="M907" s="4">
        <v>0</v>
      </c>
      <c r="N907">
        <v>1</v>
      </c>
      <c r="O907">
        <v>1</v>
      </c>
      <c r="P907">
        <v>1</v>
      </c>
      <c r="Q907">
        <v>3</v>
      </c>
      <c r="R907">
        <v>16.1875</v>
      </c>
      <c r="S907">
        <v>0</v>
      </c>
      <c r="T907">
        <v>2.5641025640000001</v>
      </c>
      <c r="U907">
        <v>0</v>
      </c>
      <c r="V907">
        <v>0</v>
      </c>
      <c r="W907">
        <v>118</v>
      </c>
      <c r="X907">
        <v>8.4745759999999993E-3</v>
      </c>
      <c r="Y907">
        <v>8.4745759999999993E-3</v>
      </c>
      <c r="Z907">
        <v>5.0847457999999998E-2</v>
      </c>
      <c r="AA907">
        <v>8.4745759999999993E-3</v>
      </c>
      <c r="AB907">
        <v>2.5423728999999999E-2</v>
      </c>
      <c r="AC907">
        <v>0</v>
      </c>
      <c r="AD907">
        <v>8.4745759999999993E-3</v>
      </c>
      <c r="AE907">
        <v>0</v>
      </c>
      <c r="AF907" s="7"/>
      <c r="AG907" s="7">
        <v>0</v>
      </c>
      <c r="AH907" s="7">
        <v>-1.0723023999999999E-2</v>
      </c>
      <c r="AI907" s="7">
        <v>-1.8971543E-2</v>
      </c>
      <c r="AJ907">
        <f>(R907-G907)/G907</f>
        <v>0.34895833333333331</v>
      </c>
    </row>
    <row r="908" spans="1:36" x14ac:dyDescent="0.2">
      <c r="A908" t="s">
        <v>1664</v>
      </c>
      <c r="B908" t="s">
        <v>1820</v>
      </c>
      <c r="C908" t="s">
        <v>1834</v>
      </c>
      <c r="D908" t="s">
        <v>34</v>
      </c>
      <c r="E908" t="s">
        <v>16</v>
      </c>
      <c r="F908">
        <v>31.9</v>
      </c>
      <c r="G908">
        <v>11</v>
      </c>
      <c r="K908" t="str">
        <f>IFERROR((I908-J908)/J908, "")</f>
        <v/>
      </c>
      <c r="L908" s="4">
        <v>1450000</v>
      </c>
      <c r="M908">
        <v>1450000</v>
      </c>
      <c r="N908">
        <v>0</v>
      </c>
      <c r="O908">
        <v>1</v>
      </c>
      <c r="P908">
        <v>1</v>
      </c>
      <c r="Q908">
        <v>4</v>
      </c>
      <c r="R908">
        <v>11.875</v>
      </c>
      <c r="S908">
        <v>0</v>
      </c>
      <c r="T908">
        <v>2.7522935780000002</v>
      </c>
      <c r="U908">
        <v>0</v>
      </c>
      <c r="V908">
        <v>2.7522935780000002</v>
      </c>
      <c r="W908">
        <v>109</v>
      </c>
      <c r="X908">
        <v>0</v>
      </c>
      <c r="Y908">
        <v>0</v>
      </c>
      <c r="Z908">
        <v>2.7522936000000001E-2</v>
      </c>
      <c r="AA908">
        <v>0</v>
      </c>
      <c r="AB908">
        <v>1.8348624000000001E-2</v>
      </c>
      <c r="AC908">
        <v>0</v>
      </c>
      <c r="AD908">
        <v>9.1743119999999987E-3</v>
      </c>
      <c r="AE908">
        <v>0</v>
      </c>
      <c r="AF908" s="7"/>
      <c r="AG908" s="7">
        <v>0</v>
      </c>
      <c r="AH908" s="7">
        <v>-6.4144296000000003E-2</v>
      </c>
      <c r="AI908" s="7">
        <v>0.16287215399999999</v>
      </c>
      <c r="AJ908">
        <f>(R908-G908)/G908</f>
        <v>7.9545454545454544E-2</v>
      </c>
    </row>
    <row r="909" spans="1:36" x14ac:dyDescent="0.2">
      <c r="A909" t="s">
        <v>1664</v>
      </c>
      <c r="B909" t="s">
        <v>1804</v>
      </c>
      <c r="C909" t="s">
        <v>1836</v>
      </c>
      <c r="D909" t="s">
        <v>449</v>
      </c>
      <c r="E909" t="s">
        <v>16</v>
      </c>
      <c r="F909">
        <v>97.8</v>
      </c>
      <c r="G909">
        <v>18</v>
      </c>
      <c r="H909" t="s">
        <v>17</v>
      </c>
      <c r="K909" t="str">
        <f>IFERROR((I909-J909)/J909, "")</f>
        <v/>
      </c>
      <c r="L909" s="4">
        <v>5435000</v>
      </c>
      <c r="M909">
        <v>0</v>
      </c>
      <c r="N909">
        <v>1</v>
      </c>
      <c r="O909">
        <v>1</v>
      </c>
      <c r="P909">
        <v>1</v>
      </c>
      <c r="Q909">
        <v>5</v>
      </c>
      <c r="R909">
        <v>18.0625</v>
      </c>
      <c r="S909">
        <v>1.9607843140000001</v>
      </c>
      <c r="T909">
        <v>3.9215686270000001</v>
      </c>
      <c r="U909">
        <v>0.98039215700000004</v>
      </c>
      <c r="V909">
        <v>1.9607843140000001</v>
      </c>
      <c r="W909">
        <v>105</v>
      </c>
      <c r="X909">
        <v>9.5238100000000006E-3</v>
      </c>
      <c r="Y909">
        <v>0</v>
      </c>
      <c r="Z909">
        <v>3.8095237999999997E-2</v>
      </c>
      <c r="AA909">
        <v>0</v>
      </c>
      <c r="AB909">
        <v>1.9047618999999998E-2</v>
      </c>
      <c r="AC909">
        <v>9.5238100000000006E-3</v>
      </c>
      <c r="AD909">
        <v>0</v>
      </c>
      <c r="AE909">
        <v>0</v>
      </c>
      <c r="AF909" s="7"/>
      <c r="AG909" s="7">
        <v>0</v>
      </c>
      <c r="AH909" s="7">
        <v>4.2083400999999999E-2</v>
      </c>
      <c r="AI909" s="7">
        <v>-3.8860103999999999E-2</v>
      </c>
      <c r="AJ909">
        <f>(R909-G909)/G909</f>
        <v>3.472222222222222E-3</v>
      </c>
    </row>
    <row r="910" spans="1:36" x14ac:dyDescent="0.2">
      <c r="A910" t="s">
        <v>1666</v>
      </c>
      <c r="B910" t="s">
        <v>1818</v>
      </c>
      <c r="C910" t="s">
        <v>1838</v>
      </c>
      <c r="D910" t="s">
        <v>40</v>
      </c>
      <c r="E910" t="s">
        <v>16</v>
      </c>
      <c r="F910">
        <v>136</v>
      </c>
      <c r="G910">
        <v>17</v>
      </c>
      <c r="H910" t="s">
        <v>17</v>
      </c>
      <c r="K910" t="str">
        <f>IFERROR((I910-J910)/J910, "")</f>
        <v/>
      </c>
      <c r="L910" s="4">
        <v>8000000</v>
      </c>
      <c r="M910">
        <v>0</v>
      </c>
      <c r="N910">
        <v>0</v>
      </c>
      <c r="O910">
        <v>1</v>
      </c>
      <c r="P910">
        <v>1</v>
      </c>
      <c r="Q910">
        <v>4</v>
      </c>
      <c r="R910">
        <v>25.25</v>
      </c>
      <c r="S910">
        <v>0</v>
      </c>
      <c r="T910">
        <v>0.90090090099999998</v>
      </c>
      <c r="U910">
        <v>0.90090090099999998</v>
      </c>
      <c r="V910">
        <v>0.90090090099999998</v>
      </c>
      <c r="W910">
        <v>112</v>
      </c>
      <c r="X910">
        <v>0</v>
      </c>
      <c r="Y910">
        <v>8.9285709999999997E-3</v>
      </c>
      <c r="Z910">
        <v>3.5714285999999998E-2</v>
      </c>
      <c r="AA910">
        <v>0</v>
      </c>
      <c r="AB910">
        <v>3.5714285999999998E-2</v>
      </c>
      <c r="AC910">
        <v>0</v>
      </c>
      <c r="AD910">
        <v>0</v>
      </c>
      <c r="AE910">
        <v>0</v>
      </c>
      <c r="AF910" s="7"/>
      <c r="AG910" s="7">
        <v>0</v>
      </c>
      <c r="AH910" s="7">
        <v>-7.7779110999999998E-2</v>
      </c>
      <c r="AI910" s="7">
        <v>0.36645661699999998</v>
      </c>
      <c r="AJ910">
        <f>(R910-G910)/G910</f>
        <v>0.48529411764705882</v>
      </c>
    </row>
    <row r="911" spans="1:36" x14ac:dyDescent="0.2">
      <c r="A911" t="s">
        <v>1684</v>
      </c>
      <c r="B911" t="s">
        <v>1749</v>
      </c>
      <c r="C911" t="s">
        <v>1839</v>
      </c>
      <c r="D911" t="s">
        <v>1840</v>
      </c>
      <c r="E911" t="s">
        <v>134</v>
      </c>
      <c r="F911">
        <v>200</v>
      </c>
      <c r="G911">
        <v>32</v>
      </c>
      <c r="H911" t="s">
        <v>25</v>
      </c>
      <c r="K911" t="str">
        <f>IFERROR((I911-J911)/J911, "")</f>
        <v/>
      </c>
      <c r="L911" s="4">
        <v>2030303</v>
      </c>
      <c r="M911">
        <v>4219697</v>
      </c>
      <c r="N911">
        <v>0</v>
      </c>
      <c r="O911">
        <v>1</v>
      </c>
      <c r="P911">
        <v>1</v>
      </c>
      <c r="Q911">
        <v>8</v>
      </c>
      <c r="R911">
        <v>31.5</v>
      </c>
      <c r="S911">
        <v>0</v>
      </c>
      <c r="T911">
        <v>1.8348623850000001</v>
      </c>
      <c r="U911">
        <v>0</v>
      </c>
      <c r="V911">
        <v>0</v>
      </c>
      <c r="W911">
        <v>110</v>
      </c>
      <c r="X911">
        <v>0</v>
      </c>
      <c r="Y911">
        <v>0</v>
      </c>
      <c r="Z911">
        <v>2.7272727E-2</v>
      </c>
      <c r="AA911">
        <v>0</v>
      </c>
      <c r="AB911">
        <v>2.7272727E-2</v>
      </c>
      <c r="AC911">
        <v>0</v>
      </c>
      <c r="AD911">
        <v>0</v>
      </c>
      <c r="AE911">
        <v>0</v>
      </c>
      <c r="AF911" s="7"/>
      <c r="AG911" s="7">
        <v>0</v>
      </c>
      <c r="AH911" s="7">
        <v>4.6493569999999998E-2</v>
      </c>
      <c r="AI911" s="7">
        <v>-0.16723291800000001</v>
      </c>
      <c r="AJ911">
        <f>(R911-G911)/G911</f>
        <v>-1.5625E-2</v>
      </c>
    </row>
    <row r="912" spans="1:36" x14ac:dyDescent="0.2">
      <c r="A912" t="s">
        <v>1686</v>
      </c>
      <c r="B912" t="s">
        <v>1786</v>
      </c>
      <c r="C912" t="s">
        <v>1841</v>
      </c>
      <c r="D912" t="s">
        <v>89</v>
      </c>
      <c r="E912" t="s">
        <v>16</v>
      </c>
      <c r="F912">
        <v>37.799999999999997</v>
      </c>
      <c r="G912">
        <v>9</v>
      </c>
      <c r="K912" t="str">
        <f>IFERROR((I912-J912)/J912, "")</f>
        <v/>
      </c>
      <c r="L912" s="4">
        <v>3850000</v>
      </c>
      <c r="M912">
        <v>350000</v>
      </c>
      <c r="N912">
        <v>1</v>
      </c>
      <c r="O912">
        <v>1</v>
      </c>
      <c r="P912">
        <v>1</v>
      </c>
      <c r="Q912">
        <v>3</v>
      </c>
      <c r="R912">
        <v>9</v>
      </c>
      <c r="S912">
        <v>1.4705882349999999</v>
      </c>
      <c r="T912">
        <v>3.4313725490000002</v>
      </c>
      <c r="U912">
        <v>0.98039215700000004</v>
      </c>
      <c r="V912">
        <v>2.450980392</v>
      </c>
      <c r="W912">
        <v>206</v>
      </c>
      <c r="X912">
        <v>0</v>
      </c>
      <c r="Y912">
        <v>1.9417475999999999E-2</v>
      </c>
      <c r="Z912">
        <v>1.4563107E-2</v>
      </c>
      <c r="AA912">
        <v>0</v>
      </c>
      <c r="AB912">
        <v>1.9417475999999999E-2</v>
      </c>
      <c r="AC912">
        <v>4.8543689999999999E-3</v>
      </c>
      <c r="AD912">
        <v>9.7087379999999997E-3</v>
      </c>
      <c r="AE912">
        <v>0</v>
      </c>
      <c r="AF912" s="7"/>
      <c r="AG912" s="7">
        <v>0</v>
      </c>
      <c r="AH912" s="7">
        <v>4.170915E-2</v>
      </c>
      <c r="AI912" s="7">
        <v>-7.2018890000000002E-2</v>
      </c>
      <c r="AJ912">
        <f>(R912-G912)/G912</f>
        <v>0</v>
      </c>
    </row>
    <row r="913" spans="1:36" x14ac:dyDescent="0.2">
      <c r="A913" t="s">
        <v>1686</v>
      </c>
      <c r="B913" t="s">
        <v>1786</v>
      </c>
      <c r="C913" t="s">
        <v>1841</v>
      </c>
      <c r="D913" t="s">
        <v>89</v>
      </c>
      <c r="E913" t="s">
        <v>16</v>
      </c>
      <c r="F913">
        <v>37.799999999999997</v>
      </c>
      <c r="G913">
        <v>9</v>
      </c>
      <c r="K913" t="str">
        <f>IFERROR((I913-J913)/J913, "")</f>
        <v/>
      </c>
      <c r="L913" s="4">
        <v>3850000</v>
      </c>
      <c r="M913">
        <v>350000</v>
      </c>
      <c r="N913">
        <v>1</v>
      </c>
      <c r="O913">
        <v>1</v>
      </c>
      <c r="P913">
        <v>1</v>
      </c>
      <c r="Q913">
        <v>3</v>
      </c>
      <c r="R913">
        <v>9</v>
      </c>
      <c r="S913">
        <v>1.4705882349999999</v>
      </c>
      <c r="T913">
        <v>3.4313725490000002</v>
      </c>
      <c r="U913">
        <v>0.98039215700000004</v>
      </c>
      <c r="V913">
        <v>2.450980392</v>
      </c>
      <c r="W913">
        <v>206</v>
      </c>
      <c r="X913">
        <v>0</v>
      </c>
      <c r="Y913">
        <v>1.9417475999999999E-2</v>
      </c>
      <c r="Z913">
        <v>1.4563107E-2</v>
      </c>
      <c r="AA913">
        <v>0</v>
      </c>
      <c r="AB913">
        <v>1.9417475999999999E-2</v>
      </c>
      <c r="AC913">
        <v>4.8543689999999999E-3</v>
      </c>
      <c r="AD913">
        <v>9.7087379999999997E-3</v>
      </c>
      <c r="AE913">
        <v>0</v>
      </c>
      <c r="AF913" s="7"/>
      <c r="AG913" s="7">
        <v>0</v>
      </c>
      <c r="AH913" s="7">
        <v>4.170915E-2</v>
      </c>
      <c r="AI913" s="7">
        <v>-7.2018890000000002E-2</v>
      </c>
      <c r="AJ913">
        <f>(R913-G913)/G913</f>
        <v>0</v>
      </c>
    </row>
    <row r="914" spans="1:36" x14ac:dyDescent="0.2">
      <c r="A914" t="s">
        <v>1686</v>
      </c>
      <c r="B914" t="s">
        <v>598</v>
      </c>
      <c r="C914" t="s">
        <v>1842</v>
      </c>
      <c r="D914" t="s">
        <v>50</v>
      </c>
      <c r="E914" t="s">
        <v>16</v>
      </c>
      <c r="F914">
        <v>32</v>
      </c>
      <c r="G914">
        <v>8</v>
      </c>
      <c r="H914" t="s">
        <v>17</v>
      </c>
      <c r="I914">
        <v>14</v>
      </c>
      <c r="J914">
        <v>12</v>
      </c>
      <c r="K914">
        <f>IFERROR((I914-J914)/J914, "")</f>
        <v>0.16666666666666666</v>
      </c>
      <c r="L914" s="4">
        <v>4000000</v>
      </c>
      <c r="M914" s="4">
        <v>0</v>
      </c>
      <c r="N914">
        <v>0</v>
      </c>
      <c r="O914">
        <v>1</v>
      </c>
      <c r="P914">
        <v>1</v>
      </c>
      <c r="Q914">
        <v>2</v>
      </c>
      <c r="R914">
        <v>7.375</v>
      </c>
      <c r="S914">
        <v>2.2556390980000001</v>
      </c>
      <c r="T914">
        <v>3.0075187969999999</v>
      </c>
      <c r="U914">
        <v>0</v>
      </c>
      <c r="V914">
        <v>3.0075187969999999</v>
      </c>
      <c r="W914">
        <v>134</v>
      </c>
      <c r="X914">
        <v>0</v>
      </c>
      <c r="Y914">
        <v>7.462687E-3</v>
      </c>
      <c r="Z914">
        <v>1.4925373E-2</v>
      </c>
      <c r="AA914">
        <v>0</v>
      </c>
      <c r="AB914">
        <v>7.462687E-3</v>
      </c>
      <c r="AC914">
        <v>2.2388060000000001E-2</v>
      </c>
      <c r="AD914">
        <v>1.4925373E-2</v>
      </c>
      <c r="AE914">
        <v>0</v>
      </c>
      <c r="AF914" s="7"/>
      <c r="AG914" s="7">
        <v>0</v>
      </c>
      <c r="AH914" s="7">
        <v>-1.882756E-2</v>
      </c>
      <c r="AI914" s="7">
        <v>0.104749788</v>
      </c>
      <c r="AJ914">
        <f>(R914-G914)/G914</f>
        <v>-7.8125E-2</v>
      </c>
    </row>
    <row r="915" spans="1:36" x14ac:dyDescent="0.2">
      <c r="A915" t="s">
        <v>1686</v>
      </c>
      <c r="B915" t="s">
        <v>1820</v>
      </c>
      <c r="C915" t="s">
        <v>1843</v>
      </c>
      <c r="D915" t="s">
        <v>34</v>
      </c>
      <c r="E915" t="s">
        <v>16</v>
      </c>
      <c r="F915">
        <v>77</v>
      </c>
      <c r="G915">
        <v>11</v>
      </c>
      <c r="H915" t="s">
        <v>17</v>
      </c>
      <c r="K915" t="str">
        <f>IFERROR((I915-J915)/J915, "")</f>
        <v/>
      </c>
      <c r="L915" s="4">
        <v>7003500</v>
      </c>
      <c r="M915" s="4">
        <v>0</v>
      </c>
      <c r="N915">
        <v>1</v>
      </c>
      <c r="O915">
        <v>1</v>
      </c>
      <c r="P915">
        <v>1</v>
      </c>
      <c r="Q915">
        <v>4</v>
      </c>
      <c r="R915">
        <v>9.5</v>
      </c>
      <c r="S915">
        <v>1.3392857140000001</v>
      </c>
      <c r="T915">
        <v>2.6785714289999998</v>
      </c>
      <c r="U915">
        <v>0</v>
      </c>
      <c r="V915">
        <v>2.2321428569999999</v>
      </c>
      <c r="W915">
        <v>226</v>
      </c>
      <c r="X915">
        <v>4.4247790000000002E-3</v>
      </c>
      <c r="Y915">
        <v>0</v>
      </c>
      <c r="Z915">
        <v>3.5398230000000003E-2</v>
      </c>
      <c r="AA915">
        <v>0</v>
      </c>
      <c r="AB915">
        <v>1.3274335999999999E-2</v>
      </c>
      <c r="AC915">
        <v>1.3274335999999999E-2</v>
      </c>
      <c r="AD915">
        <v>1.7699115000000001E-2</v>
      </c>
      <c r="AE915">
        <v>0</v>
      </c>
      <c r="AF915" s="7"/>
      <c r="AG915" s="7">
        <v>0</v>
      </c>
      <c r="AH915" s="7">
        <v>-6.4144296000000003E-2</v>
      </c>
      <c r="AI915" s="7">
        <v>0.16287215399999999</v>
      </c>
      <c r="AJ915">
        <f>(R915-G915)/G915</f>
        <v>-0.13636363636363635</v>
      </c>
    </row>
    <row r="916" spans="1:36" x14ac:dyDescent="0.2">
      <c r="A916" t="s">
        <v>1686</v>
      </c>
      <c r="B916" t="s">
        <v>1740</v>
      </c>
      <c r="C916" t="s">
        <v>1844</v>
      </c>
      <c r="D916" t="s">
        <v>69</v>
      </c>
      <c r="E916" t="s">
        <v>16</v>
      </c>
      <c r="F916">
        <v>67.2</v>
      </c>
      <c r="G916">
        <v>12</v>
      </c>
      <c r="H916" t="s">
        <v>17</v>
      </c>
      <c r="K916" t="str">
        <f>IFERROR((I916-J916)/J916, "")</f>
        <v/>
      </c>
      <c r="L916" s="4">
        <v>5600000</v>
      </c>
      <c r="M916" s="4">
        <v>0</v>
      </c>
      <c r="N916">
        <v>1</v>
      </c>
      <c r="O916">
        <v>1</v>
      </c>
      <c r="P916">
        <v>1</v>
      </c>
      <c r="Q916">
        <v>4</v>
      </c>
      <c r="R916">
        <v>29</v>
      </c>
      <c r="S916">
        <v>0.446428571</v>
      </c>
      <c r="T916">
        <v>4.0178571430000014</v>
      </c>
      <c r="U916">
        <v>0.89285714299999996</v>
      </c>
      <c r="V916">
        <v>1.7857142859999999</v>
      </c>
      <c r="W916">
        <v>226</v>
      </c>
      <c r="X916">
        <v>0</v>
      </c>
      <c r="Y916">
        <v>0</v>
      </c>
      <c r="Z916">
        <v>1.7699115000000001E-2</v>
      </c>
      <c r="AA916">
        <v>0</v>
      </c>
      <c r="AB916">
        <v>8.8495580000000004E-3</v>
      </c>
      <c r="AC916">
        <v>1.3274335999999999E-2</v>
      </c>
      <c r="AD916">
        <v>4.4247790000000002E-3</v>
      </c>
      <c r="AE916">
        <v>1</v>
      </c>
      <c r="AF916" s="7"/>
      <c r="AG916" s="7">
        <v>0</v>
      </c>
      <c r="AH916" s="7">
        <v>8.0638139999999997E-2</v>
      </c>
      <c r="AI916" s="7">
        <v>-4.2975207000000001E-2</v>
      </c>
      <c r="AJ916">
        <f>(R916-G916)/G916</f>
        <v>1.4166666666666667</v>
      </c>
    </row>
    <row r="917" spans="1:36" x14ac:dyDescent="0.2">
      <c r="A917" t="s">
        <v>1226</v>
      </c>
      <c r="B917" t="s">
        <v>1807</v>
      </c>
      <c r="C917" t="s">
        <v>1845</v>
      </c>
      <c r="D917" t="s">
        <v>69</v>
      </c>
      <c r="E917" t="s">
        <v>16</v>
      </c>
      <c r="F917">
        <v>60</v>
      </c>
      <c r="G917">
        <v>12</v>
      </c>
      <c r="H917" t="s">
        <v>17</v>
      </c>
      <c r="K917" t="str">
        <f>IFERROR((I917-J917)/J917, "")</f>
        <v/>
      </c>
      <c r="L917" s="4">
        <v>5000000</v>
      </c>
      <c r="M917" s="4">
        <v>0</v>
      </c>
      <c r="N917">
        <v>1</v>
      </c>
      <c r="O917">
        <v>1</v>
      </c>
      <c r="P917">
        <v>1</v>
      </c>
      <c r="Q917">
        <v>3</v>
      </c>
      <c r="R917">
        <v>14.0625</v>
      </c>
      <c r="S917">
        <v>3.7383177569999999</v>
      </c>
      <c r="T917">
        <v>5.6074766360000003</v>
      </c>
      <c r="U917">
        <v>0.93457943900000007</v>
      </c>
      <c r="V917">
        <v>1.869158879</v>
      </c>
      <c r="W917">
        <v>109</v>
      </c>
      <c r="X917">
        <v>0</v>
      </c>
      <c r="Y917">
        <v>0</v>
      </c>
      <c r="Z917">
        <v>3.6697247999999988E-2</v>
      </c>
      <c r="AA917">
        <v>0</v>
      </c>
      <c r="AB917">
        <v>9.1743119999999987E-3</v>
      </c>
      <c r="AC917">
        <v>1.8348624000000001E-2</v>
      </c>
      <c r="AD917">
        <v>9.1743119999999987E-3</v>
      </c>
      <c r="AE917">
        <v>1</v>
      </c>
      <c r="AF917" s="7"/>
      <c r="AG917" s="7">
        <v>0</v>
      </c>
      <c r="AH917" s="7">
        <v>-1.9578539999999998E-2</v>
      </c>
      <c r="AI917" s="7">
        <v>0.17679057100000001</v>
      </c>
      <c r="AJ917">
        <f>(R917-G917)/G917</f>
        <v>0.171875</v>
      </c>
    </row>
    <row r="918" spans="1:36" x14ac:dyDescent="0.2">
      <c r="A918" t="s">
        <v>1226</v>
      </c>
      <c r="B918" t="s">
        <v>1818</v>
      </c>
      <c r="C918" t="s">
        <v>1846</v>
      </c>
      <c r="D918" t="s">
        <v>40</v>
      </c>
      <c r="E918" t="s">
        <v>16</v>
      </c>
      <c r="F918">
        <v>78.2</v>
      </c>
      <c r="G918">
        <v>17</v>
      </c>
      <c r="H918" t="s">
        <v>17</v>
      </c>
      <c r="I918">
        <v>17</v>
      </c>
      <c r="J918">
        <v>15</v>
      </c>
      <c r="K918">
        <f>IFERROR((I918-J918)/J918, "")</f>
        <v>0.13333333333333333</v>
      </c>
      <c r="L918" s="4">
        <v>4600000</v>
      </c>
      <c r="M918" s="4">
        <v>0</v>
      </c>
      <c r="N918">
        <v>0</v>
      </c>
      <c r="O918">
        <v>1</v>
      </c>
      <c r="P918">
        <v>1</v>
      </c>
      <c r="Q918">
        <v>3</v>
      </c>
      <c r="R918">
        <v>23.5</v>
      </c>
      <c r="S918">
        <v>1.2658227849999999</v>
      </c>
      <c r="T918">
        <v>7.5949367089999997</v>
      </c>
      <c r="U918">
        <v>0.63291139200000002</v>
      </c>
      <c r="V918">
        <v>0.63291139200000002</v>
      </c>
      <c r="W918">
        <v>159</v>
      </c>
      <c r="X918">
        <v>1.8867925000000001E-2</v>
      </c>
      <c r="Y918">
        <v>0</v>
      </c>
      <c r="Z918">
        <v>1.8867925000000001E-2</v>
      </c>
      <c r="AA918">
        <v>0</v>
      </c>
      <c r="AB918">
        <v>3.1446541000000001E-2</v>
      </c>
      <c r="AC918">
        <v>6.2893080000000004E-3</v>
      </c>
      <c r="AD918">
        <v>6.2893080000000004E-3</v>
      </c>
      <c r="AE918">
        <v>0</v>
      </c>
      <c r="AF918" s="7"/>
      <c r="AG918" s="7">
        <v>0</v>
      </c>
      <c r="AH918" s="7">
        <v>-7.7779110999999998E-2</v>
      </c>
      <c r="AI918" s="7">
        <v>0.36645661699999998</v>
      </c>
      <c r="AJ918">
        <f>(R918-G918)/G918</f>
        <v>0.38235294117647056</v>
      </c>
    </row>
    <row r="919" spans="1:36" x14ac:dyDescent="0.2">
      <c r="A919" t="s">
        <v>1226</v>
      </c>
      <c r="B919" t="s">
        <v>1847</v>
      </c>
      <c r="C919" t="s">
        <v>1848</v>
      </c>
      <c r="D919" t="s">
        <v>1849</v>
      </c>
      <c r="E919" t="s">
        <v>16</v>
      </c>
      <c r="F919">
        <v>241.3</v>
      </c>
      <c r="G919">
        <v>38</v>
      </c>
      <c r="H919" t="s">
        <v>17</v>
      </c>
      <c r="K919" t="str">
        <f>IFERROR((I919-J919)/J919, "")</f>
        <v/>
      </c>
      <c r="L919" s="4">
        <v>6350000</v>
      </c>
      <c r="M919" s="4">
        <v>0</v>
      </c>
      <c r="N919">
        <v>1</v>
      </c>
      <c r="O919">
        <v>1</v>
      </c>
      <c r="P919">
        <v>1</v>
      </c>
      <c r="Q919">
        <v>4</v>
      </c>
      <c r="R919">
        <v>184.75</v>
      </c>
      <c r="S919">
        <v>1.136363636</v>
      </c>
      <c r="T919">
        <v>5.1136363640000004</v>
      </c>
      <c r="U919">
        <v>0</v>
      </c>
      <c r="V919">
        <v>2.8409090909999999</v>
      </c>
      <c r="W919">
        <v>179</v>
      </c>
      <c r="X919">
        <v>0</v>
      </c>
      <c r="Y919">
        <v>0</v>
      </c>
      <c r="Z919">
        <v>1.1173183999999999E-2</v>
      </c>
      <c r="AA919">
        <v>0</v>
      </c>
      <c r="AB919">
        <v>1.6759777E-2</v>
      </c>
      <c r="AC919">
        <v>5.5865919999999996E-3</v>
      </c>
      <c r="AD919">
        <v>1.1173183999999999E-2</v>
      </c>
      <c r="AE919">
        <v>1</v>
      </c>
      <c r="AF919" s="7"/>
      <c r="AG919" s="7">
        <v>0</v>
      </c>
      <c r="AH919" s="7">
        <v>-1.7421730000000001E-3</v>
      </c>
      <c r="AI919" s="7">
        <v>-7.7927063000000005E-2</v>
      </c>
      <c r="AJ919">
        <f>(R919-G919)/G919</f>
        <v>3.861842105263158</v>
      </c>
    </row>
    <row r="920" spans="1:36" x14ac:dyDescent="0.2">
      <c r="A920" t="s">
        <v>1226</v>
      </c>
      <c r="B920" t="s">
        <v>1742</v>
      </c>
      <c r="C920" t="s">
        <v>1851</v>
      </c>
      <c r="D920" t="s">
        <v>1104</v>
      </c>
      <c r="E920" t="s">
        <v>60</v>
      </c>
      <c r="F920">
        <v>375</v>
      </c>
      <c r="G920">
        <v>15</v>
      </c>
      <c r="H920" t="s">
        <v>17</v>
      </c>
      <c r="K920" t="str">
        <f>IFERROR((I920-J920)/J920, "")</f>
        <v/>
      </c>
      <c r="L920" s="4">
        <v>25000000</v>
      </c>
      <c r="M920" s="4">
        <v>0</v>
      </c>
      <c r="N920">
        <v>1</v>
      </c>
      <c r="O920">
        <v>1</v>
      </c>
      <c r="P920">
        <v>1</v>
      </c>
      <c r="Q920">
        <v>7</v>
      </c>
      <c r="R920">
        <v>24.875</v>
      </c>
      <c r="S920">
        <v>0.41841004199999998</v>
      </c>
      <c r="T920">
        <v>1.6736401670000001</v>
      </c>
      <c r="U920">
        <v>0</v>
      </c>
      <c r="V920">
        <v>2.9288702930000001</v>
      </c>
      <c r="W920">
        <v>240</v>
      </c>
      <c r="X920">
        <v>1.2500000000000001E-2</v>
      </c>
      <c r="Y920">
        <v>8.3333330000000001E-3</v>
      </c>
      <c r="Z920">
        <v>1.6666667E-2</v>
      </c>
      <c r="AA920">
        <v>8.3333330000000001E-3</v>
      </c>
      <c r="AB920">
        <v>4.1666669999999998E-3</v>
      </c>
      <c r="AC920">
        <v>1.2500000000000001E-2</v>
      </c>
      <c r="AD920">
        <v>8.3333330000000001E-3</v>
      </c>
      <c r="AE920">
        <v>1</v>
      </c>
      <c r="AF920" s="7"/>
      <c r="AG920" s="7">
        <v>0</v>
      </c>
      <c r="AH920" s="7">
        <v>6.2857799000000006E-2</v>
      </c>
      <c r="AI920" s="7">
        <v>7.7788191000000007E-2</v>
      </c>
      <c r="AJ920">
        <f>(R920-G920)/G920</f>
        <v>0.65833333333333333</v>
      </c>
    </row>
    <row r="921" spans="1:36" x14ac:dyDescent="0.2">
      <c r="A921" t="s">
        <v>1719</v>
      </c>
      <c r="B921" t="s">
        <v>1823</v>
      </c>
      <c r="C921" t="s">
        <v>1853</v>
      </c>
      <c r="D921" t="s">
        <v>449</v>
      </c>
      <c r="E921" t="s">
        <v>16</v>
      </c>
      <c r="F921">
        <v>146.30000000000001</v>
      </c>
      <c r="G921">
        <v>18</v>
      </c>
      <c r="H921" t="s">
        <v>17</v>
      </c>
      <c r="K921" t="str">
        <f>IFERROR((I921-J921)/J921, "")</f>
        <v/>
      </c>
      <c r="L921" s="4">
        <v>8125000</v>
      </c>
      <c r="M921" s="4">
        <v>0</v>
      </c>
      <c r="N921">
        <v>1</v>
      </c>
      <c r="O921">
        <v>1</v>
      </c>
      <c r="P921">
        <v>2</v>
      </c>
      <c r="Q921">
        <v>5</v>
      </c>
      <c r="R921">
        <v>37</v>
      </c>
      <c r="S921">
        <v>1.5748031499999999</v>
      </c>
      <c r="T921">
        <v>3.1496062990000002</v>
      </c>
      <c r="U921">
        <v>0</v>
      </c>
      <c r="V921">
        <v>5.511811024</v>
      </c>
      <c r="W921">
        <v>131</v>
      </c>
      <c r="X921">
        <v>0</v>
      </c>
      <c r="Y921">
        <v>7.6335880000000002E-3</v>
      </c>
      <c r="Z921">
        <v>3.8167938999999998E-2</v>
      </c>
      <c r="AA921">
        <v>0</v>
      </c>
      <c r="AB921">
        <v>1.5267176E-2</v>
      </c>
      <c r="AC921">
        <v>1.5267176E-2</v>
      </c>
      <c r="AD921">
        <v>2.2900763000000001E-2</v>
      </c>
      <c r="AE921">
        <v>0</v>
      </c>
      <c r="AF921" s="7"/>
      <c r="AG921" s="7">
        <v>0</v>
      </c>
      <c r="AH921" s="7">
        <v>5.1611649999999997E-3</v>
      </c>
      <c r="AI921" s="7">
        <v>1.2552301E-2</v>
      </c>
      <c r="AJ921">
        <f>(R921-G921)/G921</f>
        <v>1.0555555555555556</v>
      </c>
    </row>
    <row r="922" spans="1:36" x14ac:dyDescent="0.2">
      <c r="A922" t="s">
        <v>1719</v>
      </c>
      <c r="B922" t="s">
        <v>1706</v>
      </c>
      <c r="C922" t="s">
        <v>1854</v>
      </c>
      <c r="D922" t="s">
        <v>97</v>
      </c>
      <c r="E922" t="s">
        <v>16</v>
      </c>
      <c r="F922">
        <v>53.3</v>
      </c>
      <c r="G922">
        <v>13</v>
      </c>
      <c r="H922" t="s">
        <v>17</v>
      </c>
      <c r="K922" t="str">
        <f>IFERROR((I922-J922)/J922, "")</f>
        <v/>
      </c>
      <c r="L922" s="4">
        <v>4100000</v>
      </c>
      <c r="M922" s="4">
        <v>0</v>
      </c>
      <c r="N922">
        <v>1</v>
      </c>
      <c r="O922">
        <v>1</v>
      </c>
      <c r="P922">
        <v>1</v>
      </c>
      <c r="Q922">
        <v>3</v>
      </c>
      <c r="R922">
        <v>10.3125</v>
      </c>
      <c r="S922">
        <v>1.5748031499999999</v>
      </c>
      <c r="T922">
        <v>1.5748031499999999</v>
      </c>
      <c r="U922">
        <v>0</v>
      </c>
      <c r="V922">
        <v>3.1496062990000002</v>
      </c>
      <c r="W922">
        <v>128</v>
      </c>
      <c r="X922">
        <v>7.8125E-3</v>
      </c>
      <c r="Y922">
        <v>2.34375E-2</v>
      </c>
      <c r="Z922">
        <v>3.125E-2</v>
      </c>
      <c r="AA922">
        <v>7.8125E-3</v>
      </c>
      <c r="AB922">
        <v>2.34375E-2</v>
      </c>
      <c r="AC922">
        <v>1.5625E-2</v>
      </c>
      <c r="AD922">
        <v>7.8125E-3</v>
      </c>
      <c r="AE922">
        <v>1</v>
      </c>
      <c r="AF922" s="7"/>
      <c r="AG922" s="7">
        <v>0</v>
      </c>
      <c r="AH922" s="7">
        <v>2.8293232000000001E-2</v>
      </c>
      <c r="AI922" s="7">
        <v>0.111801242</v>
      </c>
      <c r="AJ922">
        <f>(R922-G922)/G922</f>
        <v>-0.20673076923076922</v>
      </c>
    </row>
    <row r="923" spans="1:36" x14ac:dyDescent="0.2">
      <c r="A923" t="s">
        <v>1721</v>
      </c>
      <c r="B923" t="s">
        <v>1820</v>
      </c>
      <c r="C923" t="s">
        <v>1855</v>
      </c>
      <c r="D923" t="s">
        <v>187</v>
      </c>
      <c r="E923" t="s">
        <v>16</v>
      </c>
      <c r="F923">
        <v>60</v>
      </c>
      <c r="G923">
        <v>15</v>
      </c>
      <c r="H923" t="s">
        <v>17</v>
      </c>
      <c r="K923" t="str">
        <f>IFERROR((I923-J923)/J923, "")</f>
        <v/>
      </c>
      <c r="L923" s="4">
        <v>4000000</v>
      </c>
      <c r="M923" s="4">
        <v>0</v>
      </c>
      <c r="N923">
        <v>1</v>
      </c>
      <c r="O923">
        <v>1</v>
      </c>
      <c r="P923">
        <v>1</v>
      </c>
      <c r="Q923">
        <v>4</v>
      </c>
      <c r="R923">
        <v>25.625</v>
      </c>
      <c r="S923">
        <v>1.886792453</v>
      </c>
      <c r="T923">
        <v>4.7169811319999999</v>
      </c>
      <c r="U923">
        <v>2.8301886789999999</v>
      </c>
      <c r="V923">
        <v>2.8301886789999999</v>
      </c>
      <c r="W923">
        <v>109</v>
      </c>
      <c r="X923">
        <v>0</v>
      </c>
      <c r="Y923">
        <v>0</v>
      </c>
      <c r="Z923">
        <v>3.6697247999999988E-2</v>
      </c>
      <c r="AA923">
        <v>0</v>
      </c>
      <c r="AB923">
        <v>1.8348624000000001E-2</v>
      </c>
      <c r="AC923">
        <v>9.1743119999999987E-3</v>
      </c>
      <c r="AD923">
        <v>9.1743119999999987E-3</v>
      </c>
      <c r="AE923">
        <v>0</v>
      </c>
      <c r="AF923" s="7"/>
      <c r="AG923" s="7">
        <v>0</v>
      </c>
      <c r="AH923" s="7">
        <v>-6.4144296000000003E-2</v>
      </c>
      <c r="AI923" s="7">
        <v>0.16287215399999999</v>
      </c>
      <c r="AJ923">
        <f>(R923-G923)/G923</f>
        <v>0.70833333333333337</v>
      </c>
    </row>
    <row r="924" spans="1:36" x14ac:dyDescent="0.2">
      <c r="A924" t="s">
        <v>1721</v>
      </c>
      <c r="B924" t="s">
        <v>1821</v>
      </c>
      <c r="C924" t="s">
        <v>1856</v>
      </c>
      <c r="D924" t="s">
        <v>577</v>
      </c>
      <c r="E924" t="s">
        <v>79</v>
      </c>
      <c r="F924">
        <v>12.5</v>
      </c>
      <c r="G924">
        <v>10</v>
      </c>
      <c r="H924" t="s">
        <v>17</v>
      </c>
      <c r="I924">
        <v>11</v>
      </c>
      <c r="J924">
        <v>9</v>
      </c>
      <c r="K924">
        <f>IFERROR((I924-J924)/J924, "")</f>
        <v>0.22222222222222221</v>
      </c>
      <c r="L924" s="4">
        <v>1250000</v>
      </c>
      <c r="M924" s="4">
        <v>0</v>
      </c>
      <c r="N924">
        <v>0</v>
      </c>
      <c r="O924">
        <v>1</v>
      </c>
      <c r="P924">
        <v>1</v>
      </c>
      <c r="Q924">
        <v>1</v>
      </c>
      <c r="R924">
        <v>10.75</v>
      </c>
      <c r="S924">
        <v>4.7348484849999997</v>
      </c>
      <c r="T924">
        <v>4.3560606060000016</v>
      </c>
      <c r="U924">
        <v>0.18939393900000001</v>
      </c>
      <c r="V924">
        <v>0.946969697</v>
      </c>
      <c r="W924">
        <v>533</v>
      </c>
      <c r="X924">
        <v>1.5009381E-2</v>
      </c>
      <c r="Y924">
        <v>1.8761730000000001E-3</v>
      </c>
      <c r="Z924">
        <v>2.0637899000000001E-2</v>
      </c>
      <c r="AA924">
        <v>0</v>
      </c>
      <c r="AB924">
        <v>3.3771107000000002E-2</v>
      </c>
      <c r="AC924">
        <v>9.3808629999999997E-3</v>
      </c>
      <c r="AD924">
        <v>5.6285180000000008E-3</v>
      </c>
      <c r="AE924">
        <v>0</v>
      </c>
      <c r="AF924" s="7"/>
      <c r="AG924" s="7">
        <v>0</v>
      </c>
      <c r="AH924" s="7">
        <v>4.5863743999999998E-2</v>
      </c>
      <c r="AI924" s="7">
        <v>-8.6596385999999997E-2</v>
      </c>
      <c r="AJ924">
        <f>(R924-G924)/G924</f>
        <v>7.4999999999999997E-2</v>
      </c>
    </row>
    <row r="925" spans="1:36" x14ac:dyDescent="0.2">
      <c r="A925" t="s">
        <v>1721</v>
      </c>
      <c r="B925" t="s">
        <v>1857</v>
      </c>
      <c r="C925" t="s">
        <v>1858</v>
      </c>
      <c r="D925" t="s">
        <v>1859</v>
      </c>
      <c r="E925" t="s">
        <v>1860</v>
      </c>
      <c r="F925">
        <v>1800</v>
      </c>
      <c r="G925">
        <v>30</v>
      </c>
      <c r="H925" t="s">
        <v>25</v>
      </c>
      <c r="K925" t="str">
        <f>IFERROR((I925-J925)/J925, "")</f>
        <v/>
      </c>
      <c r="L925" s="4">
        <v>60000000</v>
      </c>
      <c r="M925" s="4">
        <v>0</v>
      </c>
      <c r="N925">
        <v>0</v>
      </c>
      <c r="O925">
        <v>1</v>
      </c>
      <c r="P925">
        <v>2</v>
      </c>
      <c r="Q925">
        <v>8</v>
      </c>
      <c r="R925">
        <v>42.75</v>
      </c>
      <c r="S925">
        <v>0</v>
      </c>
      <c r="T925">
        <v>1.6666666670000001</v>
      </c>
      <c r="U925">
        <v>0</v>
      </c>
      <c r="V925">
        <v>0</v>
      </c>
      <c r="W925">
        <v>60</v>
      </c>
      <c r="X925">
        <v>0</v>
      </c>
      <c r="Y925">
        <v>0</v>
      </c>
      <c r="Z925">
        <v>1.6666667E-2</v>
      </c>
      <c r="AA925">
        <v>0</v>
      </c>
      <c r="AB925">
        <v>0.05</v>
      </c>
      <c r="AC925">
        <v>0</v>
      </c>
      <c r="AD925">
        <v>0</v>
      </c>
      <c r="AE925">
        <v>0</v>
      </c>
      <c r="AF925" s="7"/>
      <c r="AG925" s="7">
        <v>0</v>
      </c>
      <c r="AH925" s="7">
        <v>3.5941519999999998E-2</v>
      </c>
      <c r="AI925" s="7">
        <v>-5.8400718999999997E-2</v>
      </c>
      <c r="AJ925">
        <f>(R925-G925)/G925</f>
        <v>0.42499999999999999</v>
      </c>
    </row>
    <row r="926" spans="1:36" x14ac:dyDescent="0.2">
      <c r="A926" t="s">
        <v>1721</v>
      </c>
      <c r="B926" t="s">
        <v>1862</v>
      </c>
      <c r="C926" t="s">
        <v>1863</v>
      </c>
      <c r="D926" t="s">
        <v>15</v>
      </c>
      <c r="E926" t="s">
        <v>16</v>
      </c>
      <c r="F926">
        <v>53.2</v>
      </c>
      <c r="G926">
        <v>14</v>
      </c>
      <c r="H926" t="s">
        <v>17</v>
      </c>
      <c r="K926" t="str">
        <f>IFERROR((I926-J926)/J926, "")</f>
        <v/>
      </c>
      <c r="L926" s="4">
        <v>3530000</v>
      </c>
      <c r="M926">
        <v>270000</v>
      </c>
      <c r="N926">
        <v>1</v>
      </c>
      <c r="O926">
        <v>1</v>
      </c>
      <c r="P926">
        <v>1</v>
      </c>
      <c r="Q926">
        <v>3</v>
      </c>
      <c r="R926">
        <v>24</v>
      </c>
      <c r="S926">
        <v>1.526717557</v>
      </c>
      <c r="T926">
        <v>3.0534351150000001</v>
      </c>
      <c r="U926">
        <v>0</v>
      </c>
      <c r="V926">
        <v>0.76335877900000004</v>
      </c>
      <c r="W926">
        <v>132</v>
      </c>
      <c r="X926">
        <v>0</v>
      </c>
      <c r="Y926">
        <v>7.5757580000000001E-3</v>
      </c>
      <c r="Z926">
        <v>3.0303030000000002E-2</v>
      </c>
      <c r="AA926">
        <v>0</v>
      </c>
      <c r="AB926">
        <v>5.3030303000000001E-2</v>
      </c>
      <c r="AC926">
        <v>1.5151515000000001E-2</v>
      </c>
      <c r="AD926">
        <v>1.5151515000000001E-2</v>
      </c>
      <c r="AE926">
        <v>1</v>
      </c>
      <c r="AF926" s="7"/>
      <c r="AG926" s="7">
        <v>0</v>
      </c>
      <c r="AH926" s="7">
        <v>4.5977367999999998E-2</v>
      </c>
      <c r="AI926" s="7">
        <v>-0.117321016</v>
      </c>
      <c r="AJ926">
        <f>(R926-G926)/G926</f>
        <v>0.7142857142857143</v>
      </c>
    </row>
    <row r="927" spans="1:36" x14ac:dyDescent="0.2">
      <c r="A927" t="s">
        <v>1761</v>
      </c>
      <c r="B927" t="s">
        <v>1800</v>
      </c>
      <c r="C927" t="s">
        <v>1864</v>
      </c>
      <c r="D927" t="s">
        <v>40</v>
      </c>
      <c r="E927" t="s">
        <v>16</v>
      </c>
      <c r="F927">
        <v>119</v>
      </c>
      <c r="G927">
        <v>17</v>
      </c>
      <c r="H927" t="s">
        <v>17</v>
      </c>
      <c r="K927" t="str">
        <f>IFERROR((I927-J927)/J927, "")</f>
        <v/>
      </c>
      <c r="L927" s="4">
        <v>7000000</v>
      </c>
      <c r="M927">
        <v>0</v>
      </c>
      <c r="N927">
        <v>1</v>
      </c>
      <c r="O927">
        <v>1</v>
      </c>
      <c r="P927">
        <v>1</v>
      </c>
      <c r="Q927">
        <v>4</v>
      </c>
      <c r="R927">
        <v>22.375</v>
      </c>
      <c r="S927">
        <v>0.99009901</v>
      </c>
      <c r="T927">
        <v>1.98019802</v>
      </c>
      <c r="U927">
        <v>0</v>
      </c>
      <c r="V927">
        <v>2.9702970299999998</v>
      </c>
      <c r="W927">
        <v>102</v>
      </c>
      <c r="X927">
        <v>0</v>
      </c>
      <c r="Y927">
        <v>9.8039219999999996E-3</v>
      </c>
      <c r="Z927">
        <v>2.9411764999999999E-2</v>
      </c>
      <c r="AA927">
        <v>1.9607843E-2</v>
      </c>
      <c r="AB927">
        <v>9.8039219999999996E-3</v>
      </c>
      <c r="AC927">
        <v>9.8039219999999996E-3</v>
      </c>
      <c r="AD927">
        <v>1.9607843E-2</v>
      </c>
      <c r="AE927">
        <v>0</v>
      </c>
      <c r="AF927" s="7"/>
      <c r="AG927" s="7">
        <v>0</v>
      </c>
      <c r="AH927" s="7">
        <v>5.4705227000000002E-2</v>
      </c>
      <c r="AI927" s="7">
        <v>-0.17809867600000001</v>
      </c>
      <c r="AJ927">
        <f>(R927-G927)/G927</f>
        <v>0.31617647058823528</v>
      </c>
    </row>
    <row r="928" spans="1:36" x14ac:dyDescent="0.2">
      <c r="A928" t="s">
        <v>1723</v>
      </c>
      <c r="B928" t="s">
        <v>1820</v>
      </c>
      <c r="C928" t="s">
        <v>1866</v>
      </c>
      <c r="D928" t="s">
        <v>449</v>
      </c>
      <c r="E928" t="s">
        <v>16</v>
      </c>
      <c r="F928">
        <v>67.5</v>
      </c>
      <c r="G928">
        <v>18</v>
      </c>
      <c r="H928" t="s">
        <v>90</v>
      </c>
      <c r="K928" t="str">
        <f>IFERROR((I928-J928)/J928, "")</f>
        <v/>
      </c>
      <c r="L928" s="4">
        <v>3750000</v>
      </c>
      <c r="M928">
        <v>0</v>
      </c>
      <c r="N928">
        <v>1</v>
      </c>
      <c r="O928">
        <v>1</v>
      </c>
      <c r="P928">
        <v>1</v>
      </c>
      <c r="Q928">
        <v>3</v>
      </c>
      <c r="R928">
        <v>78.71875</v>
      </c>
      <c r="S928">
        <v>1.298701299</v>
      </c>
      <c r="T928">
        <v>1.298701299</v>
      </c>
      <c r="U928">
        <v>0.86580086599999995</v>
      </c>
      <c r="V928">
        <v>3.4632034630000001</v>
      </c>
      <c r="W928">
        <v>233</v>
      </c>
      <c r="X928">
        <v>0</v>
      </c>
      <c r="Y928">
        <v>4.2918449999999999E-3</v>
      </c>
      <c r="Z928">
        <v>1.2875536E-2</v>
      </c>
      <c r="AA928">
        <v>4.2918449999999999E-3</v>
      </c>
      <c r="AB928">
        <v>3.0042917999999998E-2</v>
      </c>
      <c r="AC928">
        <v>4.2918449999999999E-3</v>
      </c>
      <c r="AD928">
        <v>0</v>
      </c>
      <c r="AE928">
        <v>0</v>
      </c>
      <c r="AF928" s="7"/>
      <c r="AG928" s="7">
        <v>0</v>
      </c>
      <c r="AH928" s="7">
        <v>-6.4144296000000003E-2</v>
      </c>
      <c r="AI928" s="7">
        <v>0.16287215399999999</v>
      </c>
      <c r="AJ928">
        <f>(R928-G928)/G928</f>
        <v>3.3732638888888888</v>
      </c>
    </row>
    <row r="929" spans="1:36" x14ac:dyDescent="0.2">
      <c r="A929" t="s">
        <v>1723</v>
      </c>
      <c r="B929" t="s">
        <v>1823</v>
      </c>
      <c r="C929" t="s">
        <v>1867</v>
      </c>
      <c r="D929" t="s">
        <v>147</v>
      </c>
      <c r="E929" t="s">
        <v>146</v>
      </c>
      <c r="F929">
        <v>379.1</v>
      </c>
      <c r="G929">
        <v>20</v>
      </c>
      <c r="H929" t="s">
        <v>17</v>
      </c>
      <c r="K929" t="str">
        <f>IFERROR((I929-J929)/J929, "")</f>
        <v/>
      </c>
      <c r="L929" s="4">
        <v>15224729</v>
      </c>
      <c r="M929">
        <v>3729971</v>
      </c>
      <c r="N929">
        <v>0</v>
      </c>
      <c r="O929">
        <v>1</v>
      </c>
      <c r="P929">
        <v>2</v>
      </c>
      <c r="Q929">
        <v>2</v>
      </c>
      <c r="R929">
        <v>27.75</v>
      </c>
      <c r="S929">
        <v>0</v>
      </c>
      <c r="T929">
        <v>4.1666666670000003</v>
      </c>
      <c r="U929">
        <v>0</v>
      </c>
      <c r="V929">
        <v>0</v>
      </c>
      <c r="W929">
        <v>312</v>
      </c>
      <c r="X929">
        <v>1.2820513E-2</v>
      </c>
      <c r="Y929">
        <v>6.4102559999999996E-3</v>
      </c>
      <c r="Z929">
        <v>1.2820513E-2</v>
      </c>
      <c r="AA929">
        <v>9.6153850000000006E-3</v>
      </c>
      <c r="AB929">
        <v>1.9230769000000002E-2</v>
      </c>
      <c r="AC929">
        <v>0</v>
      </c>
      <c r="AD929">
        <v>3.2051279999999998E-3</v>
      </c>
      <c r="AE929">
        <v>0</v>
      </c>
      <c r="AF929" s="7"/>
      <c r="AG929" s="7">
        <v>0</v>
      </c>
      <c r="AH929" s="7">
        <v>5.1611649999999997E-3</v>
      </c>
      <c r="AI929" s="7">
        <v>1.2552301E-2</v>
      </c>
      <c r="AJ929">
        <f>(R929-G929)/G929</f>
        <v>0.38750000000000001</v>
      </c>
    </row>
    <row r="930" spans="1:36" x14ac:dyDescent="0.2">
      <c r="A930" t="s">
        <v>1723</v>
      </c>
      <c r="B930" t="s">
        <v>1742</v>
      </c>
      <c r="C930" t="s">
        <v>1868</v>
      </c>
      <c r="D930" t="s">
        <v>187</v>
      </c>
      <c r="E930" t="s">
        <v>16</v>
      </c>
      <c r="F930">
        <v>60</v>
      </c>
      <c r="G930">
        <v>15</v>
      </c>
      <c r="H930" t="s">
        <v>17</v>
      </c>
      <c r="K930" t="str">
        <f>IFERROR((I930-J930)/J930, "")</f>
        <v/>
      </c>
      <c r="L930" s="4">
        <v>4000000</v>
      </c>
      <c r="M930">
        <v>0</v>
      </c>
      <c r="N930">
        <v>1</v>
      </c>
      <c r="O930">
        <v>1</v>
      </c>
      <c r="P930">
        <v>1</v>
      </c>
      <c r="Q930">
        <v>3</v>
      </c>
      <c r="R930">
        <v>62</v>
      </c>
      <c r="S930">
        <v>1.4388489209999999</v>
      </c>
      <c r="T930">
        <v>5.0359712229999998</v>
      </c>
      <c r="U930">
        <v>0.71942446000000004</v>
      </c>
      <c r="V930">
        <v>0</v>
      </c>
      <c r="W930">
        <v>140</v>
      </c>
      <c r="X930">
        <v>0</v>
      </c>
      <c r="Y930">
        <v>0</v>
      </c>
      <c r="Z930">
        <v>1.4285714E-2</v>
      </c>
      <c r="AA930">
        <v>0</v>
      </c>
      <c r="AB930">
        <v>0</v>
      </c>
      <c r="AC930">
        <v>7.1428569999999999E-3</v>
      </c>
      <c r="AD930">
        <v>7.1428569999999999E-3</v>
      </c>
      <c r="AE930">
        <v>0</v>
      </c>
      <c r="AF930" s="7"/>
      <c r="AG930" s="7">
        <v>0</v>
      </c>
      <c r="AH930" s="7">
        <v>6.2857799000000006E-2</v>
      </c>
      <c r="AI930" s="7">
        <v>7.7788191000000007E-2</v>
      </c>
      <c r="AJ930">
        <f>(R930-G930)/G930</f>
        <v>3.1333333333333333</v>
      </c>
    </row>
    <row r="931" spans="1:36" x14ac:dyDescent="0.2">
      <c r="A931" t="s">
        <v>1723</v>
      </c>
      <c r="B931" t="s">
        <v>1589</v>
      </c>
      <c r="C931" t="s">
        <v>1869</v>
      </c>
      <c r="D931" t="s">
        <v>69</v>
      </c>
      <c r="E931" t="s">
        <v>16</v>
      </c>
      <c r="F931">
        <v>48</v>
      </c>
      <c r="G931">
        <v>12</v>
      </c>
      <c r="H931" t="s">
        <v>17</v>
      </c>
      <c r="K931" t="str">
        <f>IFERROR((I931-J931)/J931, "")</f>
        <v/>
      </c>
      <c r="L931" s="4">
        <v>4000000</v>
      </c>
      <c r="M931">
        <v>0</v>
      </c>
      <c r="N931">
        <v>1</v>
      </c>
      <c r="O931">
        <v>1</v>
      </c>
      <c r="P931">
        <v>1</v>
      </c>
      <c r="Q931">
        <v>4</v>
      </c>
      <c r="R931">
        <v>16.625</v>
      </c>
      <c r="S931">
        <v>0.76045627400000004</v>
      </c>
      <c r="T931">
        <v>2.6615969580000001</v>
      </c>
      <c r="U931">
        <v>1.5209125480000001</v>
      </c>
      <c r="V931">
        <v>2.6615969580000001</v>
      </c>
      <c r="W931">
        <v>266</v>
      </c>
      <c r="X931">
        <v>0</v>
      </c>
      <c r="Y931">
        <v>3.7593980000000002E-3</v>
      </c>
      <c r="Z931">
        <v>2.6315788999999999E-2</v>
      </c>
      <c r="AA931">
        <v>0</v>
      </c>
      <c r="AB931">
        <v>2.6315788999999999E-2</v>
      </c>
      <c r="AC931">
        <v>1.8796991999999998E-2</v>
      </c>
      <c r="AD931">
        <v>7.5187969999999998E-3</v>
      </c>
      <c r="AE931">
        <v>0</v>
      </c>
      <c r="AF931" s="7"/>
      <c r="AG931" s="7">
        <v>0</v>
      </c>
      <c r="AH931" s="7">
        <v>9.2675679999999996E-2</v>
      </c>
      <c r="AI931" s="7">
        <v>-9.3816630999999998E-2</v>
      </c>
      <c r="AJ931">
        <f>(R931-G931)/G931</f>
        <v>0.38541666666666669</v>
      </c>
    </row>
    <row r="932" spans="1:36" x14ac:dyDescent="0.2">
      <c r="A932" t="s">
        <v>1575</v>
      </c>
      <c r="B932" t="s">
        <v>1804</v>
      </c>
      <c r="C932" t="s">
        <v>1870</v>
      </c>
      <c r="D932" t="s">
        <v>218</v>
      </c>
      <c r="E932" t="s">
        <v>16</v>
      </c>
      <c r="F932">
        <v>108.8</v>
      </c>
      <c r="G932">
        <v>16</v>
      </c>
      <c r="H932" t="s">
        <v>17</v>
      </c>
      <c r="K932" t="str">
        <f>IFERROR((I932-J932)/J932, "")</f>
        <v/>
      </c>
      <c r="L932" s="4">
        <v>6800000</v>
      </c>
      <c r="M932">
        <v>0</v>
      </c>
      <c r="N932">
        <v>1</v>
      </c>
      <c r="O932">
        <v>1</v>
      </c>
      <c r="P932">
        <v>1</v>
      </c>
      <c r="Q932">
        <v>3</v>
      </c>
      <c r="R932">
        <v>40.25</v>
      </c>
      <c r="S932">
        <v>1.612903226</v>
      </c>
      <c r="T932">
        <v>4.0322580649999997</v>
      </c>
      <c r="U932">
        <v>1.612903226</v>
      </c>
      <c r="V932">
        <v>0.80645161300000001</v>
      </c>
      <c r="W932">
        <v>127</v>
      </c>
      <c r="X932">
        <v>0</v>
      </c>
      <c r="Y932">
        <v>0</v>
      </c>
      <c r="Z932">
        <v>1.5748030999999999E-2</v>
      </c>
      <c r="AA932">
        <v>0</v>
      </c>
      <c r="AB932">
        <v>1.5748030999999999E-2</v>
      </c>
      <c r="AC932">
        <v>7.8740159999999993E-3</v>
      </c>
      <c r="AD932">
        <v>1.5748030999999999E-2</v>
      </c>
      <c r="AE932">
        <v>1</v>
      </c>
      <c r="AF932" s="7"/>
      <c r="AG932" s="7">
        <v>0</v>
      </c>
      <c r="AH932" s="7">
        <v>4.2083400999999999E-2</v>
      </c>
      <c r="AI932" s="7">
        <v>-3.8860103999999999E-2</v>
      </c>
      <c r="AJ932">
        <f>(R932-G932)/G932</f>
        <v>1.515625</v>
      </c>
    </row>
    <row r="933" spans="1:36" x14ac:dyDescent="0.2">
      <c r="A933" t="s">
        <v>1577</v>
      </c>
      <c r="B933" t="s">
        <v>600</v>
      </c>
      <c r="C933" t="s">
        <v>1871</v>
      </c>
      <c r="D933" t="s">
        <v>40</v>
      </c>
      <c r="E933" t="s">
        <v>16</v>
      </c>
      <c r="F933">
        <v>57</v>
      </c>
      <c r="G933">
        <v>17</v>
      </c>
      <c r="H933" t="s">
        <v>17</v>
      </c>
      <c r="K933" t="str">
        <f>IFERROR((I933-J933)/J933, "")</f>
        <v/>
      </c>
      <c r="L933" s="4">
        <v>3000000</v>
      </c>
      <c r="M933">
        <v>350000</v>
      </c>
      <c r="N933">
        <v>0</v>
      </c>
      <c r="O933">
        <v>1</v>
      </c>
      <c r="P933">
        <v>1</v>
      </c>
      <c r="Q933">
        <v>3</v>
      </c>
      <c r="R933">
        <v>37.75</v>
      </c>
      <c r="S933">
        <v>0</v>
      </c>
      <c r="T933">
        <v>3.7383177569999999</v>
      </c>
      <c r="U933">
        <v>0.93457943900000007</v>
      </c>
      <c r="V933">
        <v>1.869158879</v>
      </c>
      <c r="W933">
        <v>109</v>
      </c>
      <c r="X933">
        <v>0</v>
      </c>
      <c r="Y933">
        <v>0</v>
      </c>
      <c r="Z933">
        <v>1.8348624000000001E-2</v>
      </c>
      <c r="AA933">
        <v>0</v>
      </c>
      <c r="AB933">
        <v>3.6697247999999988E-2</v>
      </c>
      <c r="AC933">
        <v>9.1743119999999987E-3</v>
      </c>
      <c r="AD933">
        <v>0</v>
      </c>
      <c r="AE933">
        <v>1</v>
      </c>
      <c r="AF933" s="7"/>
      <c r="AG933" s="7">
        <v>0</v>
      </c>
      <c r="AH933" s="7">
        <v>-5.3606875999999998E-2</v>
      </c>
      <c r="AI933" s="7">
        <v>0.40312347500000001</v>
      </c>
      <c r="AJ933">
        <f>(R933-G933)/G933</f>
        <v>1.2205882352941178</v>
      </c>
    </row>
    <row r="934" spans="1:36" x14ac:dyDescent="0.2">
      <c r="A934" t="s">
        <v>1577</v>
      </c>
      <c r="B934" t="s">
        <v>1835</v>
      </c>
      <c r="C934" t="s">
        <v>1872</v>
      </c>
      <c r="D934" t="s">
        <v>218</v>
      </c>
      <c r="E934" t="s">
        <v>16</v>
      </c>
      <c r="F934">
        <v>87.4</v>
      </c>
      <c r="G934">
        <v>16</v>
      </c>
      <c r="H934" t="s">
        <v>17</v>
      </c>
      <c r="K934" t="str">
        <f>IFERROR((I934-J934)/J934, "")</f>
        <v/>
      </c>
      <c r="L934" s="4">
        <v>5460000</v>
      </c>
      <c r="M934">
        <v>0</v>
      </c>
      <c r="N934">
        <v>1</v>
      </c>
      <c r="O934">
        <v>1</v>
      </c>
      <c r="P934">
        <v>1</v>
      </c>
      <c r="Q934">
        <v>4</v>
      </c>
      <c r="R934">
        <v>48.4375</v>
      </c>
      <c r="S934">
        <v>0.70175438599999995</v>
      </c>
      <c r="T934">
        <v>3.1578947369999999</v>
      </c>
      <c r="U934">
        <v>0.35087719299999998</v>
      </c>
      <c r="V934">
        <v>1.4035087719999999</v>
      </c>
      <c r="W934">
        <v>286</v>
      </c>
      <c r="X934">
        <v>1.0489510000000001E-2</v>
      </c>
      <c r="Y934">
        <v>6.9930069999999999E-3</v>
      </c>
      <c r="Z934">
        <v>3.4965034999999998E-2</v>
      </c>
      <c r="AA934">
        <v>3.4965030000000002E-3</v>
      </c>
      <c r="AB934">
        <v>2.4475523999999999E-2</v>
      </c>
      <c r="AC934">
        <v>1.0489510000000001E-2</v>
      </c>
      <c r="AD934">
        <v>6.9930069999999999E-3</v>
      </c>
      <c r="AE934">
        <v>0</v>
      </c>
      <c r="AF934" s="7"/>
      <c r="AG934" s="7">
        <v>0</v>
      </c>
      <c r="AH934" s="7">
        <v>-4.6907299999999997E-3</v>
      </c>
      <c r="AI934" s="7">
        <v>-7.9352851000000002E-2</v>
      </c>
      <c r="AJ934">
        <f>(R934-G934)/G934</f>
        <v>2.02734375</v>
      </c>
    </row>
    <row r="935" spans="1:36" x14ac:dyDescent="0.2">
      <c r="A935" t="s">
        <v>1577</v>
      </c>
      <c r="B935" t="s">
        <v>1801</v>
      </c>
      <c r="C935" t="s">
        <v>1873</v>
      </c>
      <c r="D935" t="s">
        <v>1874</v>
      </c>
      <c r="E935" t="s">
        <v>16</v>
      </c>
      <c r="F935">
        <v>234</v>
      </c>
      <c r="G935">
        <v>26</v>
      </c>
      <c r="H935" t="s">
        <v>17</v>
      </c>
      <c r="K935" t="str">
        <f>IFERROR((I935-J935)/J935, "")</f>
        <v/>
      </c>
      <c r="L935" s="4">
        <v>9000000</v>
      </c>
      <c r="M935">
        <v>0</v>
      </c>
      <c r="N935">
        <v>1</v>
      </c>
      <c r="O935">
        <v>1</v>
      </c>
      <c r="P935">
        <v>1</v>
      </c>
      <c r="Q935">
        <v>4</v>
      </c>
      <c r="R935">
        <v>145.1875</v>
      </c>
      <c r="S935">
        <v>2.5316455699999998</v>
      </c>
      <c r="T935">
        <v>5.0632911389999986</v>
      </c>
      <c r="U935">
        <v>0</v>
      </c>
      <c r="V935">
        <v>1.2658227849999999</v>
      </c>
      <c r="W935">
        <v>81</v>
      </c>
      <c r="X935">
        <v>0</v>
      </c>
      <c r="Y935">
        <v>0</v>
      </c>
      <c r="Z935">
        <v>3.7037037000000002E-2</v>
      </c>
      <c r="AA935">
        <v>0</v>
      </c>
      <c r="AB935">
        <v>1.2345679E-2</v>
      </c>
      <c r="AC935">
        <v>1.2345679E-2</v>
      </c>
      <c r="AD935">
        <v>0</v>
      </c>
      <c r="AE935">
        <v>1</v>
      </c>
      <c r="AF935" s="7"/>
      <c r="AG935" s="7">
        <v>0</v>
      </c>
      <c r="AH935" s="7">
        <v>2.6149645999999999E-2</v>
      </c>
      <c r="AI935" s="7">
        <v>-0.111573689</v>
      </c>
      <c r="AJ935">
        <f>(R935-G935)/G935</f>
        <v>4.584134615384615</v>
      </c>
    </row>
    <row r="936" spans="1:36" x14ac:dyDescent="0.2">
      <c r="A936" t="s">
        <v>1875</v>
      </c>
      <c r="B936" t="s">
        <v>1786</v>
      </c>
      <c r="C936" t="s">
        <v>1876</v>
      </c>
      <c r="D936" t="s">
        <v>685</v>
      </c>
      <c r="E936" t="s">
        <v>16</v>
      </c>
      <c r="F936">
        <v>74.099999999999994</v>
      </c>
      <c r="G936">
        <v>19</v>
      </c>
      <c r="H936" t="s">
        <v>17</v>
      </c>
      <c r="K936" t="str">
        <f>IFERROR((I936-J936)/J936, "")</f>
        <v/>
      </c>
      <c r="L936" s="4">
        <v>3900000</v>
      </c>
      <c r="M936">
        <v>0</v>
      </c>
      <c r="N936">
        <v>1</v>
      </c>
      <c r="O936">
        <v>1</v>
      </c>
      <c r="P936">
        <v>1</v>
      </c>
      <c r="Q936">
        <v>3</v>
      </c>
      <c r="R936">
        <v>28.5</v>
      </c>
      <c r="S936">
        <v>1.9607843140000001</v>
      </c>
      <c r="T936">
        <v>0</v>
      </c>
      <c r="U936">
        <v>0.98039215700000004</v>
      </c>
      <c r="V936">
        <v>1.9607843140000001</v>
      </c>
      <c r="W936">
        <v>103</v>
      </c>
      <c r="X936">
        <v>0</v>
      </c>
      <c r="Y936">
        <v>9.7087379999999997E-3</v>
      </c>
      <c r="Z936">
        <v>2.9126214000000001E-2</v>
      </c>
      <c r="AA936">
        <v>0</v>
      </c>
      <c r="AB936">
        <v>3.8834950999999999E-2</v>
      </c>
      <c r="AC936">
        <v>0</v>
      </c>
      <c r="AD936">
        <v>1.9417475999999999E-2</v>
      </c>
      <c r="AE936">
        <v>0</v>
      </c>
      <c r="AF936" s="7"/>
      <c r="AG936" s="7">
        <v>0</v>
      </c>
      <c r="AH936" s="7">
        <v>4.170915E-2</v>
      </c>
      <c r="AI936" s="7">
        <v>-7.2018890000000002E-2</v>
      </c>
      <c r="AJ936">
        <f>(R936-G936)/G936</f>
        <v>0.5</v>
      </c>
    </row>
    <row r="937" spans="1:36" x14ac:dyDescent="0.2">
      <c r="A937" t="s">
        <v>1877</v>
      </c>
      <c r="B937" t="s">
        <v>1809</v>
      </c>
      <c r="C937" t="s">
        <v>1878</v>
      </c>
      <c r="D937" t="s">
        <v>218</v>
      </c>
      <c r="E937" t="s">
        <v>16</v>
      </c>
      <c r="F937">
        <v>54.4</v>
      </c>
      <c r="G937">
        <v>16</v>
      </c>
      <c r="H937" t="s">
        <v>17</v>
      </c>
      <c r="K937" t="str">
        <f>IFERROR((I937-J937)/J937, "")</f>
        <v/>
      </c>
      <c r="L937" s="4">
        <v>3400000</v>
      </c>
      <c r="M937">
        <v>0</v>
      </c>
      <c r="N937">
        <v>1</v>
      </c>
      <c r="O937">
        <v>1</v>
      </c>
      <c r="P937">
        <v>1</v>
      </c>
      <c r="Q937">
        <v>3</v>
      </c>
      <c r="R937">
        <v>20</v>
      </c>
      <c r="S937">
        <v>0</v>
      </c>
      <c r="T937">
        <v>2.2727272730000001</v>
      </c>
      <c r="U937">
        <v>0</v>
      </c>
      <c r="V937">
        <v>0</v>
      </c>
      <c r="W937">
        <v>177</v>
      </c>
      <c r="X937">
        <v>0</v>
      </c>
      <c r="Y937">
        <v>0</v>
      </c>
      <c r="Z937">
        <v>6.2146892999999988E-2</v>
      </c>
      <c r="AA937">
        <v>0</v>
      </c>
      <c r="AB937">
        <v>1.6949153000000002E-2</v>
      </c>
      <c r="AC937">
        <v>0</v>
      </c>
      <c r="AD937">
        <v>1.6949153000000002E-2</v>
      </c>
      <c r="AE937">
        <v>0</v>
      </c>
      <c r="AF937" s="7"/>
      <c r="AG937" s="7">
        <v>0</v>
      </c>
      <c r="AH937" s="7">
        <v>3.1001197000000001E-2</v>
      </c>
      <c r="AI937" s="7">
        <v>-0.24730434800000001</v>
      </c>
      <c r="AJ937">
        <f>(R937-G937)/G937</f>
        <v>0.25</v>
      </c>
    </row>
    <row r="938" spans="1:36" x14ac:dyDescent="0.2">
      <c r="A938" t="s">
        <v>1765</v>
      </c>
      <c r="B938" t="s">
        <v>1857</v>
      </c>
      <c r="C938" t="s">
        <v>1879</v>
      </c>
      <c r="D938" t="s">
        <v>34</v>
      </c>
      <c r="E938" t="s">
        <v>16</v>
      </c>
      <c r="F938">
        <v>41.3</v>
      </c>
      <c r="G938">
        <v>11</v>
      </c>
      <c r="H938" t="s">
        <v>17</v>
      </c>
      <c r="K938" t="str">
        <f>IFERROR((I938-J938)/J938, "")</f>
        <v/>
      </c>
      <c r="L938" s="4">
        <v>3750000</v>
      </c>
      <c r="M938">
        <v>0</v>
      </c>
      <c r="N938">
        <v>1</v>
      </c>
      <c r="O938">
        <v>1</v>
      </c>
      <c r="P938">
        <v>1</v>
      </c>
      <c r="Q938">
        <v>3</v>
      </c>
      <c r="R938">
        <v>12.375</v>
      </c>
      <c r="S938">
        <v>1.869158879</v>
      </c>
      <c r="T938">
        <v>1.4018691590000001</v>
      </c>
      <c r="U938">
        <v>0</v>
      </c>
      <c r="V938">
        <v>1.869158879</v>
      </c>
      <c r="W938">
        <v>216</v>
      </c>
      <c r="X938">
        <v>9.2592590000000006E-3</v>
      </c>
      <c r="Y938">
        <v>4.62963E-3</v>
      </c>
      <c r="Z938">
        <v>3.2407406999999999E-2</v>
      </c>
      <c r="AA938">
        <v>0</v>
      </c>
      <c r="AB938">
        <v>1.8518519000000001E-2</v>
      </c>
      <c r="AC938">
        <v>1.3888889E-2</v>
      </c>
      <c r="AD938">
        <v>9.2592590000000006E-3</v>
      </c>
      <c r="AE938">
        <v>1</v>
      </c>
      <c r="AF938" s="7"/>
      <c r="AG938" s="7">
        <v>0</v>
      </c>
      <c r="AH938" s="7">
        <v>3.5941519999999998E-2</v>
      </c>
      <c r="AI938" s="7">
        <v>-5.8400718999999997E-2</v>
      </c>
      <c r="AJ938">
        <f>(R938-G938)/G938</f>
        <v>0.125</v>
      </c>
    </row>
    <row r="939" spans="1:36" x14ac:dyDescent="0.2">
      <c r="A939" t="s">
        <v>1688</v>
      </c>
      <c r="B939" t="s">
        <v>1804</v>
      </c>
      <c r="C939" t="s">
        <v>1880</v>
      </c>
      <c r="D939" t="s">
        <v>50</v>
      </c>
      <c r="E939" t="s">
        <v>16</v>
      </c>
      <c r="F939">
        <v>40</v>
      </c>
      <c r="G939">
        <v>8</v>
      </c>
      <c r="H939" t="s">
        <v>17</v>
      </c>
      <c r="K939" t="str">
        <f>IFERROR((I939-J939)/J939, "")</f>
        <v/>
      </c>
      <c r="L939" s="4">
        <v>5000000</v>
      </c>
      <c r="M939">
        <v>0</v>
      </c>
      <c r="N939">
        <v>1</v>
      </c>
      <c r="O939">
        <v>1</v>
      </c>
      <c r="P939">
        <v>1</v>
      </c>
      <c r="Q939">
        <v>4</v>
      </c>
      <c r="R939">
        <v>8.875</v>
      </c>
      <c r="S939">
        <v>0.80971659900000004</v>
      </c>
      <c r="T939">
        <v>0.4048583</v>
      </c>
      <c r="U939">
        <v>0.4048583</v>
      </c>
      <c r="V939">
        <v>2.0242914980000002</v>
      </c>
      <c r="W939">
        <v>250</v>
      </c>
      <c r="X939">
        <v>4.0000000000000001E-3</v>
      </c>
      <c r="Y939">
        <v>8.0000000000000002E-3</v>
      </c>
      <c r="Z939">
        <v>2.4E-2</v>
      </c>
      <c r="AA939">
        <v>0</v>
      </c>
      <c r="AB939">
        <v>2.4E-2</v>
      </c>
      <c r="AC939">
        <v>1.2E-2</v>
      </c>
      <c r="AD939">
        <v>1.2E-2</v>
      </c>
      <c r="AE939">
        <v>0</v>
      </c>
      <c r="AF939" s="7"/>
      <c r="AG939" s="7">
        <v>0</v>
      </c>
      <c r="AH939" s="7">
        <v>4.2083400999999999E-2</v>
      </c>
      <c r="AI939" s="7">
        <v>-3.8860103999999999E-2</v>
      </c>
      <c r="AJ939">
        <f>(R939-G939)/G939</f>
        <v>0.109375</v>
      </c>
    </row>
    <row r="940" spans="1:36" x14ac:dyDescent="0.2">
      <c r="A940" t="s">
        <v>1881</v>
      </c>
      <c r="B940" t="s">
        <v>1801</v>
      </c>
      <c r="C940" t="s">
        <v>1882</v>
      </c>
      <c r="D940" t="s">
        <v>187</v>
      </c>
      <c r="E940" t="s">
        <v>16</v>
      </c>
      <c r="F940">
        <v>73.099999999999994</v>
      </c>
      <c r="G940">
        <v>15</v>
      </c>
      <c r="H940" t="s">
        <v>17</v>
      </c>
      <c r="K940" t="str">
        <f>IFERROR((I940-J940)/J940, "")</f>
        <v/>
      </c>
      <c r="L940" s="4">
        <v>4870000</v>
      </c>
      <c r="M940">
        <v>0</v>
      </c>
      <c r="N940">
        <v>0</v>
      </c>
      <c r="O940">
        <v>1</v>
      </c>
      <c r="P940">
        <v>1</v>
      </c>
      <c r="Q940">
        <v>4</v>
      </c>
      <c r="R940">
        <v>16</v>
      </c>
      <c r="S940">
        <v>1.0989010990000001</v>
      </c>
      <c r="T940">
        <v>4.3956043960000004</v>
      </c>
      <c r="U940">
        <v>0</v>
      </c>
      <c r="V940">
        <v>6.5934065929999992</v>
      </c>
      <c r="W940">
        <v>94</v>
      </c>
      <c r="X940">
        <v>0</v>
      </c>
      <c r="Y940">
        <v>0</v>
      </c>
      <c r="Z940">
        <v>3.1914893999999999E-2</v>
      </c>
      <c r="AA940">
        <v>0</v>
      </c>
      <c r="AB940">
        <v>6.3829786999999999E-2</v>
      </c>
      <c r="AC940">
        <v>0</v>
      </c>
      <c r="AD940">
        <v>0</v>
      </c>
      <c r="AE940">
        <v>0</v>
      </c>
      <c r="AF940" s="7"/>
      <c r="AG940" s="7">
        <v>0</v>
      </c>
      <c r="AH940" s="7">
        <v>2.6149645999999999E-2</v>
      </c>
      <c r="AI940" s="7">
        <v>-0.111573689</v>
      </c>
      <c r="AJ940">
        <f>(R940-G940)/G940</f>
        <v>6.6666666666666666E-2</v>
      </c>
    </row>
    <row r="941" spans="1:36" x14ac:dyDescent="0.2">
      <c r="A941" t="s">
        <v>1881</v>
      </c>
      <c r="B941" t="s">
        <v>1677</v>
      </c>
      <c r="C941" t="s">
        <v>1883</v>
      </c>
      <c r="D941" t="s">
        <v>153</v>
      </c>
      <c r="E941" t="s">
        <v>16</v>
      </c>
      <c r="F941">
        <v>170</v>
      </c>
      <c r="G941">
        <v>20</v>
      </c>
      <c r="H941" t="s">
        <v>17</v>
      </c>
      <c r="K941" t="str">
        <f>IFERROR((I941-J941)/J941, "")</f>
        <v/>
      </c>
      <c r="L941" s="4">
        <v>8500000</v>
      </c>
      <c r="M941">
        <v>0</v>
      </c>
      <c r="N941">
        <v>1</v>
      </c>
      <c r="O941">
        <v>2</v>
      </c>
      <c r="P941">
        <v>2</v>
      </c>
      <c r="Q941">
        <v>5</v>
      </c>
      <c r="R941">
        <v>50.75</v>
      </c>
      <c r="S941">
        <v>2.6548672569999998</v>
      </c>
      <c r="T941">
        <v>0.88495575199999998</v>
      </c>
      <c r="U941">
        <v>1.769911504</v>
      </c>
      <c r="V941">
        <v>0.88495575199999998</v>
      </c>
      <c r="W941">
        <v>115</v>
      </c>
      <c r="X941">
        <v>0</v>
      </c>
      <c r="Y941">
        <v>8.6956519999999999E-3</v>
      </c>
      <c r="Z941">
        <v>8.6956519999999999E-3</v>
      </c>
      <c r="AA941">
        <v>0</v>
      </c>
      <c r="AB941">
        <v>2.6086957000000001E-2</v>
      </c>
      <c r="AC941">
        <v>8.6956519999999999E-3</v>
      </c>
      <c r="AD941">
        <v>1.7391304E-2</v>
      </c>
      <c r="AE941">
        <v>1</v>
      </c>
      <c r="AF941" s="7"/>
      <c r="AG941" s="7">
        <v>0</v>
      </c>
      <c r="AH941" s="7">
        <v>4.8097853000000003E-2</v>
      </c>
      <c r="AI941" s="7">
        <v>-1.7316017E-2</v>
      </c>
      <c r="AJ941">
        <f>(R941-G941)/G941</f>
        <v>1.5375000000000001</v>
      </c>
    </row>
    <row r="942" spans="1:36" x14ac:dyDescent="0.2">
      <c r="A942" t="s">
        <v>1881</v>
      </c>
      <c r="B942" t="s">
        <v>1804</v>
      </c>
      <c r="C942" t="s">
        <v>1884</v>
      </c>
      <c r="D942" t="s">
        <v>15</v>
      </c>
      <c r="E942" t="s">
        <v>16</v>
      </c>
      <c r="F942">
        <v>56</v>
      </c>
      <c r="G942">
        <v>14</v>
      </c>
      <c r="H942" t="s">
        <v>17</v>
      </c>
      <c r="K942" t="str">
        <f>IFERROR((I942-J942)/J942, "")</f>
        <v/>
      </c>
      <c r="L942" s="4">
        <v>4000000</v>
      </c>
      <c r="M942">
        <v>0</v>
      </c>
      <c r="N942">
        <v>1</v>
      </c>
      <c r="O942">
        <v>1</v>
      </c>
      <c r="P942">
        <v>1</v>
      </c>
      <c r="Q942">
        <v>3</v>
      </c>
      <c r="R942">
        <v>26.0625</v>
      </c>
      <c r="S942">
        <v>2.6785714289999998</v>
      </c>
      <c r="T942">
        <v>2.6785714289999998</v>
      </c>
      <c r="U942">
        <v>1.7857142859999999</v>
      </c>
      <c r="V942">
        <v>2.6785714289999998</v>
      </c>
      <c r="W942">
        <v>114</v>
      </c>
      <c r="X942">
        <v>0</v>
      </c>
      <c r="Y942">
        <v>0</v>
      </c>
      <c r="Z942">
        <v>3.5087719000000003E-2</v>
      </c>
      <c r="AA942">
        <v>0</v>
      </c>
      <c r="AB942">
        <v>8.7719300000000007E-3</v>
      </c>
      <c r="AC942">
        <v>8.7719300000000007E-3</v>
      </c>
      <c r="AD942">
        <v>8.7719300000000007E-3</v>
      </c>
      <c r="AE942">
        <v>1</v>
      </c>
      <c r="AF942" s="7"/>
      <c r="AG942" s="7">
        <v>0</v>
      </c>
      <c r="AH942" s="7">
        <v>4.2083400999999999E-2</v>
      </c>
      <c r="AI942" s="7">
        <v>-3.8860103999999999E-2</v>
      </c>
      <c r="AJ942">
        <f>(R942-G942)/G942</f>
        <v>0.8616071428571429</v>
      </c>
    </row>
    <row r="943" spans="1:36" x14ac:dyDescent="0.2">
      <c r="A943" t="s">
        <v>1885</v>
      </c>
      <c r="B943" t="s">
        <v>1837</v>
      </c>
      <c r="C943" t="s">
        <v>1886</v>
      </c>
      <c r="D943" t="s">
        <v>69</v>
      </c>
      <c r="E943" t="s">
        <v>16</v>
      </c>
      <c r="F943">
        <v>36</v>
      </c>
      <c r="G943">
        <v>12</v>
      </c>
      <c r="H943" t="s">
        <v>17</v>
      </c>
      <c r="K943" t="str">
        <f>IFERROR((I943-J943)/J943, "")</f>
        <v/>
      </c>
      <c r="L943" s="4">
        <v>3000000</v>
      </c>
      <c r="M943">
        <v>0</v>
      </c>
      <c r="N943">
        <v>1</v>
      </c>
      <c r="O943">
        <v>1</v>
      </c>
      <c r="P943">
        <v>1</v>
      </c>
      <c r="Q943">
        <v>3</v>
      </c>
      <c r="R943">
        <v>21.75</v>
      </c>
      <c r="S943">
        <v>1.063829787</v>
      </c>
      <c r="T943">
        <v>4.255319149</v>
      </c>
      <c r="U943">
        <v>1.063829787</v>
      </c>
      <c r="V943">
        <v>3.191489362</v>
      </c>
      <c r="W943">
        <v>95</v>
      </c>
      <c r="X943">
        <v>0</v>
      </c>
      <c r="Y943">
        <v>1.0526316000000001E-2</v>
      </c>
      <c r="Z943">
        <v>2.1052632000000002E-2</v>
      </c>
      <c r="AA943">
        <v>0</v>
      </c>
      <c r="AB943">
        <v>0</v>
      </c>
      <c r="AC943">
        <v>1.0526316000000001E-2</v>
      </c>
      <c r="AD943">
        <v>0</v>
      </c>
      <c r="AE943">
        <v>0</v>
      </c>
      <c r="AF943" s="7"/>
      <c r="AG943" s="7">
        <v>0</v>
      </c>
      <c r="AH943" s="7">
        <v>4.6250757000000003E-2</v>
      </c>
      <c r="AI943" s="7">
        <v>-4.0434783000000002E-2</v>
      </c>
      <c r="AJ943">
        <f>(R943-G943)/G943</f>
        <v>0.8125</v>
      </c>
    </row>
    <row r="944" spans="1:36" x14ac:dyDescent="0.2">
      <c r="A944" t="s">
        <v>1887</v>
      </c>
      <c r="B944" t="s">
        <v>1127</v>
      </c>
      <c r="C944" t="s">
        <v>1888</v>
      </c>
      <c r="D944" t="s">
        <v>187</v>
      </c>
      <c r="E944" t="s">
        <v>16</v>
      </c>
      <c r="F944">
        <v>44.3</v>
      </c>
      <c r="G944">
        <v>15</v>
      </c>
      <c r="H944" t="s">
        <v>17</v>
      </c>
      <c r="K944" t="str">
        <f>IFERROR((I944-J944)/J944, "")</f>
        <v/>
      </c>
      <c r="L944" s="4">
        <v>2950000</v>
      </c>
      <c r="M944">
        <v>0</v>
      </c>
      <c r="N944">
        <v>1</v>
      </c>
      <c r="O944">
        <v>1</v>
      </c>
      <c r="P944">
        <v>1</v>
      </c>
      <c r="Q944">
        <v>3</v>
      </c>
      <c r="R944">
        <v>28.25</v>
      </c>
      <c r="S944">
        <v>1.818181818</v>
      </c>
      <c r="T944">
        <v>3.6363636360000009</v>
      </c>
      <c r="U944">
        <v>0</v>
      </c>
      <c r="V944">
        <v>1.818181818</v>
      </c>
      <c r="W944">
        <v>112</v>
      </c>
      <c r="X944">
        <v>0</v>
      </c>
      <c r="Y944">
        <v>0</v>
      </c>
      <c r="Z944">
        <v>2.6785713999999999E-2</v>
      </c>
      <c r="AA944">
        <v>0</v>
      </c>
      <c r="AB944">
        <v>1.7857142999999999E-2</v>
      </c>
      <c r="AC944">
        <v>8.9285709999999997E-3</v>
      </c>
      <c r="AD944">
        <v>8.9285709999999997E-3</v>
      </c>
      <c r="AE944">
        <v>0</v>
      </c>
      <c r="AF944" s="7"/>
      <c r="AG944" s="7">
        <v>0</v>
      </c>
      <c r="AH944" s="7">
        <v>-3.5791774999999998E-2</v>
      </c>
      <c r="AI944" s="7">
        <v>8.2298851000000006E-2</v>
      </c>
      <c r="AJ944">
        <f>(R944-G944)/G944</f>
        <v>0.8833333333333333</v>
      </c>
    </row>
    <row r="945" spans="1:36" x14ac:dyDescent="0.2">
      <c r="A945" t="s">
        <v>1889</v>
      </c>
      <c r="B945" t="s">
        <v>881</v>
      </c>
      <c r="C945" t="s">
        <v>1890</v>
      </c>
      <c r="D945" t="s">
        <v>69</v>
      </c>
      <c r="E945" t="s">
        <v>16</v>
      </c>
      <c r="F945">
        <v>51</v>
      </c>
      <c r="G945">
        <v>12</v>
      </c>
      <c r="H945" t="s">
        <v>17</v>
      </c>
      <c r="K945" t="str">
        <f>IFERROR((I945-J945)/J945, "")</f>
        <v/>
      </c>
      <c r="L945" s="4">
        <v>4250000</v>
      </c>
      <c r="M945">
        <v>0</v>
      </c>
      <c r="N945">
        <v>0</v>
      </c>
      <c r="O945">
        <v>1</v>
      </c>
      <c r="P945">
        <v>1</v>
      </c>
      <c r="Q945">
        <v>3</v>
      </c>
      <c r="R945">
        <v>18.625</v>
      </c>
      <c r="S945">
        <v>1.4492753620000001</v>
      </c>
      <c r="T945">
        <v>2.8985507250000002</v>
      </c>
      <c r="U945">
        <v>0.72463768099999992</v>
      </c>
      <c r="V945">
        <v>2.1739130430000002</v>
      </c>
      <c r="W945">
        <v>141</v>
      </c>
      <c r="X945">
        <v>0</v>
      </c>
      <c r="Y945">
        <v>0</v>
      </c>
      <c r="Z945">
        <v>2.8368793999999999E-2</v>
      </c>
      <c r="AA945">
        <v>0</v>
      </c>
      <c r="AB945">
        <v>2.1276595999999998E-2</v>
      </c>
      <c r="AC945">
        <v>2.1276595999999998E-2</v>
      </c>
      <c r="AD945">
        <v>1.4184397E-2</v>
      </c>
      <c r="AE945">
        <v>0</v>
      </c>
      <c r="AF945" s="7"/>
      <c r="AG945" s="7">
        <v>0</v>
      </c>
      <c r="AH945" s="7">
        <v>3.8313633E-2</v>
      </c>
      <c r="AI945" s="7">
        <v>-4.6168099999999997E-4</v>
      </c>
      <c r="AJ945">
        <f>(R945-G945)/G945</f>
        <v>0.55208333333333337</v>
      </c>
    </row>
    <row r="946" spans="1:36" x14ac:dyDescent="0.2">
      <c r="A946" t="s">
        <v>1889</v>
      </c>
      <c r="B946" t="s">
        <v>1857</v>
      </c>
      <c r="C946" t="s">
        <v>1892</v>
      </c>
      <c r="D946" t="s">
        <v>34</v>
      </c>
      <c r="E946" t="s">
        <v>16</v>
      </c>
      <c r="F946">
        <v>39.6</v>
      </c>
      <c r="G946">
        <v>11</v>
      </c>
      <c r="H946" t="s">
        <v>17</v>
      </c>
      <c r="K946" t="str">
        <f>IFERROR((I946-J946)/J946, "")</f>
        <v/>
      </c>
      <c r="L946" s="4">
        <v>3600000</v>
      </c>
      <c r="M946">
        <v>0</v>
      </c>
      <c r="N946">
        <v>1</v>
      </c>
      <c r="O946">
        <v>1</v>
      </c>
      <c r="P946">
        <v>1</v>
      </c>
      <c r="Q946">
        <v>3</v>
      </c>
      <c r="R946">
        <v>24.625</v>
      </c>
      <c r="S946">
        <v>3.0927835049999999</v>
      </c>
      <c r="T946">
        <v>3.0927835049999999</v>
      </c>
      <c r="U946">
        <v>1.030927835</v>
      </c>
      <c r="V946">
        <v>3.0927835049999999</v>
      </c>
      <c r="W946">
        <v>99</v>
      </c>
      <c r="X946">
        <v>0</v>
      </c>
      <c r="Y946">
        <v>1.0101010000000001E-2</v>
      </c>
      <c r="Z946">
        <v>3.0303030000000002E-2</v>
      </c>
      <c r="AA946">
        <v>0</v>
      </c>
      <c r="AB946">
        <v>2.0202020000000001E-2</v>
      </c>
      <c r="AC946">
        <v>1.0101010000000001E-2</v>
      </c>
      <c r="AD946">
        <v>1.0101010000000001E-2</v>
      </c>
      <c r="AE946">
        <v>0</v>
      </c>
      <c r="AF946" s="7"/>
      <c r="AG946" s="7">
        <v>0</v>
      </c>
      <c r="AH946" s="7">
        <v>3.5941519999999998E-2</v>
      </c>
      <c r="AI946" s="7">
        <v>-5.8400718999999997E-2</v>
      </c>
      <c r="AJ946">
        <f>(R946-G946)/G946</f>
        <v>1.2386363636363635</v>
      </c>
    </row>
    <row r="947" spans="1:36" x14ac:dyDescent="0.2">
      <c r="A947" t="s">
        <v>1889</v>
      </c>
      <c r="B947" t="s">
        <v>1893</v>
      </c>
      <c r="C947" t="s">
        <v>1894</v>
      </c>
      <c r="D947" t="s">
        <v>240</v>
      </c>
      <c r="E947" t="s">
        <v>16</v>
      </c>
      <c r="F947">
        <v>6</v>
      </c>
      <c r="G947">
        <v>6</v>
      </c>
      <c r="H947" t="s">
        <v>177</v>
      </c>
      <c r="I947">
        <v>15</v>
      </c>
      <c r="J947">
        <v>10</v>
      </c>
      <c r="K947">
        <f>IFERROR((I947-J947)/J947, "")</f>
        <v>0.5</v>
      </c>
      <c r="L947" s="4">
        <v>1000000</v>
      </c>
      <c r="M947" s="4">
        <v>0</v>
      </c>
      <c r="N947">
        <v>0</v>
      </c>
      <c r="O947">
        <v>1</v>
      </c>
      <c r="P947">
        <v>1</v>
      </c>
      <c r="Q947">
        <v>2</v>
      </c>
      <c r="R947">
        <v>5.3499999049999998</v>
      </c>
      <c r="S947">
        <v>1.3333333329999999</v>
      </c>
      <c r="T947">
        <v>3.111111111</v>
      </c>
      <c r="U947">
        <v>0</v>
      </c>
      <c r="V947">
        <v>2.6666666669999999</v>
      </c>
      <c r="W947">
        <v>227</v>
      </c>
      <c r="X947">
        <v>1.7621145000000001E-2</v>
      </c>
      <c r="Y947">
        <v>1.3215859E-2</v>
      </c>
      <c r="Z947">
        <v>1.7621145000000001E-2</v>
      </c>
      <c r="AA947">
        <v>0</v>
      </c>
      <c r="AB947">
        <v>3.0837004000000001E-2</v>
      </c>
      <c r="AC947">
        <v>2.2026431999999999E-2</v>
      </c>
      <c r="AD947">
        <v>1.7621145000000001E-2</v>
      </c>
      <c r="AE947">
        <v>0</v>
      </c>
      <c r="AF947" s="7"/>
      <c r="AG947" s="7">
        <v>0</v>
      </c>
      <c r="AH947" s="7">
        <v>-3.4266237999999997E-2</v>
      </c>
      <c r="AI947" s="7">
        <v>1.6179540999999999E-2</v>
      </c>
      <c r="AJ947">
        <f>(R947-G947)/G947</f>
        <v>-0.1083333491666667</v>
      </c>
    </row>
    <row r="948" spans="1:36" x14ac:dyDescent="0.2">
      <c r="A948" t="s">
        <v>1896</v>
      </c>
      <c r="B948" t="s">
        <v>1852</v>
      </c>
      <c r="C948" t="s">
        <v>1897</v>
      </c>
      <c r="D948" t="s">
        <v>240</v>
      </c>
      <c r="E948" t="s">
        <v>16</v>
      </c>
      <c r="F948">
        <v>24</v>
      </c>
      <c r="G948">
        <v>6</v>
      </c>
      <c r="H948" t="s">
        <v>17</v>
      </c>
      <c r="K948" t="str">
        <f>IFERROR((I948-J948)/J948, "")</f>
        <v/>
      </c>
      <c r="L948" s="4">
        <v>4000000</v>
      </c>
      <c r="M948" s="4">
        <v>0</v>
      </c>
      <c r="N948">
        <v>0</v>
      </c>
      <c r="O948">
        <v>1</v>
      </c>
      <c r="P948">
        <v>1</v>
      </c>
      <c r="Q948">
        <v>2</v>
      </c>
      <c r="R948">
        <v>6</v>
      </c>
      <c r="S948">
        <v>1.6949152540000001</v>
      </c>
      <c r="T948">
        <v>1.6949152540000001</v>
      </c>
      <c r="U948">
        <v>0.84745762700000005</v>
      </c>
      <c r="V948">
        <v>0.84745762700000005</v>
      </c>
      <c r="W948">
        <v>118</v>
      </c>
      <c r="X948">
        <v>0</v>
      </c>
      <c r="Y948">
        <v>0</v>
      </c>
      <c r="Z948">
        <v>1.6949153000000002E-2</v>
      </c>
      <c r="AA948">
        <v>0</v>
      </c>
      <c r="AB948">
        <v>2.5423728999999999E-2</v>
      </c>
      <c r="AC948">
        <v>0</v>
      </c>
      <c r="AD948">
        <v>1.6949153000000002E-2</v>
      </c>
      <c r="AE948">
        <v>0</v>
      </c>
      <c r="AF948" s="7"/>
      <c r="AG948" s="7">
        <v>0</v>
      </c>
      <c r="AH948" s="7">
        <v>4.5799158999999999E-2</v>
      </c>
      <c r="AI948" s="7">
        <v>-2.4324324000000001E-2</v>
      </c>
      <c r="AJ948">
        <f>(R948-G948)/G948</f>
        <v>0</v>
      </c>
    </row>
    <row r="949" spans="1:36" x14ac:dyDescent="0.2">
      <c r="A949" t="s">
        <v>1896</v>
      </c>
      <c r="B949" t="s">
        <v>1857</v>
      </c>
      <c r="C949" t="s">
        <v>1898</v>
      </c>
      <c r="D949" t="s">
        <v>50</v>
      </c>
      <c r="E949" t="s">
        <v>16</v>
      </c>
      <c r="F949">
        <v>40</v>
      </c>
      <c r="G949">
        <v>8</v>
      </c>
      <c r="H949" t="s">
        <v>17</v>
      </c>
      <c r="K949" t="str">
        <f>IFERROR((I949-J949)/J949, "")</f>
        <v/>
      </c>
      <c r="L949" s="4">
        <v>5000000</v>
      </c>
      <c r="M949" s="4">
        <v>0</v>
      </c>
      <c r="N949">
        <v>0</v>
      </c>
      <c r="O949">
        <v>2</v>
      </c>
      <c r="P949">
        <v>2</v>
      </c>
      <c r="Q949">
        <v>4</v>
      </c>
      <c r="R949">
        <v>18.5</v>
      </c>
      <c r="S949">
        <v>2.5316455699999998</v>
      </c>
      <c r="T949">
        <v>2.5316455699999998</v>
      </c>
      <c r="U949">
        <v>0</v>
      </c>
      <c r="V949">
        <v>5.0632911389999986</v>
      </c>
      <c r="W949">
        <v>80</v>
      </c>
      <c r="X949">
        <v>0</v>
      </c>
      <c r="Y949">
        <v>0</v>
      </c>
      <c r="Z949">
        <v>1.2500000000000001E-2</v>
      </c>
      <c r="AA949">
        <v>0</v>
      </c>
      <c r="AB949">
        <v>1.2500000000000001E-2</v>
      </c>
      <c r="AC949">
        <v>1.2500000000000001E-2</v>
      </c>
      <c r="AD949">
        <v>1.2500000000000001E-2</v>
      </c>
      <c r="AE949">
        <v>1</v>
      </c>
      <c r="AF949" s="7"/>
      <c r="AG949" s="7">
        <v>0</v>
      </c>
      <c r="AH949" s="7">
        <v>3.5941519999999998E-2</v>
      </c>
      <c r="AI949" s="7">
        <v>-5.8400718999999997E-2</v>
      </c>
      <c r="AJ949">
        <f>(R949-G949)/G949</f>
        <v>1.3125</v>
      </c>
    </row>
    <row r="950" spans="1:36" x14ac:dyDescent="0.2">
      <c r="A950" t="s">
        <v>1899</v>
      </c>
      <c r="B950" t="s">
        <v>1821</v>
      </c>
      <c r="C950" t="s">
        <v>1900</v>
      </c>
      <c r="D950" t="s">
        <v>685</v>
      </c>
      <c r="E950" t="s">
        <v>16</v>
      </c>
      <c r="F950">
        <v>93.1</v>
      </c>
      <c r="G950">
        <v>19</v>
      </c>
      <c r="H950" t="s">
        <v>17</v>
      </c>
      <c r="K950" t="str">
        <f>IFERROR((I950-J950)/J950, "")</f>
        <v/>
      </c>
      <c r="L950" s="4">
        <v>2800000</v>
      </c>
      <c r="M950">
        <v>2100000</v>
      </c>
      <c r="N950">
        <v>0</v>
      </c>
      <c r="O950">
        <v>1</v>
      </c>
      <c r="P950">
        <v>1</v>
      </c>
      <c r="Q950">
        <v>4</v>
      </c>
      <c r="R950">
        <v>42</v>
      </c>
      <c r="S950">
        <v>1.8072289159999999</v>
      </c>
      <c r="T950">
        <v>4.8192771080000014</v>
      </c>
      <c r="U950">
        <v>0</v>
      </c>
      <c r="V950">
        <v>1.2048192769999999</v>
      </c>
      <c r="W950">
        <v>168</v>
      </c>
      <c r="X950">
        <v>5.9523809999999996E-3</v>
      </c>
      <c r="Y950">
        <v>1.1904761999999999E-2</v>
      </c>
      <c r="Z950">
        <v>4.1666666999999998E-2</v>
      </c>
      <c r="AA950">
        <v>5.9523809999999996E-3</v>
      </c>
      <c r="AB950">
        <v>1.7857142999999999E-2</v>
      </c>
      <c r="AC950">
        <v>5.9523809999999996E-3</v>
      </c>
      <c r="AD950">
        <v>1.1904761999999999E-2</v>
      </c>
      <c r="AE950">
        <v>0</v>
      </c>
      <c r="AF950" s="7"/>
      <c r="AG950" s="7">
        <v>0</v>
      </c>
      <c r="AH950" s="7">
        <v>4.5863743999999998E-2</v>
      </c>
      <c r="AI950" s="7">
        <v>-8.6596385999999997E-2</v>
      </c>
      <c r="AJ950">
        <f>(R950-G950)/G950</f>
        <v>1.2105263157894737</v>
      </c>
    </row>
    <row r="951" spans="1:36" x14ac:dyDescent="0.2">
      <c r="A951" t="s">
        <v>1899</v>
      </c>
      <c r="B951" t="s">
        <v>1891</v>
      </c>
      <c r="C951" t="s">
        <v>1901</v>
      </c>
      <c r="D951" t="s">
        <v>15</v>
      </c>
      <c r="E951" t="s">
        <v>16</v>
      </c>
      <c r="F951">
        <v>70</v>
      </c>
      <c r="G951">
        <v>14</v>
      </c>
      <c r="H951" t="s">
        <v>17</v>
      </c>
      <c r="K951" t="str">
        <f>IFERROR((I951-J951)/J951, "")</f>
        <v/>
      </c>
      <c r="L951" s="4">
        <v>5000000</v>
      </c>
      <c r="M951">
        <v>0</v>
      </c>
      <c r="N951">
        <v>1</v>
      </c>
      <c r="O951">
        <v>1</v>
      </c>
      <c r="P951">
        <v>1</v>
      </c>
      <c r="Q951">
        <v>3</v>
      </c>
      <c r="R951">
        <v>26.5625</v>
      </c>
      <c r="S951">
        <v>1.2048192769999999</v>
      </c>
      <c r="T951">
        <v>2.4096385539999998</v>
      </c>
      <c r="U951">
        <v>1.2048192769999999</v>
      </c>
      <c r="V951">
        <v>3.6144578310000002</v>
      </c>
      <c r="W951">
        <v>85</v>
      </c>
      <c r="X951">
        <v>0</v>
      </c>
      <c r="Y951">
        <v>0</v>
      </c>
      <c r="Z951">
        <v>2.3529412E-2</v>
      </c>
      <c r="AA951">
        <v>0</v>
      </c>
      <c r="AB951">
        <v>0</v>
      </c>
      <c r="AC951">
        <v>1.1764706E-2</v>
      </c>
      <c r="AD951">
        <v>1.1764706E-2</v>
      </c>
      <c r="AE951">
        <v>1</v>
      </c>
      <c r="AF951" s="7"/>
      <c r="AG951" s="7">
        <v>0</v>
      </c>
      <c r="AH951" s="7">
        <v>5.4552902E-2</v>
      </c>
      <c r="AI951" s="7">
        <v>-8.6784140999999995E-2</v>
      </c>
      <c r="AJ951">
        <f>(R951-G951)/G951</f>
        <v>0.8973214285714286</v>
      </c>
    </row>
    <row r="952" spans="1:36" x14ac:dyDescent="0.2">
      <c r="A952" t="s">
        <v>1899</v>
      </c>
      <c r="B952" t="s">
        <v>1902</v>
      </c>
      <c r="C952" t="s">
        <v>1903</v>
      </c>
      <c r="D952" t="s">
        <v>187</v>
      </c>
      <c r="E952" t="s">
        <v>16</v>
      </c>
      <c r="F952">
        <v>72</v>
      </c>
      <c r="G952">
        <v>15</v>
      </c>
      <c r="H952" t="s">
        <v>17</v>
      </c>
      <c r="K952" t="str">
        <f>IFERROR((I952-J952)/J952, "")</f>
        <v/>
      </c>
      <c r="L952" s="4">
        <v>4800000</v>
      </c>
      <c r="M952">
        <v>0</v>
      </c>
      <c r="N952">
        <v>1</v>
      </c>
      <c r="O952">
        <v>1</v>
      </c>
      <c r="P952">
        <v>1</v>
      </c>
      <c r="Q952">
        <v>4</v>
      </c>
      <c r="R952">
        <v>29</v>
      </c>
      <c r="S952">
        <v>0</v>
      </c>
      <c r="T952">
        <v>0</v>
      </c>
      <c r="U952">
        <v>0</v>
      </c>
      <c r="V952">
        <v>1.123595506</v>
      </c>
      <c r="W952">
        <v>90</v>
      </c>
      <c r="X952">
        <v>0</v>
      </c>
      <c r="Y952">
        <v>2.2222222E-2</v>
      </c>
      <c r="Z952">
        <v>4.4444444000000007E-2</v>
      </c>
      <c r="AA952">
        <v>0</v>
      </c>
      <c r="AB952">
        <v>4.4444444000000007E-2</v>
      </c>
      <c r="AC952">
        <v>0</v>
      </c>
      <c r="AD952">
        <v>2.2222222E-2</v>
      </c>
      <c r="AE952">
        <v>1</v>
      </c>
      <c r="AF952" s="7"/>
      <c r="AG952" s="7">
        <v>0</v>
      </c>
      <c r="AH952" s="7">
        <v>5.3740596000000002E-2</v>
      </c>
      <c r="AI952" s="7">
        <v>-0.121372032</v>
      </c>
      <c r="AJ952">
        <f>(R952-G952)/G952</f>
        <v>0.93333333333333335</v>
      </c>
    </row>
    <row r="953" spans="1:36" x14ac:dyDescent="0.2">
      <c r="A953" t="s">
        <v>1905</v>
      </c>
      <c r="B953" t="s">
        <v>1740</v>
      </c>
      <c r="C953" t="s">
        <v>1906</v>
      </c>
      <c r="D953" t="s">
        <v>165</v>
      </c>
      <c r="E953" t="s">
        <v>16</v>
      </c>
      <c r="F953">
        <v>91</v>
      </c>
      <c r="G953">
        <v>10</v>
      </c>
      <c r="H953" t="s">
        <v>17</v>
      </c>
      <c r="K953" t="str">
        <f>IFERROR((I953-J953)/J953, "")</f>
        <v/>
      </c>
      <c r="L953" s="4">
        <v>9100000</v>
      </c>
      <c r="M953">
        <v>0</v>
      </c>
      <c r="N953">
        <v>1</v>
      </c>
      <c r="O953">
        <v>1</v>
      </c>
      <c r="P953">
        <v>1</v>
      </c>
      <c r="Q953">
        <v>3</v>
      </c>
      <c r="R953">
        <v>18.4375</v>
      </c>
      <c r="S953">
        <v>1.5151515149999999</v>
      </c>
      <c r="T953">
        <v>3.0303030299999998</v>
      </c>
      <c r="U953">
        <v>0.50505050500000004</v>
      </c>
      <c r="V953">
        <v>2.0202020200000002</v>
      </c>
      <c r="W953">
        <v>200</v>
      </c>
      <c r="X953">
        <v>0</v>
      </c>
      <c r="Y953">
        <v>0.03</v>
      </c>
      <c r="Z953">
        <v>2.5000000000000001E-2</v>
      </c>
      <c r="AA953">
        <v>5.0000000000000001E-3</v>
      </c>
      <c r="AB953">
        <v>2.5000000000000001E-2</v>
      </c>
      <c r="AC953">
        <v>0.01</v>
      </c>
      <c r="AD953">
        <v>1.4999999999999999E-2</v>
      </c>
      <c r="AE953">
        <v>0</v>
      </c>
      <c r="AF953" s="7"/>
      <c r="AG953" s="7">
        <v>0</v>
      </c>
      <c r="AH953" s="7">
        <v>8.0638139999999997E-2</v>
      </c>
      <c r="AI953" s="7">
        <v>-4.2975207000000001E-2</v>
      </c>
      <c r="AJ953">
        <f>(R953-G953)/G953</f>
        <v>0.84375</v>
      </c>
    </row>
    <row r="954" spans="1:36" x14ac:dyDescent="0.2">
      <c r="A954" t="s">
        <v>1905</v>
      </c>
      <c r="B954" t="s">
        <v>1589</v>
      </c>
      <c r="C954" t="s">
        <v>1907</v>
      </c>
      <c r="D954" t="s">
        <v>210</v>
      </c>
      <c r="E954" t="s">
        <v>57</v>
      </c>
      <c r="F954">
        <v>6</v>
      </c>
      <c r="G954">
        <v>6</v>
      </c>
      <c r="I954">
        <v>6</v>
      </c>
      <c r="J954">
        <v>6</v>
      </c>
      <c r="K954">
        <f>IFERROR((I954-J954)/J954, "")</f>
        <v>0</v>
      </c>
      <c r="L954" s="4">
        <v>1000000</v>
      </c>
      <c r="M954" s="4">
        <v>0</v>
      </c>
      <c r="N954">
        <v>0</v>
      </c>
      <c r="O954">
        <v>1</v>
      </c>
      <c r="P954">
        <v>1</v>
      </c>
      <c r="Q954">
        <v>2</v>
      </c>
      <c r="R954">
        <v>7.375</v>
      </c>
      <c r="S954">
        <v>0</v>
      </c>
      <c r="T954">
        <v>3.7634408600000002</v>
      </c>
      <c r="U954">
        <v>0</v>
      </c>
      <c r="V954">
        <v>1.612903226</v>
      </c>
      <c r="W954">
        <v>187</v>
      </c>
      <c r="X954">
        <v>5.3475940000000007E-3</v>
      </c>
      <c r="Y954">
        <v>5.3475940000000007E-3</v>
      </c>
      <c r="Z954">
        <v>2.1390374E-2</v>
      </c>
      <c r="AA954">
        <v>0</v>
      </c>
      <c r="AB954">
        <v>3.7433155000000003E-2</v>
      </c>
      <c r="AC954">
        <v>1.0695187E-2</v>
      </c>
      <c r="AD954">
        <v>5.3475940000000007E-3</v>
      </c>
      <c r="AE954">
        <v>0</v>
      </c>
      <c r="AF954" s="7"/>
      <c r="AG954" s="7">
        <v>0</v>
      </c>
      <c r="AH954" s="7">
        <v>9.2675679999999996E-2</v>
      </c>
      <c r="AI954" s="7">
        <v>-9.3816630999999998E-2</v>
      </c>
      <c r="AJ954">
        <f>(R954-G954)/G954</f>
        <v>0.22916666666666666</v>
      </c>
    </row>
    <row r="955" spans="1:36" x14ac:dyDescent="0.2">
      <c r="A955" t="s">
        <v>1910</v>
      </c>
      <c r="B955" t="s">
        <v>1742</v>
      </c>
      <c r="C955" t="s">
        <v>1911</v>
      </c>
      <c r="D955" t="s">
        <v>537</v>
      </c>
      <c r="E955" t="s">
        <v>16</v>
      </c>
      <c r="F955">
        <v>95.7</v>
      </c>
      <c r="G955">
        <v>22</v>
      </c>
      <c r="H955" t="s">
        <v>17</v>
      </c>
      <c r="K955" t="str">
        <f>IFERROR((I955-J955)/J955, "")</f>
        <v/>
      </c>
      <c r="L955" s="4">
        <v>4350000</v>
      </c>
      <c r="M955" s="4">
        <v>0</v>
      </c>
      <c r="N955">
        <v>1</v>
      </c>
      <c r="O955">
        <v>1</v>
      </c>
      <c r="P955">
        <v>1</v>
      </c>
      <c r="Q955">
        <v>4</v>
      </c>
      <c r="R955">
        <v>128.125</v>
      </c>
      <c r="S955">
        <v>1.724137931</v>
      </c>
      <c r="T955">
        <v>4.3103448279999999</v>
      </c>
      <c r="U955">
        <v>1.724137931</v>
      </c>
      <c r="V955">
        <v>2.5862068969999998</v>
      </c>
      <c r="W955">
        <v>117</v>
      </c>
      <c r="X955">
        <v>0</v>
      </c>
      <c r="Y955">
        <v>0</v>
      </c>
      <c r="Z955">
        <v>2.5641026000000001E-2</v>
      </c>
      <c r="AA955">
        <v>0</v>
      </c>
      <c r="AB955">
        <v>2.5641026000000001E-2</v>
      </c>
      <c r="AC955">
        <v>8.5470089999999995E-3</v>
      </c>
      <c r="AD955">
        <v>1.7094017E-2</v>
      </c>
      <c r="AE955">
        <v>1</v>
      </c>
      <c r="AF955" s="7"/>
      <c r="AG955" s="7">
        <v>0</v>
      </c>
      <c r="AH955" s="7">
        <v>6.2857799000000006E-2</v>
      </c>
      <c r="AI955" s="7">
        <v>7.7788191000000007E-2</v>
      </c>
      <c r="AJ955">
        <f>(R955-G955)/G955</f>
        <v>4.8238636363636367</v>
      </c>
    </row>
    <row r="956" spans="1:36" x14ac:dyDescent="0.2">
      <c r="A956" t="s">
        <v>1910</v>
      </c>
      <c r="B956" t="s">
        <v>1912</v>
      </c>
      <c r="C956" t="s">
        <v>1913</v>
      </c>
      <c r="D956" t="s">
        <v>1914</v>
      </c>
      <c r="E956" t="s">
        <v>16</v>
      </c>
      <c r="F956">
        <v>160.19999999999999</v>
      </c>
      <c r="G956">
        <v>48</v>
      </c>
      <c r="H956" t="s">
        <v>17</v>
      </c>
      <c r="K956" t="str">
        <f>IFERROR((I956-J956)/J956, "")</f>
        <v/>
      </c>
      <c r="L956" s="4">
        <v>3338100</v>
      </c>
      <c r="M956" s="4">
        <v>0</v>
      </c>
      <c r="N956">
        <v>1</v>
      </c>
      <c r="O956">
        <v>2</v>
      </c>
      <c r="P956">
        <v>2</v>
      </c>
      <c r="Q956">
        <v>4</v>
      </c>
      <c r="R956">
        <v>280</v>
      </c>
      <c r="S956">
        <v>0.96153846200000004</v>
      </c>
      <c r="T956">
        <v>3.846153846</v>
      </c>
      <c r="U956">
        <v>0.96153846200000004</v>
      </c>
      <c r="V956">
        <v>0</v>
      </c>
      <c r="W956">
        <v>106</v>
      </c>
      <c r="X956">
        <v>0</v>
      </c>
      <c r="Y956">
        <v>0</v>
      </c>
      <c r="Z956">
        <v>9.4339619999999989E-3</v>
      </c>
      <c r="AA956">
        <v>0</v>
      </c>
      <c r="AB956">
        <v>2.8301887000000001E-2</v>
      </c>
      <c r="AC956">
        <v>9.4339619999999989E-3</v>
      </c>
      <c r="AD956">
        <v>9.4339619999999989E-3</v>
      </c>
      <c r="AE956">
        <v>1</v>
      </c>
      <c r="AF956" s="7"/>
      <c r="AG956" s="7">
        <v>0</v>
      </c>
      <c r="AH956" s="7">
        <v>4.0949612000000003E-2</v>
      </c>
      <c r="AI956" s="7">
        <v>-2.6642168000000001E-2</v>
      </c>
      <c r="AJ956">
        <f>(R956-G956)/G956</f>
        <v>4.833333333333333</v>
      </c>
    </row>
    <row r="957" spans="1:36" x14ac:dyDescent="0.2">
      <c r="A957" t="s">
        <v>1910</v>
      </c>
      <c r="B957" t="s">
        <v>1915</v>
      </c>
      <c r="C957" t="s">
        <v>1916</v>
      </c>
      <c r="D957" t="s">
        <v>165</v>
      </c>
      <c r="E957" t="s">
        <v>57</v>
      </c>
      <c r="F957">
        <v>7</v>
      </c>
      <c r="G957">
        <v>7</v>
      </c>
      <c r="H957" t="s">
        <v>17</v>
      </c>
      <c r="I957">
        <v>7</v>
      </c>
      <c r="J957">
        <v>7</v>
      </c>
      <c r="K957">
        <f>IFERROR((I957-J957)/J957, "")</f>
        <v>0</v>
      </c>
      <c r="L957" s="4">
        <v>1000000</v>
      </c>
      <c r="M957" s="4">
        <v>0</v>
      </c>
      <c r="N957">
        <v>0</v>
      </c>
      <c r="O957">
        <v>1</v>
      </c>
      <c r="P957">
        <v>1</v>
      </c>
      <c r="Q957">
        <v>4</v>
      </c>
      <c r="R957">
        <v>7.4375</v>
      </c>
      <c r="S957">
        <v>1.044386423</v>
      </c>
      <c r="T957">
        <v>4.1775456919999998</v>
      </c>
      <c r="U957">
        <v>0.26109660600000001</v>
      </c>
      <c r="V957">
        <v>0.52219321100000005</v>
      </c>
      <c r="W957">
        <v>389</v>
      </c>
      <c r="X957">
        <v>7.7120819999999986E-3</v>
      </c>
      <c r="Y957">
        <v>1.5424165E-2</v>
      </c>
      <c r="Z957">
        <v>3.0848329000000001E-2</v>
      </c>
      <c r="AA957">
        <v>0</v>
      </c>
      <c r="AB957">
        <v>2.8277634999999999E-2</v>
      </c>
      <c r="AC957">
        <v>1.2853470000000001E-2</v>
      </c>
      <c r="AD957">
        <v>2.3136246999999999E-2</v>
      </c>
      <c r="AE957">
        <v>0</v>
      </c>
      <c r="AF957" s="7"/>
      <c r="AG957" s="7">
        <v>0</v>
      </c>
      <c r="AH957" s="7">
        <v>3.7061049999999999E-3</v>
      </c>
      <c r="AI957" s="7">
        <v>6.4701065000000002E-2</v>
      </c>
      <c r="AJ957">
        <f>(R957-G957)/G957</f>
        <v>6.25E-2</v>
      </c>
    </row>
    <row r="958" spans="1:36" x14ac:dyDescent="0.2">
      <c r="A958" t="s">
        <v>1918</v>
      </c>
      <c r="B958" t="s">
        <v>881</v>
      </c>
      <c r="C958" t="s">
        <v>1919</v>
      </c>
      <c r="D958" t="s">
        <v>218</v>
      </c>
      <c r="E958" t="s">
        <v>16</v>
      </c>
      <c r="F958">
        <v>76.8</v>
      </c>
      <c r="G958">
        <v>16</v>
      </c>
      <c r="H958" t="s">
        <v>17</v>
      </c>
      <c r="I958">
        <v>14</v>
      </c>
      <c r="J958">
        <v>12</v>
      </c>
      <c r="K958">
        <f>IFERROR((I958-J958)/J958, "")</f>
        <v>0.16666666666666666</v>
      </c>
      <c r="L958" s="4">
        <v>4800000</v>
      </c>
      <c r="M958" s="4">
        <v>0</v>
      </c>
      <c r="N958">
        <v>1</v>
      </c>
      <c r="O958">
        <v>1</v>
      </c>
      <c r="P958">
        <v>1</v>
      </c>
      <c r="Q958">
        <v>3</v>
      </c>
      <c r="R958">
        <v>22.9375</v>
      </c>
      <c r="S958">
        <v>1.1428571430000001</v>
      </c>
      <c r="T958">
        <v>8</v>
      </c>
      <c r="U958">
        <v>0.571428571</v>
      </c>
      <c r="V958">
        <v>1.1428571430000001</v>
      </c>
      <c r="W958">
        <v>178</v>
      </c>
      <c r="X958">
        <v>0</v>
      </c>
      <c r="Y958">
        <v>5.617978E-3</v>
      </c>
      <c r="Z958">
        <v>2.8089888E-2</v>
      </c>
      <c r="AA958">
        <v>0</v>
      </c>
      <c r="AB958">
        <v>0</v>
      </c>
      <c r="AC958">
        <v>5.617978E-3</v>
      </c>
      <c r="AD958">
        <v>0</v>
      </c>
      <c r="AE958">
        <v>0</v>
      </c>
      <c r="AF958" s="7"/>
      <c r="AG958" s="7">
        <v>0</v>
      </c>
      <c r="AH958" s="7">
        <v>3.8313633E-2</v>
      </c>
      <c r="AI958" s="7">
        <v>-4.6168099999999997E-4</v>
      </c>
      <c r="AJ958">
        <f>(R958-G958)/G958</f>
        <v>0.43359375</v>
      </c>
    </row>
    <row r="959" spans="1:36" x14ac:dyDescent="0.2">
      <c r="A959" t="s">
        <v>1918</v>
      </c>
      <c r="B959" t="s">
        <v>1904</v>
      </c>
      <c r="C959" t="s">
        <v>1920</v>
      </c>
      <c r="D959" t="s">
        <v>15</v>
      </c>
      <c r="E959" t="s">
        <v>16</v>
      </c>
      <c r="F959">
        <v>63</v>
      </c>
      <c r="G959">
        <v>14</v>
      </c>
      <c r="H959" t="s">
        <v>17</v>
      </c>
      <c r="K959" t="str">
        <f>IFERROR((I959-J959)/J959, "")</f>
        <v/>
      </c>
      <c r="L959" s="4">
        <v>4500000</v>
      </c>
      <c r="M959" s="4">
        <v>0</v>
      </c>
      <c r="N959">
        <v>1</v>
      </c>
      <c r="O959">
        <v>1</v>
      </c>
      <c r="P959">
        <v>1</v>
      </c>
      <c r="Q959">
        <v>3</v>
      </c>
      <c r="R959">
        <v>14</v>
      </c>
      <c r="S959">
        <v>3.0303030299999998</v>
      </c>
      <c r="T959">
        <v>2.0202020200000002</v>
      </c>
      <c r="U959">
        <v>1.0101010100000001</v>
      </c>
      <c r="V959">
        <v>0</v>
      </c>
      <c r="W959">
        <v>100</v>
      </c>
      <c r="X959">
        <v>0</v>
      </c>
      <c r="Y959">
        <v>0</v>
      </c>
      <c r="Z959">
        <v>0.02</v>
      </c>
      <c r="AA959">
        <v>0</v>
      </c>
      <c r="AB959">
        <v>0.03</v>
      </c>
      <c r="AC959">
        <v>0.01</v>
      </c>
      <c r="AD959">
        <v>0.01</v>
      </c>
      <c r="AE959">
        <v>1</v>
      </c>
      <c r="AF959" s="7"/>
      <c r="AG959" s="7">
        <v>0</v>
      </c>
      <c r="AH959" s="7">
        <v>1.4367990000000001E-2</v>
      </c>
      <c r="AI959" s="7">
        <v>1.3024602E-2</v>
      </c>
      <c r="AJ959">
        <f>(R959-G959)/G959</f>
        <v>0</v>
      </c>
    </row>
    <row r="960" spans="1:36" x14ac:dyDescent="0.2">
      <c r="A960" t="s">
        <v>1918</v>
      </c>
      <c r="B960" t="s">
        <v>1921</v>
      </c>
      <c r="C960" t="s">
        <v>1922</v>
      </c>
      <c r="D960" t="s">
        <v>15</v>
      </c>
      <c r="E960" t="s">
        <v>16</v>
      </c>
      <c r="F960">
        <v>37.9</v>
      </c>
      <c r="G960">
        <v>14</v>
      </c>
      <c r="H960" t="s">
        <v>17</v>
      </c>
      <c r="K960" t="str">
        <f>IFERROR((I960-J960)/J960, "")</f>
        <v/>
      </c>
      <c r="L960" s="4">
        <v>2709400</v>
      </c>
      <c r="M960" s="4">
        <v>0</v>
      </c>
      <c r="N960">
        <v>1</v>
      </c>
      <c r="O960">
        <v>1</v>
      </c>
      <c r="P960">
        <v>1</v>
      </c>
      <c r="Q960">
        <v>3</v>
      </c>
      <c r="R960">
        <v>18</v>
      </c>
      <c r="S960">
        <v>0.75187969900000007</v>
      </c>
      <c r="T960">
        <v>1.5037593979999999</v>
      </c>
      <c r="U960">
        <v>1.5037593979999999</v>
      </c>
      <c r="V960">
        <v>4.511278195</v>
      </c>
      <c r="W960">
        <v>135</v>
      </c>
      <c r="X960">
        <v>0</v>
      </c>
      <c r="Y960">
        <v>7.4074069999999987E-3</v>
      </c>
      <c r="Z960">
        <v>3.7037037000000002E-2</v>
      </c>
      <c r="AA960">
        <v>0</v>
      </c>
      <c r="AB960">
        <v>2.9629630000000001E-2</v>
      </c>
      <c r="AC960">
        <v>7.4074069999999987E-3</v>
      </c>
      <c r="AD960">
        <v>7.4074069999999987E-3</v>
      </c>
      <c r="AE960">
        <v>1</v>
      </c>
      <c r="AF960" s="7"/>
      <c r="AG960" s="7">
        <v>0</v>
      </c>
      <c r="AH960" s="7">
        <v>-3.8019276999999997E-2</v>
      </c>
      <c r="AI960" s="7">
        <v>3.6560032999999999E-2</v>
      </c>
      <c r="AJ960">
        <f>(R960-G960)/G960</f>
        <v>0.2857142857142857</v>
      </c>
    </row>
    <row r="961" spans="1:36" x14ac:dyDescent="0.2">
      <c r="A961" t="s">
        <v>1923</v>
      </c>
      <c r="B961" t="s">
        <v>881</v>
      </c>
      <c r="C961" t="s">
        <v>1924</v>
      </c>
      <c r="D961" t="s">
        <v>69</v>
      </c>
      <c r="E961" t="s">
        <v>16</v>
      </c>
      <c r="F961">
        <v>91.8</v>
      </c>
      <c r="G961">
        <v>12</v>
      </c>
      <c r="H961" t="s">
        <v>17</v>
      </c>
      <c r="K961" t="str">
        <f>IFERROR((I961-J961)/J961, "")</f>
        <v/>
      </c>
      <c r="L961" s="4">
        <v>7650000</v>
      </c>
      <c r="M961" s="4">
        <v>0</v>
      </c>
      <c r="N961">
        <v>1</v>
      </c>
      <c r="O961">
        <v>1</v>
      </c>
      <c r="P961">
        <v>1</v>
      </c>
      <c r="Q961">
        <v>3</v>
      </c>
      <c r="R961">
        <v>13.4375</v>
      </c>
      <c r="S961">
        <v>0</v>
      </c>
      <c r="T961">
        <v>6.9444444440000002</v>
      </c>
      <c r="U961">
        <v>0</v>
      </c>
      <c r="V961">
        <v>2.7777777779999999</v>
      </c>
      <c r="W961">
        <v>146</v>
      </c>
      <c r="X961">
        <v>0</v>
      </c>
      <c r="Y961">
        <v>0</v>
      </c>
      <c r="Z961">
        <v>2.0547945000000001E-2</v>
      </c>
      <c r="AA961">
        <v>0</v>
      </c>
      <c r="AB961">
        <v>6.8493149999999999E-3</v>
      </c>
      <c r="AC961">
        <v>0</v>
      </c>
      <c r="AD961">
        <v>0</v>
      </c>
      <c r="AE961">
        <v>0</v>
      </c>
      <c r="AF961" s="7"/>
      <c r="AG961" s="7">
        <v>0</v>
      </c>
      <c r="AH961" s="7">
        <v>3.8313633E-2</v>
      </c>
      <c r="AI961" s="7">
        <v>-4.6168099999999997E-4</v>
      </c>
      <c r="AJ961">
        <f>(R961-G961)/G961</f>
        <v>0.11979166666666667</v>
      </c>
    </row>
    <row r="962" spans="1:36" x14ac:dyDescent="0.2">
      <c r="A962" t="s">
        <v>1923</v>
      </c>
      <c r="B962" t="s">
        <v>1891</v>
      </c>
      <c r="C962" t="s">
        <v>1925</v>
      </c>
      <c r="D962" t="s">
        <v>449</v>
      </c>
      <c r="E962" t="s">
        <v>16</v>
      </c>
      <c r="F962">
        <v>81</v>
      </c>
      <c r="G962">
        <v>18</v>
      </c>
      <c r="H962" t="s">
        <v>17</v>
      </c>
      <c r="K962" t="str">
        <f>IFERROR((I962-J962)/J962, "")</f>
        <v/>
      </c>
      <c r="L962" s="4">
        <v>4500000</v>
      </c>
      <c r="M962" s="4">
        <v>0</v>
      </c>
      <c r="N962">
        <v>1</v>
      </c>
      <c r="O962">
        <v>1</v>
      </c>
      <c r="P962">
        <v>1</v>
      </c>
      <c r="Q962">
        <v>4</v>
      </c>
      <c r="R962">
        <v>55</v>
      </c>
      <c r="S962">
        <v>1.935483871</v>
      </c>
      <c r="T962">
        <v>2.5806451610000001</v>
      </c>
      <c r="U962">
        <v>0</v>
      </c>
      <c r="V962">
        <v>1.935483871</v>
      </c>
      <c r="W962">
        <v>156</v>
      </c>
      <c r="X962">
        <v>1.2820513E-2</v>
      </c>
      <c r="Y962">
        <v>0</v>
      </c>
      <c r="Z962">
        <v>3.2051282E-2</v>
      </c>
      <c r="AA962">
        <v>0</v>
      </c>
      <c r="AB962">
        <v>4.4871794999999999E-2</v>
      </c>
      <c r="AC962">
        <v>6.4102559999999996E-3</v>
      </c>
      <c r="AD962">
        <v>1.2820513E-2</v>
      </c>
      <c r="AE962">
        <v>1</v>
      </c>
      <c r="AF962" s="7"/>
      <c r="AG962" s="7">
        <v>0</v>
      </c>
      <c r="AH962" s="7">
        <v>5.4552902E-2</v>
      </c>
      <c r="AI962" s="7">
        <v>-8.6784140999999995E-2</v>
      </c>
      <c r="AJ962">
        <f>(R962-G962)/G962</f>
        <v>2.0555555555555554</v>
      </c>
    </row>
    <row r="963" spans="1:36" x14ac:dyDescent="0.2">
      <c r="A963" t="s">
        <v>1923</v>
      </c>
      <c r="B963" t="s">
        <v>1857</v>
      </c>
      <c r="C963" t="s">
        <v>1926</v>
      </c>
      <c r="D963" t="s">
        <v>187</v>
      </c>
      <c r="E963" t="s">
        <v>16</v>
      </c>
      <c r="F963">
        <v>61.6</v>
      </c>
      <c r="G963">
        <v>15</v>
      </c>
      <c r="H963" t="s">
        <v>17</v>
      </c>
      <c r="K963" t="str">
        <f>IFERROR((I963-J963)/J963, "")</f>
        <v/>
      </c>
      <c r="L963" s="4">
        <v>4108500</v>
      </c>
      <c r="M963" s="4">
        <v>0</v>
      </c>
      <c r="N963">
        <v>1</v>
      </c>
      <c r="O963">
        <v>1</v>
      </c>
      <c r="P963">
        <v>1</v>
      </c>
      <c r="Q963">
        <v>3</v>
      </c>
      <c r="R963">
        <v>32.5625</v>
      </c>
      <c r="S963">
        <v>2.836879433</v>
      </c>
      <c r="T963">
        <v>6.3829787229999999</v>
      </c>
      <c r="U963">
        <v>0.70921985799999998</v>
      </c>
      <c r="V963">
        <v>3.546099291</v>
      </c>
      <c r="W963">
        <v>144</v>
      </c>
      <c r="X963">
        <v>0</v>
      </c>
      <c r="Y963">
        <v>0</v>
      </c>
      <c r="Z963">
        <v>2.7777777999999999E-2</v>
      </c>
      <c r="AA963">
        <v>0</v>
      </c>
      <c r="AB963">
        <v>6.9444440000000001E-3</v>
      </c>
      <c r="AC963">
        <v>0</v>
      </c>
      <c r="AD963">
        <v>6.9444440000000001E-3</v>
      </c>
      <c r="AE963">
        <v>0</v>
      </c>
      <c r="AF963" s="7"/>
      <c r="AG963" s="7">
        <v>0</v>
      </c>
      <c r="AH963" s="7">
        <v>3.5941519999999998E-2</v>
      </c>
      <c r="AI963" s="7">
        <v>-5.8400718999999997E-2</v>
      </c>
      <c r="AJ963">
        <f>(R963-G963)/G963</f>
        <v>1.1708333333333334</v>
      </c>
    </row>
    <row r="964" spans="1:36" x14ac:dyDescent="0.2">
      <c r="A964" t="s">
        <v>1923</v>
      </c>
      <c r="B964" t="s">
        <v>1857</v>
      </c>
      <c r="C964" t="s">
        <v>1927</v>
      </c>
      <c r="D964" t="s">
        <v>685</v>
      </c>
      <c r="E964" t="s">
        <v>16</v>
      </c>
      <c r="F964">
        <v>78.400000000000006</v>
      </c>
      <c r="G964">
        <v>19</v>
      </c>
      <c r="H964" t="s">
        <v>17</v>
      </c>
      <c r="K964" t="str">
        <f>IFERROR((I964-J964)/J964, "")</f>
        <v/>
      </c>
      <c r="L964" s="4">
        <v>4125000</v>
      </c>
      <c r="M964" s="4">
        <v>0</v>
      </c>
      <c r="N964">
        <v>1</v>
      </c>
      <c r="O964">
        <v>1</v>
      </c>
      <c r="P964">
        <v>1</v>
      </c>
      <c r="Q964">
        <v>3</v>
      </c>
      <c r="R964">
        <v>55</v>
      </c>
      <c r="S964">
        <v>1.612903226</v>
      </c>
      <c r="T964">
        <v>2.4193548389999999</v>
      </c>
      <c r="U964">
        <v>0.80645161300000001</v>
      </c>
      <c r="V964">
        <v>1.612903226</v>
      </c>
      <c r="W964">
        <v>125</v>
      </c>
      <c r="X964">
        <v>0</v>
      </c>
      <c r="Y964">
        <v>8.0000000000000002E-3</v>
      </c>
      <c r="Z964">
        <v>1.6E-2</v>
      </c>
      <c r="AA964">
        <v>0</v>
      </c>
      <c r="AB964">
        <v>8.0000000000000002E-3</v>
      </c>
      <c r="AC964">
        <v>8.0000000000000002E-3</v>
      </c>
      <c r="AD964">
        <v>8.0000000000000002E-3</v>
      </c>
      <c r="AE964">
        <v>0</v>
      </c>
      <c r="AF964" s="7"/>
      <c r="AG964" s="7">
        <v>0</v>
      </c>
      <c r="AH964" s="7">
        <v>3.5941519999999998E-2</v>
      </c>
      <c r="AI964" s="7">
        <v>-5.8400718999999997E-2</v>
      </c>
      <c r="AJ964">
        <f>(R964-G964)/G964</f>
        <v>1.8947368421052631</v>
      </c>
    </row>
    <row r="965" spans="1:36" x14ac:dyDescent="0.2">
      <c r="A965" t="s">
        <v>1923</v>
      </c>
      <c r="B965" t="s">
        <v>1928</v>
      </c>
      <c r="C965" t="s">
        <v>1929</v>
      </c>
      <c r="D965" t="s">
        <v>1700</v>
      </c>
      <c r="E965" t="s">
        <v>16</v>
      </c>
      <c r="F965">
        <v>98</v>
      </c>
      <c r="G965">
        <v>28</v>
      </c>
      <c r="H965" t="s">
        <v>17</v>
      </c>
      <c r="K965" t="str">
        <f>IFERROR((I965-J965)/J965, "")</f>
        <v/>
      </c>
      <c r="L965" s="4">
        <v>3500000</v>
      </c>
      <c r="M965" s="4">
        <v>0</v>
      </c>
      <c r="N965">
        <v>1</v>
      </c>
      <c r="O965">
        <v>1</v>
      </c>
      <c r="P965">
        <v>1</v>
      </c>
      <c r="Q965">
        <v>3</v>
      </c>
      <c r="R965">
        <v>77</v>
      </c>
      <c r="S965">
        <v>1.075268817</v>
      </c>
      <c r="T965">
        <v>1.075268817</v>
      </c>
      <c r="U965">
        <v>1.075268817</v>
      </c>
      <c r="V965">
        <v>1.075268817</v>
      </c>
      <c r="W965">
        <v>93</v>
      </c>
      <c r="X965">
        <v>0</v>
      </c>
      <c r="Y965">
        <v>0</v>
      </c>
      <c r="Z965">
        <v>0</v>
      </c>
      <c r="AA965">
        <v>0</v>
      </c>
      <c r="AB965">
        <v>1.0752688E-2</v>
      </c>
      <c r="AC965">
        <v>1.0752688E-2</v>
      </c>
      <c r="AD965">
        <v>0</v>
      </c>
      <c r="AE965">
        <v>1</v>
      </c>
      <c r="AF965" s="7"/>
      <c r="AG965" s="7">
        <v>0</v>
      </c>
      <c r="AH965" s="7">
        <v>3.6688175000000003E-2</v>
      </c>
      <c r="AI965" s="7">
        <v>-6.0521419999999999E-3</v>
      </c>
      <c r="AJ965">
        <f>(R965-G965)/G965</f>
        <v>1.75</v>
      </c>
    </row>
    <row r="966" spans="1:36" x14ac:dyDescent="0.2">
      <c r="A966" t="s">
        <v>1923</v>
      </c>
      <c r="B966" t="s">
        <v>1921</v>
      </c>
      <c r="C966" t="s">
        <v>1930</v>
      </c>
      <c r="D966" t="s">
        <v>218</v>
      </c>
      <c r="E966" t="s">
        <v>16</v>
      </c>
      <c r="F966">
        <v>50.5</v>
      </c>
      <c r="G966">
        <v>16</v>
      </c>
      <c r="H966" t="s">
        <v>17</v>
      </c>
      <c r="K966" t="str">
        <f>IFERROR((I966-J966)/J966, "")</f>
        <v/>
      </c>
      <c r="L966" s="4">
        <v>2543952</v>
      </c>
      <c r="M966">
        <v>610548</v>
      </c>
      <c r="N966">
        <v>1</v>
      </c>
      <c r="O966">
        <v>1</v>
      </c>
      <c r="P966">
        <v>1</v>
      </c>
      <c r="Q966">
        <v>3</v>
      </c>
      <c r="R966">
        <v>56.5</v>
      </c>
      <c r="S966">
        <v>2.23880597</v>
      </c>
      <c r="T966">
        <v>3.7313432839999998</v>
      </c>
      <c r="U966">
        <v>1.4925373129999999</v>
      </c>
      <c r="V966">
        <v>2.23880597</v>
      </c>
      <c r="W966">
        <v>136</v>
      </c>
      <c r="X966">
        <v>0</v>
      </c>
      <c r="Y966">
        <v>0</v>
      </c>
      <c r="Z966">
        <v>2.2058824000000001E-2</v>
      </c>
      <c r="AA966">
        <v>0</v>
      </c>
      <c r="AB966">
        <v>3.6764706000000001E-2</v>
      </c>
      <c r="AC966">
        <v>7.352941E-3</v>
      </c>
      <c r="AD966">
        <v>1.4705882E-2</v>
      </c>
      <c r="AE966">
        <v>0</v>
      </c>
      <c r="AF966" s="7"/>
      <c r="AG966" s="7">
        <v>0</v>
      </c>
      <c r="AH966" s="7">
        <v>-3.8019276999999997E-2</v>
      </c>
      <c r="AI966" s="7">
        <v>3.6560032999999999E-2</v>
      </c>
      <c r="AJ966">
        <f>(R966-G966)/G966</f>
        <v>2.53125</v>
      </c>
    </row>
    <row r="967" spans="1:36" x14ac:dyDescent="0.2">
      <c r="A967" t="s">
        <v>1752</v>
      </c>
      <c r="B967" t="s">
        <v>1837</v>
      </c>
      <c r="C967" t="s">
        <v>1932</v>
      </c>
      <c r="D967" t="s">
        <v>685</v>
      </c>
      <c r="E967" t="s">
        <v>16</v>
      </c>
      <c r="F967">
        <v>140.1</v>
      </c>
      <c r="G967">
        <v>19</v>
      </c>
      <c r="H967" t="s">
        <v>17</v>
      </c>
      <c r="K967" t="str">
        <f>IFERROR((I967-J967)/J967, "")</f>
        <v/>
      </c>
      <c r="L967" s="4">
        <v>7372000</v>
      </c>
      <c r="M967">
        <v>0</v>
      </c>
      <c r="N967">
        <v>1</v>
      </c>
      <c r="O967">
        <v>1</v>
      </c>
      <c r="P967">
        <v>1</v>
      </c>
      <c r="Q967">
        <v>5</v>
      </c>
      <c r="R967">
        <v>86.875</v>
      </c>
      <c r="S967">
        <v>1.526717557</v>
      </c>
      <c r="T967">
        <v>4.5801526719999996</v>
      </c>
      <c r="U967">
        <v>0</v>
      </c>
      <c r="V967">
        <v>3.0534351150000001</v>
      </c>
      <c r="W967">
        <v>133</v>
      </c>
      <c r="X967">
        <v>0</v>
      </c>
      <c r="Y967">
        <v>0</v>
      </c>
      <c r="Z967">
        <v>3.0075187999999999E-2</v>
      </c>
      <c r="AA967">
        <v>0</v>
      </c>
      <c r="AB967">
        <v>7.5187969999999998E-3</v>
      </c>
      <c r="AC967">
        <v>1.5037594E-2</v>
      </c>
      <c r="AD967">
        <v>7.5187969999999998E-3</v>
      </c>
      <c r="AE967">
        <v>0</v>
      </c>
      <c r="AF967" s="7"/>
      <c r="AG967" s="7">
        <v>0</v>
      </c>
      <c r="AH967" s="7">
        <v>4.6250757000000003E-2</v>
      </c>
      <c r="AI967" s="7">
        <v>-4.0434783000000002E-2</v>
      </c>
      <c r="AJ967">
        <f>(R967-G967)/G967</f>
        <v>3.5723684210526314</v>
      </c>
    </row>
    <row r="968" spans="1:36" x14ac:dyDescent="0.2">
      <c r="A968" t="s">
        <v>1752</v>
      </c>
      <c r="B968" t="s">
        <v>1127</v>
      </c>
      <c r="C968" t="s">
        <v>1933</v>
      </c>
      <c r="D968" t="s">
        <v>574</v>
      </c>
      <c r="E968" t="s">
        <v>1934</v>
      </c>
      <c r="F968">
        <v>462.6</v>
      </c>
      <c r="G968">
        <v>12</v>
      </c>
      <c r="H968" t="s">
        <v>25</v>
      </c>
      <c r="K968" t="str">
        <f>IFERROR((I968-J968)/J968, "")</f>
        <v/>
      </c>
      <c r="L968" s="4">
        <v>9377027</v>
      </c>
      <c r="M968">
        <v>29172973</v>
      </c>
      <c r="N968">
        <v>0</v>
      </c>
      <c r="O968">
        <v>1</v>
      </c>
      <c r="P968">
        <v>1</v>
      </c>
      <c r="Q968">
        <v>5</v>
      </c>
      <c r="R968">
        <v>12</v>
      </c>
      <c r="S968">
        <v>0</v>
      </c>
      <c r="T968">
        <v>7.1428571429999996</v>
      </c>
      <c r="U968">
        <v>0</v>
      </c>
      <c r="V968">
        <v>1.0989010990000001</v>
      </c>
      <c r="W968">
        <v>184</v>
      </c>
      <c r="X968">
        <v>1.6304348E-2</v>
      </c>
      <c r="Y968">
        <v>0</v>
      </c>
      <c r="Z968">
        <v>5.4347830000000003E-3</v>
      </c>
      <c r="AA968">
        <v>5.4347830000000003E-3</v>
      </c>
      <c r="AB968">
        <v>2.1739129999999999E-2</v>
      </c>
      <c r="AC968">
        <v>0</v>
      </c>
      <c r="AD968">
        <v>5.4347830000000003E-3</v>
      </c>
      <c r="AE968">
        <v>0</v>
      </c>
      <c r="AF968" s="7"/>
      <c r="AG968" s="7">
        <v>0</v>
      </c>
      <c r="AH968" s="7">
        <v>-3.5791774999999998E-2</v>
      </c>
      <c r="AI968" s="7">
        <v>8.2298851000000006E-2</v>
      </c>
      <c r="AJ968">
        <f>(R968-G968)/G968</f>
        <v>0</v>
      </c>
    </row>
    <row r="969" spans="1:36" x14ac:dyDescent="0.2">
      <c r="A969" t="s">
        <v>1754</v>
      </c>
      <c r="B969" t="s">
        <v>1677</v>
      </c>
      <c r="C969" t="s">
        <v>1935</v>
      </c>
      <c r="D969" t="s">
        <v>15</v>
      </c>
      <c r="E969" t="s">
        <v>16</v>
      </c>
      <c r="F969">
        <v>62.3</v>
      </c>
      <c r="G969">
        <v>14</v>
      </c>
      <c r="H969" t="s">
        <v>17</v>
      </c>
      <c r="K969" t="str">
        <f>IFERROR((I969-J969)/J969, "")</f>
        <v/>
      </c>
      <c r="L969" s="4">
        <v>4000000</v>
      </c>
      <c r="M969">
        <v>448155</v>
      </c>
      <c r="N969">
        <v>0</v>
      </c>
      <c r="O969">
        <v>1</v>
      </c>
      <c r="P969">
        <v>1</v>
      </c>
      <c r="Q969">
        <v>3</v>
      </c>
      <c r="R969">
        <v>14.8125</v>
      </c>
      <c r="S969">
        <v>3.7634408600000002</v>
      </c>
      <c r="T969">
        <v>5.9139784950000003</v>
      </c>
      <c r="U969">
        <v>0</v>
      </c>
      <c r="V969">
        <v>1.075268817</v>
      </c>
      <c r="W969">
        <v>188</v>
      </c>
      <c r="X969">
        <v>0</v>
      </c>
      <c r="Y969">
        <v>1.0638297999999999E-2</v>
      </c>
      <c r="Z969">
        <v>4.2553190999999997E-2</v>
      </c>
      <c r="AA969">
        <v>0</v>
      </c>
      <c r="AB969">
        <v>2.6595745E-2</v>
      </c>
      <c r="AC969">
        <v>1.0638297999999999E-2</v>
      </c>
      <c r="AD969">
        <v>1.0638297999999999E-2</v>
      </c>
      <c r="AE969">
        <v>1</v>
      </c>
      <c r="AF969" s="7"/>
      <c r="AG969" s="7">
        <v>0</v>
      </c>
      <c r="AH969" s="7">
        <v>4.8097853000000003E-2</v>
      </c>
      <c r="AI969" s="7">
        <v>-1.7316017E-2</v>
      </c>
      <c r="AJ969">
        <f>(R969-G969)/G969</f>
        <v>5.8035714285714288E-2</v>
      </c>
    </row>
    <row r="970" spans="1:36" x14ac:dyDescent="0.2">
      <c r="A970" t="s">
        <v>1653</v>
      </c>
      <c r="B970" t="s">
        <v>1902</v>
      </c>
      <c r="C970" t="s">
        <v>1936</v>
      </c>
      <c r="D970" t="s">
        <v>218</v>
      </c>
      <c r="E970" t="s">
        <v>16</v>
      </c>
      <c r="F970">
        <v>80</v>
      </c>
      <c r="G970">
        <v>16</v>
      </c>
      <c r="H970" t="s">
        <v>17</v>
      </c>
      <c r="K970" t="str">
        <f>IFERROR((I970-J970)/J970, "")</f>
        <v/>
      </c>
      <c r="L970" s="4">
        <v>5000000</v>
      </c>
      <c r="M970">
        <v>0</v>
      </c>
      <c r="N970">
        <v>1</v>
      </c>
      <c r="O970">
        <v>1</v>
      </c>
      <c r="P970">
        <v>1</v>
      </c>
      <c r="Q970">
        <v>4</v>
      </c>
      <c r="R970">
        <v>24.5</v>
      </c>
      <c r="S970">
        <v>1.9607843140000001</v>
      </c>
      <c r="T970">
        <v>4.9019607839999999</v>
      </c>
      <c r="U970">
        <v>0</v>
      </c>
      <c r="V970">
        <v>1.9607843140000001</v>
      </c>
      <c r="W970">
        <v>104</v>
      </c>
      <c r="X970">
        <v>0</v>
      </c>
      <c r="Y970">
        <v>0</v>
      </c>
      <c r="Z970">
        <v>3.8461538000000003E-2</v>
      </c>
      <c r="AA970">
        <v>9.6153850000000006E-3</v>
      </c>
      <c r="AB970">
        <v>2.8846153999999999E-2</v>
      </c>
      <c r="AC970">
        <v>9.6153850000000006E-3</v>
      </c>
      <c r="AD970">
        <v>9.6153850000000006E-3</v>
      </c>
      <c r="AE970">
        <v>1</v>
      </c>
      <c r="AF970" s="7"/>
      <c r="AG970" s="7">
        <v>0</v>
      </c>
      <c r="AH970" s="7">
        <v>5.3740596000000002E-2</v>
      </c>
      <c r="AI970" s="7">
        <v>-0.121372032</v>
      </c>
      <c r="AJ970">
        <f>(R970-G970)/G970</f>
        <v>0.53125</v>
      </c>
    </row>
    <row r="971" spans="1:36" x14ac:dyDescent="0.2">
      <c r="A971" t="s">
        <v>1656</v>
      </c>
      <c r="B971" t="s">
        <v>1937</v>
      </c>
      <c r="C971" t="s">
        <v>1938</v>
      </c>
      <c r="D971" t="s">
        <v>803</v>
      </c>
      <c r="E971" t="s">
        <v>16</v>
      </c>
      <c r="F971">
        <v>79.8</v>
      </c>
      <c r="G971">
        <v>21</v>
      </c>
      <c r="H971" t="s">
        <v>17</v>
      </c>
      <c r="K971" t="str">
        <f>IFERROR((I971-J971)/J971, "")</f>
        <v/>
      </c>
      <c r="L971" s="4">
        <v>3800000</v>
      </c>
      <c r="M971">
        <v>0</v>
      </c>
      <c r="N971">
        <v>1</v>
      </c>
      <c r="O971">
        <v>1</v>
      </c>
      <c r="P971">
        <v>1</v>
      </c>
      <c r="Q971">
        <v>5</v>
      </c>
      <c r="R971">
        <v>83.75</v>
      </c>
      <c r="S971">
        <v>2.4691358019999998</v>
      </c>
      <c r="T971">
        <v>4.9382716049999997</v>
      </c>
      <c r="U971">
        <v>0</v>
      </c>
      <c r="V971">
        <v>2.4691358019999998</v>
      </c>
      <c r="W971">
        <v>82</v>
      </c>
      <c r="X971">
        <v>0</v>
      </c>
      <c r="Y971">
        <v>0</v>
      </c>
      <c r="Z971">
        <v>0</v>
      </c>
      <c r="AA971">
        <v>0</v>
      </c>
      <c r="AB971">
        <v>3.6585366000000001E-2</v>
      </c>
      <c r="AC971">
        <v>1.2195121999999999E-2</v>
      </c>
      <c r="AD971">
        <v>1.2195121999999999E-2</v>
      </c>
      <c r="AE971">
        <v>1</v>
      </c>
      <c r="AF971" s="7"/>
      <c r="AG971" s="7">
        <v>0</v>
      </c>
      <c r="AH971" s="7">
        <v>6.9287446000000003E-2</v>
      </c>
      <c r="AI971" s="7">
        <v>-4.4084569999999997E-2</v>
      </c>
      <c r="AJ971">
        <f>(R971-G971)/G971</f>
        <v>2.9880952380952381</v>
      </c>
    </row>
    <row r="972" spans="1:36" x14ac:dyDescent="0.2">
      <c r="A972" t="s">
        <v>1656</v>
      </c>
      <c r="B972" t="s">
        <v>1937</v>
      </c>
      <c r="C972" t="s">
        <v>1939</v>
      </c>
      <c r="D972" t="s">
        <v>1603</v>
      </c>
      <c r="E972" t="s">
        <v>134</v>
      </c>
      <c r="F972">
        <v>72</v>
      </c>
      <c r="G972">
        <v>18</v>
      </c>
      <c r="H972" t="s">
        <v>17</v>
      </c>
      <c r="K972" t="str">
        <f>IFERROR((I972-J972)/J972, "")</f>
        <v/>
      </c>
      <c r="L972" s="4">
        <v>4000000</v>
      </c>
      <c r="M972">
        <v>0</v>
      </c>
      <c r="N972">
        <v>1</v>
      </c>
      <c r="O972">
        <v>1</v>
      </c>
      <c r="P972">
        <v>1</v>
      </c>
      <c r="Q972">
        <v>3</v>
      </c>
      <c r="R972">
        <v>63.375</v>
      </c>
      <c r="S972">
        <v>1.1494252869999999</v>
      </c>
      <c r="T972">
        <v>3.448275862</v>
      </c>
      <c r="U972">
        <v>1.1494252869999999</v>
      </c>
      <c r="V972">
        <v>1.1494252869999999</v>
      </c>
      <c r="W972">
        <v>90</v>
      </c>
      <c r="X972">
        <v>0</v>
      </c>
      <c r="Y972">
        <v>0</v>
      </c>
      <c r="Z972">
        <v>4.4444444000000007E-2</v>
      </c>
      <c r="AA972">
        <v>0</v>
      </c>
      <c r="AB972">
        <v>3.3333333E-2</v>
      </c>
      <c r="AC972">
        <v>1.1111111E-2</v>
      </c>
      <c r="AD972">
        <v>1.1111111E-2</v>
      </c>
      <c r="AE972">
        <v>1</v>
      </c>
      <c r="AF972" s="7"/>
      <c r="AG972" s="7">
        <v>0</v>
      </c>
      <c r="AH972" s="7">
        <v>6.9287446000000003E-2</v>
      </c>
      <c r="AI972" s="7">
        <v>-4.4084569999999997E-2</v>
      </c>
      <c r="AJ972">
        <f>(R972-G972)/G972</f>
        <v>2.5208333333333335</v>
      </c>
    </row>
    <row r="973" spans="1:36" x14ac:dyDescent="0.2">
      <c r="A973" t="s">
        <v>1655</v>
      </c>
      <c r="B973" t="s">
        <v>1902</v>
      </c>
      <c r="C973" t="s">
        <v>1940</v>
      </c>
      <c r="D973" t="s">
        <v>187</v>
      </c>
      <c r="E973" t="s">
        <v>16</v>
      </c>
      <c r="F973">
        <v>67.5</v>
      </c>
      <c r="G973">
        <v>15</v>
      </c>
      <c r="H973" t="s">
        <v>17</v>
      </c>
      <c r="K973" t="str">
        <f>IFERROR((I973-J973)/J973, "")</f>
        <v/>
      </c>
      <c r="L973" s="4">
        <v>4500000</v>
      </c>
      <c r="M973">
        <v>0</v>
      </c>
      <c r="N973">
        <v>1</v>
      </c>
      <c r="O973">
        <v>1</v>
      </c>
      <c r="P973">
        <v>1</v>
      </c>
      <c r="Q973">
        <v>4</v>
      </c>
      <c r="R973">
        <v>55.5</v>
      </c>
      <c r="S973">
        <v>1.123595506</v>
      </c>
      <c r="T973">
        <v>2.247191011</v>
      </c>
      <c r="U973">
        <v>0</v>
      </c>
      <c r="V973">
        <v>4.4943820219999999</v>
      </c>
      <c r="W973">
        <v>90</v>
      </c>
      <c r="X973">
        <v>0</v>
      </c>
      <c r="Y973">
        <v>0</v>
      </c>
      <c r="Z973">
        <v>1.1111111E-2</v>
      </c>
      <c r="AA973">
        <v>0</v>
      </c>
      <c r="AB973">
        <v>0</v>
      </c>
      <c r="AC973">
        <v>1.1111111E-2</v>
      </c>
      <c r="AD973">
        <v>1.1111111E-2</v>
      </c>
      <c r="AE973">
        <v>1</v>
      </c>
      <c r="AF973" s="7"/>
      <c r="AG973" s="7">
        <v>0</v>
      </c>
      <c r="AH973" s="7">
        <v>5.3740596000000002E-2</v>
      </c>
      <c r="AI973" s="7">
        <v>-0.121372032</v>
      </c>
      <c r="AJ973">
        <f>(R973-G973)/G973</f>
        <v>2.7</v>
      </c>
    </row>
    <row r="974" spans="1:36" x14ac:dyDescent="0.2">
      <c r="A974" t="s">
        <v>1655</v>
      </c>
      <c r="B974" t="s">
        <v>1902</v>
      </c>
      <c r="C974" t="s">
        <v>1941</v>
      </c>
      <c r="D974" t="s">
        <v>187</v>
      </c>
      <c r="E974" t="s">
        <v>16</v>
      </c>
      <c r="F974">
        <v>75</v>
      </c>
      <c r="G974">
        <v>15</v>
      </c>
      <c r="K974" t="str">
        <f>IFERROR((I974-J974)/J974, "")</f>
        <v/>
      </c>
      <c r="L974" s="4">
        <v>5000000</v>
      </c>
      <c r="M974">
        <v>0</v>
      </c>
      <c r="N974">
        <v>0</v>
      </c>
      <c r="O974">
        <v>1</v>
      </c>
      <c r="P974">
        <v>1</v>
      </c>
      <c r="Q974">
        <v>3</v>
      </c>
      <c r="R974">
        <v>22.5</v>
      </c>
      <c r="S974">
        <v>4.1095890410000004</v>
      </c>
      <c r="T974">
        <v>1.3698630140000001</v>
      </c>
      <c r="U974">
        <v>0</v>
      </c>
      <c r="V974">
        <v>0</v>
      </c>
      <c r="W974">
        <v>74</v>
      </c>
      <c r="X974">
        <v>0</v>
      </c>
      <c r="Y974">
        <v>0</v>
      </c>
      <c r="Z974">
        <v>2.7027026999999999E-2</v>
      </c>
      <c r="AA974">
        <v>0</v>
      </c>
      <c r="AB974">
        <v>2.7027026999999999E-2</v>
      </c>
      <c r="AC974">
        <v>0</v>
      </c>
      <c r="AD974">
        <v>1.3513514000000001E-2</v>
      </c>
      <c r="AE974">
        <v>0</v>
      </c>
      <c r="AF974" s="7"/>
      <c r="AG974" s="7">
        <v>0</v>
      </c>
      <c r="AH974" s="7">
        <v>5.3740596000000002E-2</v>
      </c>
      <c r="AI974" s="7">
        <v>-0.121372032</v>
      </c>
      <c r="AJ974">
        <f>(R974-G974)/G974</f>
        <v>0.5</v>
      </c>
    </row>
    <row r="975" spans="1:36" x14ac:dyDescent="0.2">
      <c r="A975" t="s">
        <v>1655</v>
      </c>
      <c r="B975" t="s">
        <v>1904</v>
      </c>
      <c r="C975" t="s">
        <v>1943</v>
      </c>
      <c r="D975" t="s">
        <v>40</v>
      </c>
      <c r="E975" t="s">
        <v>16</v>
      </c>
      <c r="F975">
        <v>63.8</v>
      </c>
      <c r="G975">
        <v>17</v>
      </c>
      <c r="H975" t="s">
        <v>17</v>
      </c>
      <c r="K975" t="str">
        <f>IFERROR((I975-J975)/J975, "")</f>
        <v/>
      </c>
      <c r="L975" s="4">
        <v>3750000</v>
      </c>
      <c r="M975">
        <v>0</v>
      </c>
      <c r="N975">
        <v>1</v>
      </c>
      <c r="O975">
        <v>1</v>
      </c>
      <c r="P975">
        <v>1</v>
      </c>
      <c r="Q975">
        <v>4</v>
      </c>
      <c r="R975">
        <v>15.5</v>
      </c>
      <c r="S975">
        <v>1.1673151749999999</v>
      </c>
      <c r="T975">
        <v>2.7237354090000001</v>
      </c>
      <c r="U975">
        <v>0</v>
      </c>
      <c r="V975">
        <v>3.1128404669999998</v>
      </c>
      <c r="W975">
        <v>261</v>
      </c>
      <c r="X975">
        <v>7.6628349999999998E-3</v>
      </c>
      <c r="Y975">
        <v>3.8314180000000001E-3</v>
      </c>
      <c r="Z975">
        <v>1.9157087999999999E-2</v>
      </c>
      <c r="AA975">
        <v>0</v>
      </c>
      <c r="AB975">
        <v>3.0651340999999999E-2</v>
      </c>
      <c r="AC975">
        <v>7.6628349999999998E-3</v>
      </c>
      <c r="AD975">
        <v>3.8314180000000001E-3</v>
      </c>
      <c r="AE975">
        <v>0</v>
      </c>
      <c r="AF975" s="7"/>
      <c r="AG975" s="7">
        <v>0</v>
      </c>
      <c r="AH975" s="7">
        <v>1.4367990000000001E-2</v>
      </c>
      <c r="AI975" s="7">
        <v>1.3024602E-2</v>
      </c>
      <c r="AJ975">
        <f>(R975-G975)/G975</f>
        <v>-8.8235294117647065E-2</v>
      </c>
    </row>
    <row r="976" spans="1:36" x14ac:dyDescent="0.2">
      <c r="A976" t="s">
        <v>1655</v>
      </c>
      <c r="B976" t="s">
        <v>1944</v>
      </c>
      <c r="C976" t="s">
        <v>1945</v>
      </c>
      <c r="D976" t="s">
        <v>165</v>
      </c>
      <c r="E976" t="s">
        <v>16</v>
      </c>
      <c r="F976">
        <v>26.6</v>
      </c>
      <c r="G976">
        <v>10</v>
      </c>
      <c r="H976" t="s">
        <v>17</v>
      </c>
      <c r="K976" t="str">
        <f>IFERROR((I976-J976)/J976, "")</f>
        <v/>
      </c>
      <c r="L976" s="4">
        <v>2660000</v>
      </c>
      <c r="M976">
        <v>0</v>
      </c>
      <c r="N976">
        <v>1</v>
      </c>
      <c r="O976">
        <v>1</v>
      </c>
      <c r="P976">
        <v>1</v>
      </c>
      <c r="Q976">
        <v>3</v>
      </c>
      <c r="R976">
        <v>15</v>
      </c>
      <c r="S976">
        <v>0.82644628099999995</v>
      </c>
      <c r="T976">
        <v>0.82644628099999995</v>
      </c>
      <c r="U976">
        <v>1.6528925619999999</v>
      </c>
      <c r="V976">
        <v>1.6528925619999999</v>
      </c>
      <c r="W976">
        <v>122</v>
      </c>
      <c r="X976">
        <v>0</v>
      </c>
      <c r="Y976">
        <v>0</v>
      </c>
      <c r="Z976">
        <v>1.6393443000000001E-2</v>
      </c>
      <c r="AA976">
        <v>0</v>
      </c>
      <c r="AB976">
        <v>2.4590164000000001E-2</v>
      </c>
      <c r="AC976">
        <v>8.1967210000000006E-3</v>
      </c>
      <c r="AD976">
        <v>1.6393443000000001E-2</v>
      </c>
      <c r="AE976">
        <v>0</v>
      </c>
      <c r="AF976" s="7"/>
      <c r="AG976" s="7">
        <v>0</v>
      </c>
      <c r="AH976" s="7">
        <v>-1.9526385E-2</v>
      </c>
      <c r="AI976" s="7">
        <v>9.7235932999999997E-2</v>
      </c>
      <c r="AJ976">
        <f>(R976-G976)/G976</f>
        <v>0.5</v>
      </c>
    </row>
    <row r="977" spans="1:36" x14ac:dyDescent="0.2">
      <c r="A977" t="s">
        <v>1655</v>
      </c>
      <c r="B977" t="s">
        <v>1947</v>
      </c>
      <c r="C977" t="s">
        <v>1948</v>
      </c>
      <c r="D977" t="s">
        <v>15</v>
      </c>
      <c r="E977" t="s">
        <v>16</v>
      </c>
      <c r="F977">
        <v>69</v>
      </c>
      <c r="G977">
        <v>14</v>
      </c>
      <c r="K977" t="str">
        <f>IFERROR((I977-J977)/J977, "")</f>
        <v/>
      </c>
      <c r="L977" s="4">
        <v>4930000</v>
      </c>
      <c r="M977">
        <v>0</v>
      </c>
      <c r="N977">
        <v>1</v>
      </c>
      <c r="O977">
        <v>1</v>
      </c>
      <c r="P977">
        <v>1</v>
      </c>
      <c r="Q977">
        <v>4</v>
      </c>
      <c r="R977">
        <v>20.0625</v>
      </c>
      <c r="S977">
        <v>1.754385965</v>
      </c>
      <c r="T977">
        <v>4.3859649119999986</v>
      </c>
      <c r="U977">
        <v>0</v>
      </c>
      <c r="V977">
        <v>3.50877193</v>
      </c>
      <c r="W977">
        <v>115</v>
      </c>
      <c r="X977">
        <v>0</v>
      </c>
      <c r="Y977">
        <v>8.6956519999999999E-3</v>
      </c>
      <c r="Z977">
        <v>3.4782608999999999E-2</v>
      </c>
      <c r="AA977">
        <v>8.6956519999999999E-3</v>
      </c>
      <c r="AB977">
        <v>2.6086957000000001E-2</v>
      </c>
      <c r="AC977">
        <v>1.7391304E-2</v>
      </c>
      <c r="AD977">
        <v>0</v>
      </c>
      <c r="AE977">
        <v>1</v>
      </c>
      <c r="AF977" s="7"/>
      <c r="AG977" s="7">
        <v>0</v>
      </c>
      <c r="AH977" s="7">
        <v>3.6429850999999999E-2</v>
      </c>
      <c r="AI977" s="7">
        <v>-0.12685617299999999</v>
      </c>
      <c r="AJ977">
        <f>(R977-G977)/G977</f>
        <v>0.4330357142857143</v>
      </c>
    </row>
    <row r="978" spans="1:36" x14ac:dyDescent="0.2">
      <c r="A978" t="s">
        <v>1655</v>
      </c>
      <c r="B978" t="s">
        <v>1912</v>
      </c>
      <c r="C978" t="s">
        <v>1950</v>
      </c>
      <c r="D978" t="s">
        <v>40</v>
      </c>
      <c r="E978" t="s">
        <v>16</v>
      </c>
      <c r="F978">
        <v>100.3</v>
      </c>
      <c r="G978">
        <v>17</v>
      </c>
      <c r="H978" t="s">
        <v>17</v>
      </c>
      <c r="K978" t="str">
        <f>IFERROR((I978-J978)/J978, "")</f>
        <v/>
      </c>
      <c r="L978" s="4">
        <v>5900000</v>
      </c>
      <c r="M978">
        <v>0</v>
      </c>
      <c r="N978">
        <v>1</v>
      </c>
      <c r="O978">
        <v>1</v>
      </c>
      <c r="P978">
        <v>1</v>
      </c>
      <c r="Q978">
        <v>4</v>
      </c>
      <c r="R978">
        <v>22</v>
      </c>
      <c r="S978">
        <v>2.7027027029999999</v>
      </c>
      <c r="T978">
        <v>5.4054054049999998</v>
      </c>
      <c r="U978">
        <v>0</v>
      </c>
      <c r="V978">
        <v>0</v>
      </c>
      <c r="W978">
        <v>75</v>
      </c>
      <c r="X978">
        <v>0</v>
      </c>
      <c r="Y978">
        <v>0</v>
      </c>
      <c r="Z978">
        <v>2.6666667000000002E-2</v>
      </c>
      <c r="AA978">
        <v>0</v>
      </c>
      <c r="AB978">
        <v>1.3333332999999999E-2</v>
      </c>
      <c r="AC978">
        <v>1.3333332999999999E-2</v>
      </c>
      <c r="AD978">
        <v>1.3333332999999999E-2</v>
      </c>
      <c r="AE978">
        <v>1</v>
      </c>
      <c r="AF978" s="7"/>
      <c r="AG978" s="7">
        <v>0</v>
      </c>
      <c r="AH978" s="7">
        <v>4.0949612000000003E-2</v>
      </c>
      <c r="AI978" s="7">
        <v>-2.6642168000000001E-2</v>
      </c>
      <c r="AJ978">
        <f>(R978-G978)/G978</f>
        <v>0.29411764705882354</v>
      </c>
    </row>
    <row r="979" spans="1:36" x14ac:dyDescent="0.2">
      <c r="A979" t="s">
        <v>1655</v>
      </c>
      <c r="B979" t="s">
        <v>1627</v>
      </c>
      <c r="C979" t="s">
        <v>1952</v>
      </c>
      <c r="D979" t="s">
        <v>1953</v>
      </c>
      <c r="E979" t="s">
        <v>1954</v>
      </c>
      <c r="F979">
        <v>1473.9</v>
      </c>
      <c r="G979">
        <v>17</v>
      </c>
      <c r="H979" t="s">
        <v>25</v>
      </c>
      <c r="K979" t="str">
        <f>IFERROR((I979-J979)/J979, "")</f>
        <v/>
      </c>
      <c r="L979" s="4">
        <v>86700000</v>
      </c>
      <c r="M979">
        <v>0</v>
      </c>
      <c r="N979">
        <v>0</v>
      </c>
      <c r="O979">
        <v>1</v>
      </c>
      <c r="P979">
        <v>3</v>
      </c>
      <c r="Q979">
        <v>7</v>
      </c>
      <c r="R979">
        <v>17.625</v>
      </c>
      <c r="S979">
        <v>0</v>
      </c>
      <c r="T979">
        <v>0.99667774099999995</v>
      </c>
      <c r="U979">
        <v>0</v>
      </c>
      <c r="V979">
        <v>0</v>
      </c>
      <c r="W979">
        <v>302</v>
      </c>
      <c r="X979">
        <v>0</v>
      </c>
      <c r="Y979">
        <v>1.3245033E-2</v>
      </c>
      <c r="Z979">
        <v>9.9337750000000006E-3</v>
      </c>
      <c r="AA979">
        <v>0</v>
      </c>
      <c r="AB979">
        <v>2.3178807999999999E-2</v>
      </c>
      <c r="AC979">
        <v>6.6225169999999996E-3</v>
      </c>
      <c r="AD979">
        <v>1.3245033E-2</v>
      </c>
      <c r="AE979">
        <v>0</v>
      </c>
      <c r="AF979" s="7"/>
      <c r="AG979" s="7">
        <v>0</v>
      </c>
      <c r="AH979" s="7">
        <v>-1.9603545E-2</v>
      </c>
      <c r="AI979" s="7">
        <v>6.0313076E-2</v>
      </c>
      <c r="AJ979">
        <f>(R979-G979)/G979</f>
        <v>3.6764705882352942E-2</v>
      </c>
    </row>
    <row r="980" spans="1:36" x14ac:dyDescent="0.2">
      <c r="A980" t="s">
        <v>1957</v>
      </c>
      <c r="B980" t="s">
        <v>1902</v>
      </c>
      <c r="C980" t="s">
        <v>1958</v>
      </c>
      <c r="D980" t="s">
        <v>40</v>
      </c>
      <c r="E980" t="s">
        <v>16</v>
      </c>
      <c r="F980">
        <v>78.5</v>
      </c>
      <c r="G980">
        <v>17</v>
      </c>
      <c r="H980" t="s">
        <v>17</v>
      </c>
      <c r="K980" t="str">
        <f>IFERROR((I980-J980)/J980, "")</f>
        <v/>
      </c>
      <c r="L980" s="4">
        <v>4615000</v>
      </c>
      <c r="M980">
        <v>0</v>
      </c>
      <c r="N980">
        <v>0</v>
      </c>
      <c r="O980">
        <v>1</v>
      </c>
      <c r="P980">
        <v>1</v>
      </c>
      <c r="Q980">
        <v>4</v>
      </c>
      <c r="R980">
        <v>29.9375</v>
      </c>
      <c r="S980">
        <v>0.62111801200000005</v>
      </c>
      <c r="T980">
        <v>9.3167701859999994</v>
      </c>
      <c r="U980">
        <v>0</v>
      </c>
      <c r="V980">
        <v>3.1055900620000001</v>
      </c>
      <c r="W980">
        <v>162</v>
      </c>
      <c r="X980">
        <v>0</v>
      </c>
      <c r="Y980">
        <v>0</v>
      </c>
      <c r="Z980">
        <v>1.2345679E-2</v>
      </c>
      <c r="AA980">
        <v>0</v>
      </c>
      <c r="AB980">
        <v>1.2345679E-2</v>
      </c>
      <c r="AC980">
        <v>6.1728399999999998E-3</v>
      </c>
      <c r="AD980">
        <v>3.0864197999999999E-2</v>
      </c>
      <c r="AE980">
        <v>0</v>
      </c>
      <c r="AF980" s="7"/>
      <c r="AG980" s="7">
        <v>0</v>
      </c>
      <c r="AH980" s="7">
        <v>5.3740596000000002E-2</v>
      </c>
      <c r="AI980" s="7">
        <v>-0.121372032</v>
      </c>
      <c r="AJ980">
        <f>(R980-G980)/G980</f>
        <v>0.76102941176470584</v>
      </c>
    </row>
    <row r="981" spans="1:36" x14ac:dyDescent="0.2">
      <c r="A981" t="s">
        <v>1957</v>
      </c>
      <c r="B981" t="s">
        <v>1589</v>
      </c>
      <c r="C981" t="s">
        <v>1959</v>
      </c>
      <c r="D981" t="s">
        <v>165</v>
      </c>
      <c r="E981" t="s">
        <v>16</v>
      </c>
      <c r="F981">
        <v>35</v>
      </c>
      <c r="G981">
        <v>10</v>
      </c>
      <c r="H981" t="s">
        <v>17</v>
      </c>
      <c r="I981">
        <v>10</v>
      </c>
      <c r="J981">
        <v>8</v>
      </c>
      <c r="K981">
        <f>IFERROR((I981-J981)/J981, "")</f>
        <v>0.25</v>
      </c>
      <c r="L981" s="4">
        <v>3500000</v>
      </c>
      <c r="M981" s="4">
        <v>0</v>
      </c>
      <c r="N981">
        <v>1</v>
      </c>
      <c r="O981">
        <v>1</v>
      </c>
      <c r="P981">
        <v>1</v>
      </c>
      <c r="Q981">
        <v>3</v>
      </c>
      <c r="R981">
        <v>15.9375</v>
      </c>
      <c r="S981">
        <v>1.1764705879999999</v>
      </c>
      <c r="T981">
        <v>3.5294117649999999</v>
      </c>
      <c r="U981">
        <v>1.1764705879999999</v>
      </c>
      <c r="V981">
        <v>2.3529411759999999</v>
      </c>
      <c r="W981">
        <v>86</v>
      </c>
      <c r="X981">
        <v>0</v>
      </c>
      <c r="Y981">
        <v>0</v>
      </c>
      <c r="Z981">
        <v>2.3255814E-2</v>
      </c>
      <c r="AA981">
        <v>0</v>
      </c>
      <c r="AB981">
        <v>1.1627907E-2</v>
      </c>
      <c r="AC981">
        <v>0</v>
      </c>
      <c r="AD981">
        <v>0</v>
      </c>
      <c r="AE981">
        <v>1</v>
      </c>
      <c r="AF981" s="7"/>
      <c r="AG981" s="7">
        <v>0</v>
      </c>
      <c r="AH981" s="7">
        <v>9.2675679999999996E-2</v>
      </c>
      <c r="AI981" s="7">
        <v>-9.3816630999999998E-2</v>
      </c>
      <c r="AJ981">
        <f>(R981-G981)/G981</f>
        <v>0.59375</v>
      </c>
    </row>
    <row r="982" spans="1:36" x14ac:dyDescent="0.2">
      <c r="A982" t="s">
        <v>1787</v>
      </c>
      <c r="B982" t="s">
        <v>1861</v>
      </c>
      <c r="C982" t="s">
        <v>1961</v>
      </c>
      <c r="D982" t="s">
        <v>15</v>
      </c>
      <c r="E982" t="s">
        <v>16</v>
      </c>
      <c r="F982">
        <v>77.5</v>
      </c>
      <c r="G982">
        <v>14</v>
      </c>
      <c r="H982" t="s">
        <v>17</v>
      </c>
      <c r="I982">
        <v>14</v>
      </c>
      <c r="J982">
        <v>12</v>
      </c>
      <c r="K982">
        <f>IFERROR((I982-J982)/J982, "")</f>
        <v>0.16666666666666666</v>
      </c>
      <c r="L982" s="4">
        <v>5538000</v>
      </c>
      <c r="M982" s="4">
        <v>0</v>
      </c>
      <c r="N982">
        <v>1</v>
      </c>
      <c r="O982">
        <v>1</v>
      </c>
      <c r="P982">
        <v>1</v>
      </c>
      <c r="Q982">
        <v>4</v>
      </c>
      <c r="R982">
        <v>22.4375</v>
      </c>
      <c r="S982">
        <v>2.1276595739999999</v>
      </c>
      <c r="T982">
        <v>2.1276595739999999</v>
      </c>
      <c r="U982">
        <v>1.063829787</v>
      </c>
      <c r="V982">
        <v>2.1276595739999999</v>
      </c>
      <c r="W982">
        <v>96</v>
      </c>
      <c r="X982">
        <v>0</v>
      </c>
      <c r="Y982">
        <v>0</v>
      </c>
      <c r="Z982">
        <v>2.0833332999999999E-2</v>
      </c>
      <c r="AA982">
        <v>0</v>
      </c>
      <c r="AB982">
        <v>1.0416666999999999E-2</v>
      </c>
      <c r="AC982">
        <v>2.0833332999999999E-2</v>
      </c>
      <c r="AD982">
        <v>1.0416666999999999E-2</v>
      </c>
      <c r="AE982">
        <v>0</v>
      </c>
      <c r="AF982" s="7"/>
      <c r="AG982" s="7">
        <v>0</v>
      </c>
      <c r="AH982" s="7">
        <v>4.6858432999999998E-2</v>
      </c>
      <c r="AI982" s="7">
        <v>-0.104666969</v>
      </c>
      <c r="AJ982">
        <f>(R982-G982)/G982</f>
        <v>0.6026785714285714</v>
      </c>
    </row>
    <row r="983" spans="1:36" x14ac:dyDescent="0.2">
      <c r="A983" t="s">
        <v>1787</v>
      </c>
      <c r="B983" t="s">
        <v>1946</v>
      </c>
      <c r="C983" t="s">
        <v>1962</v>
      </c>
      <c r="D983" t="s">
        <v>153</v>
      </c>
      <c r="E983" t="s">
        <v>16</v>
      </c>
      <c r="F983">
        <v>80</v>
      </c>
      <c r="G983">
        <v>20</v>
      </c>
      <c r="H983" t="s">
        <v>17</v>
      </c>
      <c r="K983" t="str">
        <f>IFERROR((I983-J983)/J983, "")</f>
        <v/>
      </c>
      <c r="L983" s="4">
        <v>4000000</v>
      </c>
      <c r="M983" s="4">
        <v>0</v>
      </c>
      <c r="N983">
        <v>1</v>
      </c>
      <c r="O983">
        <v>1</v>
      </c>
      <c r="P983">
        <v>1</v>
      </c>
      <c r="Q983">
        <v>3</v>
      </c>
      <c r="R983">
        <v>56.625</v>
      </c>
      <c r="S983">
        <v>0</v>
      </c>
      <c r="T983">
        <v>2.2727272730000001</v>
      </c>
      <c r="U983">
        <v>0</v>
      </c>
      <c r="V983">
        <v>0</v>
      </c>
      <c r="W983">
        <v>132</v>
      </c>
      <c r="X983">
        <v>0</v>
      </c>
      <c r="Y983">
        <v>0</v>
      </c>
      <c r="Z983">
        <v>2.2727272999999999E-2</v>
      </c>
      <c r="AA983">
        <v>0</v>
      </c>
      <c r="AB983">
        <v>3.0303030000000002E-2</v>
      </c>
      <c r="AC983">
        <v>0</v>
      </c>
      <c r="AD983">
        <v>0</v>
      </c>
      <c r="AE983">
        <v>1</v>
      </c>
      <c r="AF983" s="7"/>
      <c r="AG983" s="7">
        <v>0</v>
      </c>
      <c r="AH983" s="7">
        <v>9.4372169999999995E-3</v>
      </c>
      <c r="AI983" s="7">
        <v>7.4531096000000005E-2</v>
      </c>
      <c r="AJ983">
        <f>(R983-G983)/G983</f>
        <v>1.83125</v>
      </c>
    </row>
    <row r="984" spans="1:36" x14ac:dyDescent="0.2">
      <c r="A984" t="s">
        <v>1787</v>
      </c>
      <c r="B984" t="s">
        <v>1706</v>
      </c>
      <c r="C984" t="s">
        <v>1963</v>
      </c>
      <c r="D984" t="s">
        <v>475</v>
      </c>
      <c r="E984" t="s">
        <v>134</v>
      </c>
      <c r="F984">
        <v>198</v>
      </c>
      <c r="G984">
        <v>22</v>
      </c>
      <c r="K984" t="str">
        <f>IFERROR((I984-J984)/J984, "")</f>
        <v/>
      </c>
      <c r="L984" s="4">
        <v>6000000</v>
      </c>
      <c r="M984">
        <v>3000000</v>
      </c>
      <c r="N984">
        <v>0</v>
      </c>
      <c r="O984">
        <v>1</v>
      </c>
      <c r="P984">
        <v>1</v>
      </c>
      <c r="Q984">
        <v>4</v>
      </c>
      <c r="R984">
        <v>43.9375</v>
      </c>
      <c r="S984">
        <v>1.3513513509999999</v>
      </c>
      <c r="T984">
        <v>3.3783783779999998</v>
      </c>
      <c r="U984">
        <v>0</v>
      </c>
      <c r="V984">
        <v>1.3513513509999999</v>
      </c>
      <c r="W984">
        <v>150</v>
      </c>
      <c r="X984">
        <v>6.6666669999999994E-3</v>
      </c>
      <c r="Y984">
        <v>6.6666669999999994E-3</v>
      </c>
      <c r="Z984">
        <v>3.3333333E-2</v>
      </c>
      <c r="AA984">
        <v>0</v>
      </c>
      <c r="AB984">
        <v>0.04</v>
      </c>
      <c r="AC984">
        <v>1.3333332999999999E-2</v>
      </c>
      <c r="AD984">
        <v>6.6666669999999994E-3</v>
      </c>
      <c r="AE984">
        <v>0</v>
      </c>
      <c r="AF984" s="7"/>
      <c r="AG984" s="7">
        <v>0</v>
      </c>
      <c r="AH984" s="7">
        <v>2.8293232000000001E-2</v>
      </c>
      <c r="AI984" s="7">
        <v>0.111801242</v>
      </c>
      <c r="AJ984">
        <f>(R984-G984)/G984</f>
        <v>0.99715909090909094</v>
      </c>
    </row>
    <row r="985" spans="1:36" x14ac:dyDescent="0.2">
      <c r="A985" t="s">
        <v>1787</v>
      </c>
      <c r="B985" t="s">
        <v>1698</v>
      </c>
      <c r="C985" t="s">
        <v>1964</v>
      </c>
      <c r="D985" t="s">
        <v>15</v>
      </c>
      <c r="E985" t="s">
        <v>16</v>
      </c>
      <c r="F985">
        <v>64.400000000000006</v>
      </c>
      <c r="G985">
        <v>14</v>
      </c>
      <c r="H985" t="s">
        <v>17</v>
      </c>
      <c r="K985" t="str">
        <f>IFERROR((I985-J985)/J985, "")</f>
        <v/>
      </c>
      <c r="L985" s="4">
        <v>4600000</v>
      </c>
      <c r="M985">
        <v>0</v>
      </c>
      <c r="N985">
        <v>1</v>
      </c>
      <c r="O985">
        <v>1</v>
      </c>
      <c r="P985">
        <v>1</v>
      </c>
      <c r="Q985">
        <v>3</v>
      </c>
      <c r="R985">
        <v>21</v>
      </c>
      <c r="S985">
        <v>2.0408163269999999</v>
      </c>
      <c r="T985">
        <v>3.0612244899999999</v>
      </c>
      <c r="U985">
        <v>0</v>
      </c>
      <c r="V985">
        <v>3.0612244899999999</v>
      </c>
      <c r="W985">
        <v>100</v>
      </c>
      <c r="X985">
        <v>0</v>
      </c>
      <c r="Y985">
        <v>0</v>
      </c>
      <c r="Z985">
        <v>0.03</v>
      </c>
      <c r="AA985">
        <v>0</v>
      </c>
      <c r="AB985">
        <v>0.02</v>
      </c>
      <c r="AC985">
        <v>0.01</v>
      </c>
      <c r="AD985">
        <v>0.01</v>
      </c>
      <c r="AE985">
        <v>1</v>
      </c>
      <c r="AF985" s="7"/>
      <c r="AG985" s="7">
        <v>0</v>
      </c>
      <c r="AH985" s="7">
        <v>1.0002565E-2</v>
      </c>
      <c r="AI985" s="7">
        <v>3.6705882000000002E-2</v>
      </c>
      <c r="AJ985">
        <f>(R985-G985)/G985</f>
        <v>0.5</v>
      </c>
    </row>
    <row r="986" spans="1:36" x14ac:dyDescent="0.2">
      <c r="A986" t="s">
        <v>1690</v>
      </c>
      <c r="B986" t="s">
        <v>1677</v>
      </c>
      <c r="C986" t="s">
        <v>1965</v>
      </c>
      <c r="D986" t="s">
        <v>15</v>
      </c>
      <c r="E986" t="s">
        <v>16</v>
      </c>
      <c r="F986">
        <v>58.2</v>
      </c>
      <c r="G986">
        <v>14</v>
      </c>
      <c r="H986" t="s">
        <v>17</v>
      </c>
      <c r="K986" t="str">
        <f>IFERROR((I986-J986)/J986, "")</f>
        <v/>
      </c>
      <c r="L986" s="4">
        <v>4160000</v>
      </c>
      <c r="M986">
        <v>0</v>
      </c>
      <c r="N986">
        <v>0</v>
      </c>
      <c r="O986">
        <v>2</v>
      </c>
      <c r="P986">
        <v>2</v>
      </c>
      <c r="Q986">
        <v>2</v>
      </c>
      <c r="R986">
        <v>53.4375</v>
      </c>
      <c r="S986">
        <v>0.66225165600000002</v>
      </c>
      <c r="T986">
        <v>3.3112582779999999</v>
      </c>
      <c r="U986">
        <v>0</v>
      </c>
      <c r="V986">
        <v>1.986754967</v>
      </c>
      <c r="W986">
        <v>152</v>
      </c>
      <c r="X986">
        <v>0</v>
      </c>
      <c r="Y986">
        <v>2.6315788999999999E-2</v>
      </c>
      <c r="Z986">
        <v>5.2631578999999998E-2</v>
      </c>
      <c r="AA986">
        <v>0</v>
      </c>
      <c r="AB986">
        <v>2.6315788999999999E-2</v>
      </c>
      <c r="AC986">
        <v>0</v>
      </c>
      <c r="AD986">
        <v>0</v>
      </c>
      <c r="AE986">
        <v>1</v>
      </c>
      <c r="AF986" s="7"/>
      <c r="AG986" s="7">
        <v>0</v>
      </c>
      <c r="AH986" s="7">
        <v>4.8097853000000003E-2</v>
      </c>
      <c r="AI986" s="7">
        <v>-1.7316017E-2</v>
      </c>
      <c r="AJ986">
        <f>(R986-G986)/G986</f>
        <v>2.8169642857142856</v>
      </c>
    </row>
    <row r="987" spans="1:36" x14ac:dyDescent="0.2">
      <c r="A987" t="s">
        <v>1690</v>
      </c>
      <c r="B987" t="s">
        <v>1944</v>
      </c>
      <c r="C987" t="s">
        <v>1966</v>
      </c>
      <c r="D987" t="s">
        <v>69</v>
      </c>
      <c r="E987" t="s">
        <v>16</v>
      </c>
      <c r="F987">
        <v>75</v>
      </c>
      <c r="G987">
        <v>12</v>
      </c>
      <c r="H987" t="s">
        <v>17</v>
      </c>
      <c r="I987">
        <v>8</v>
      </c>
      <c r="J987">
        <v>6</v>
      </c>
      <c r="K987">
        <f>IFERROR((I987-J987)/J987, "")</f>
        <v>0.33333333333333331</v>
      </c>
      <c r="L987" s="4">
        <v>6250000</v>
      </c>
      <c r="M987" s="4">
        <v>0</v>
      </c>
      <c r="N987">
        <v>0</v>
      </c>
      <c r="O987">
        <v>1</v>
      </c>
      <c r="P987">
        <v>1</v>
      </c>
      <c r="Q987">
        <v>3</v>
      </c>
      <c r="R987">
        <v>44</v>
      </c>
      <c r="S987">
        <v>0</v>
      </c>
      <c r="T987">
        <v>5.263157895</v>
      </c>
      <c r="U987">
        <v>0</v>
      </c>
      <c r="V987">
        <v>0</v>
      </c>
      <c r="W987">
        <v>58</v>
      </c>
      <c r="X987">
        <v>0</v>
      </c>
      <c r="Y987">
        <v>0</v>
      </c>
      <c r="Z987">
        <v>5.1724138000000003E-2</v>
      </c>
      <c r="AA987">
        <v>0</v>
      </c>
      <c r="AB987">
        <v>3.4482759000000002E-2</v>
      </c>
      <c r="AC987">
        <v>0</v>
      </c>
      <c r="AD987">
        <v>0</v>
      </c>
      <c r="AE987">
        <v>1</v>
      </c>
      <c r="AF987" s="7"/>
      <c r="AG987" s="7">
        <v>0</v>
      </c>
      <c r="AH987" s="7">
        <v>-1.9526385E-2</v>
      </c>
      <c r="AI987" s="7">
        <v>9.7235932999999997E-2</v>
      </c>
      <c r="AJ987">
        <f>(R987-G987)/G987</f>
        <v>2.6666666666666665</v>
      </c>
    </row>
    <row r="988" spans="1:36" x14ac:dyDescent="0.2">
      <c r="A988" t="s">
        <v>1690</v>
      </c>
      <c r="B988" t="s">
        <v>1946</v>
      </c>
      <c r="C988" t="s">
        <v>1967</v>
      </c>
      <c r="D988" t="s">
        <v>40</v>
      </c>
      <c r="E988" t="s">
        <v>16</v>
      </c>
      <c r="F988">
        <v>52.7</v>
      </c>
      <c r="G988">
        <v>17</v>
      </c>
      <c r="H988" t="s">
        <v>17</v>
      </c>
      <c r="I988">
        <v>14</v>
      </c>
      <c r="J988">
        <v>12</v>
      </c>
      <c r="K988">
        <f>IFERROR((I988-J988)/J988, "")</f>
        <v>0.16666666666666666</v>
      </c>
      <c r="L988" s="4">
        <v>3100000</v>
      </c>
      <c r="M988" s="4">
        <v>0</v>
      </c>
      <c r="N988">
        <v>0</v>
      </c>
      <c r="O988">
        <v>1</v>
      </c>
      <c r="P988">
        <v>1</v>
      </c>
      <c r="Q988">
        <v>3</v>
      </c>
      <c r="R988">
        <v>44.125</v>
      </c>
      <c r="S988">
        <v>1.7857142859999999</v>
      </c>
      <c r="T988">
        <v>2.6785714289999998</v>
      </c>
      <c r="U988">
        <v>0</v>
      </c>
      <c r="V988">
        <v>1.7857142859999999</v>
      </c>
      <c r="W988">
        <v>115</v>
      </c>
      <c r="X988">
        <v>0</v>
      </c>
      <c r="Y988">
        <v>0</v>
      </c>
      <c r="Z988">
        <v>5.2173913000000002E-2</v>
      </c>
      <c r="AA988">
        <v>0</v>
      </c>
      <c r="AB988">
        <v>8.6956519999999999E-3</v>
      </c>
      <c r="AC988">
        <v>1.7391304E-2</v>
      </c>
      <c r="AD988">
        <v>0</v>
      </c>
      <c r="AE988">
        <v>1</v>
      </c>
      <c r="AF988" s="7"/>
      <c r="AG988" s="7">
        <v>0</v>
      </c>
      <c r="AH988" s="7">
        <v>9.4372169999999995E-3</v>
      </c>
      <c r="AI988" s="7">
        <v>7.4531096000000005E-2</v>
      </c>
      <c r="AJ988">
        <f>(R988-G988)/G988</f>
        <v>1.5955882352941178</v>
      </c>
    </row>
    <row r="989" spans="1:36" x14ac:dyDescent="0.2">
      <c r="A989" t="s">
        <v>1690</v>
      </c>
      <c r="B989" t="s">
        <v>1129</v>
      </c>
      <c r="C989" t="s">
        <v>1968</v>
      </c>
      <c r="D989" t="s">
        <v>187</v>
      </c>
      <c r="E989" t="s">
        <v>16</v>
      </c>
      <c r="F989">
        <v>97.5</v>
      </c>
      <c r="G989">
        <v>15</v>
      </c>
      <c r="H989" t="s">
        <v>17</v>
      </c>
      <c r="K989" t="str">
        <f>IFERROR((I989-J989)/J989, "")</f>
        <v/>
      </c>
      <c r="L989" s="4">
        <v>6500000</v>
      </c>
      <c r="M989" s="4">
        <v>0</v>
      </c>
      <c r="N989">
        <v>1</v>
      </c>
      <c r="O989">
        <v>1</v>
      </c>
      <c r="P989">
        <v>1</v>
      </c>
      <c r="Q989">
        <v>4</v>
      </c>
      <c r="R989">
        <v>23.5625</v>
      </c>
      <c r="S989">
        <v>0.8</v>
      </c>
      <c r="T989">
        <v>2.4</v>
      </c>
      <c r="U989">
        <v>0.8</v>
      </c>
      <c r="V989">
        <v>1.6</v>
      </c>
      <c r="W989">
        <v>126</v>
      </c>
      <c r="X989">
        <v>0</v>
      </c>
      <c r="Y989">
        <v>0</v>
      </c>
      <c r="Z989">
        <v>2.3809523999999999E-2</v>
      </c>
      <c r="AA989">
        <v>0</v>
      </c>
      <c r="AB989">
        <v>4.7619047999999997E-2</v>
      </c>
      <c r="AC989">
        <v>7.9365080000000001E-3</v>
      </c>
      <c r="AD989">
        <v>7.9365080000000001E-3</v>
      </c>
      <c r="AE989">
        <v>1</v>
      </c>
      <c r="AF989" s="7"/>
      <c r="AG989" s="7">
        <v>0</v>
      </c>
      <c r="AH989" s="7">
        <v>-8.2242526999999996E-2</v>
      </c>
      <c r="AI989" s="7">
        <v>0.25552353500000002</v>
      </c>
      <c r="AJ989">
        <f>(R989-G989)/G989</f>
        <v>0.5708333333333333</v>
      </c>
    </row>
    <row r="990" spans="1:36" x14ac:dyDescent="0.2">
      <c r="A990" t="s">
        <v>1768</v>
      </c>
      <c r="B990" t="s">
        <v>1861</v>
      </c>
      <c r="C990" t="s">
        <v>1969</v>
      </c>
      <c r="D990" t="s">
        <v>1331</v>
      </c>
      <c r="E990" t="s">
        <v>65</v>
      </c>
      <c r="F990">
        <v>7.5</v>
      </c>
      <c r="G990">
        <v>7.5</v>
      </c>
      <c r="H990" t="s">
        <v>177</v>
      </c>
      <c r="I990">
        <v>7</v>
      </c>
      <c r="J990">
        <v>7</v>
      </c>
      <c r="K990">
        <f>IFERROR((I990-J990)/J990, "")</f>
        <v>0</v>
      </c>
      <c r="L990" s="4">
        <v>1000000</v>
      </c>
      <c r="M990" s="4">
        <v>0</v>
      </c>
      <c r="N990">
        <v>1</v>
      </c>
      <c r="O990">
        <v>1</v>
      </c>
      <c r="P990">
        <v>1</v>
      </c>
      <c r="Q990">
        <v>2</v>
      </c>
      <c r="R990">
        <v>10.375</v>
      </c>
      <c r="S990">
        <v>0</v>
      </c>
      <c r="T990">
        <v>4.8295454549999999</v>
      </c>
      <c r="U990">
        <v>0.284090909</v>
      </c>
      <c r="V990">
        <v>1.4204545449999999</v>
      </c>
      <c r="W990">
        <v>357</v>
      </c>
      <c r="X990">
        <v>2.2408964E-2</v>
      </c>
      <c r="Y990">
        <v>5.602241E-3</v>
      </c>
      <c r="Z990">
        <v>3.3613444999999999E-2</v>
      </c>
      <c r="AA990">
        <v>0</v>
      </c>
      <c r="AB990">
        <v>3.0812325000000002E-2</v>
      </c>
      <c r="AC990">
        <v>1.6806722999999999E-2</v>
      </c>
      <c r="AD990">
        <v>8.4033609999999998E-3</v>
      </c>
      <c r="AE990">
        <v>0</v>
      </c>
      <c r="AF990" s="7"/>
      <c r="AG990" s="7">
        <v>0</v>
      </c>
      <c r="AH990" s="7">
        <v>4.6858432999999998E-2</v>
      </c>
      <c r="AI990" s="7">
        <v>-0.104666969</v>
      </c>
      <c r="AJ990">
        <f>(R990-G990)/G990</f>
        <v>0.38333333333333336</v>
      </c>
    </row>
    <row r="991" spans="1:36" x14ac:dyDescent="0.2">
      <c r="A991" t="s">
        <v>1768</v>
      </c>
      <c r="B991" t="s">
        <v>1862</v>
      </c>
      <c r="C991" t="s">
        <v>1970</v>
      </c>
      <c r="D991" t="s">
        <v>15</v>
      </c>
      <c r="E991" t="s">
        <v>16</v>
      </c>
      <c r="F991">
        <v>58.8</v>
      </c>
      <c r="G991">
        <v>14</v>
      </c>
      <c r="H991" t="s">
        <v>17</v>
      </c>
      <c r="K991" t="str">
        <f>IFERROR((I991-J991)/J991, "")</f>
        <v/>
      </c>
      <c r="L991" s="4">
        <v>4200000</v>
      </c>
      <c r="M991" s="4">
        <v>0</v>
      </c>
      <c r="N991">
        <v>1</v>
      </c>
      <c r="O991">
        <v>1</v>
      </c>
      <c r="P991">
        <v>1</v>
      </c>
      <c r="Q991">
        <v>4</v>
      </c>
      <c r="R991">
        <v>22.375</v>
      </c>
      <c r="S991">
        <v>4.255319149</v>
      </c>
      <c r="T991">
        <v>3.191489362</v>
      </c>
      <c r="U991">
        <v>0</v>
      </c>
      <c r="V991">
        <v>1.063829787</v>
      </c>
      <c r="W991">
        <v>96</v>
      </c>
      <c r="X991">
        <v>0</v>
      </c>
      <c r="Y991">
        <v>0</v>
      </c>
      <c r="Z991">
        <v>2.0833332999999999E-2</v>
      </c>
      <c r="AA991">
        <v>0</v>
      </c>
      <c r="AB991">
        <v>2.0833332999999999E-2</v>
      </c>
      <c r="AC991">
        <v>1.0416666999999999E-2</v>
      </c>
      <c r="AD991">
        <v>1.0416666999999999E-2</v>
      </c>
      <c r="AE991">
        <v>0</v>
      </c>
      <c r="AF991" s="7"/>
      <c r="AG991" s="7">
        <v>0</v>
      </c>
      <c r="AH991" s="7">
        <v>4.5977367999999998E-2</v>
      </c>
      <c r="AI991" s="7">
        <v>-0.117321016</v>
      </c>
      <c r="AJ991">
        <f>(R991-G991)/G991</f>
        <v>0.5982142857142857</v>
      </c>
    </row>
    <row r="992" spans="1:36" x14ac:dyDescent="0.2">
      <c r="A992" t="s">
        <v>1768</v>
      </c>
      <c r="B992" t="s">
        <v>1947</v>
      </c>
      <c r="C992" t="s">
        <v>1971</v>
      </c>
      <c r="D992" t="s">
        <v>15</v>
      </c>
      <c r="E992" t="s">
        <v>16</v>
      </c>
      <c r="F992">
        <v>77</v>
      </c>
      <c r="G992">
        <v>14</v>
      </c>
      <c r="H992" t="s">
        <v>17</v>
      </c>
      <c r="K992" t="str">
        <f>IFERROR((I992-J992)/J992, "")</f>
        <v/>
      </c>
      <c r="L992" s="4">
        <v>5500000</v>
      </c>
      <c r="M992" s="4">
        <v>0</v>
      </c>
      <c r="N992">
        <v>1</v>
      </c>
      <c r="O992">
        <v>1</v>
      </c>
      <c r="P992">
        <v>1</v>
      </c>
      <c r="Q992">
        <v>3</v>
      </c>
      <c r="R992">
        <v>41.0625</v>
      </c>
      <c r="S992">
        <v>1.5625</v>
      </c>
      <c r="T992">
        <v>2.34375</v>
      </c>
      <c r="U992">
        <v>0.78125</v>
      </c>
      <c r="V992">
        <v>3.90625</v>
      </c>
      <c r="W992">
        <v>130</v>
      </c>
      <c r="X992">
        <v>0</v>
      </c>
      <c r="Y992">
        <v>0</v>
      </c>
      <c r="Z992">
        <v>1.5384615000000001E-2</v>
      </c>
      <c r="AA992">
        <v>0</v>
      </c>
      <c r="AB992">
        <v>1.5384615000000001E-2</v>
      </c>
      <c r="AC992">
        <v>7.6923080000000001E-3</v>
      </c>
      <c r="AD992">
        <v>7.6923080000000001E-3</v>
      </c>
      <c r="AE992">
        <v>1</v>
      </c>
      <c r="AF992" s="7"/>
      <c r="AG992" s="7">
        <v>0</v>
      </c>
      <c r="AH992" s="7">
        <v>3.6429850999999999E-2</v>
      </c>
      <c r="AI992" s="7">
        <v>-0.12685617299999999</v>
      </c>
      <c r="AJ992">
        <f>(R992-G992)/G992</f>
        <v>1.9330357142857142</v>
      </c>
    </row>
    <row r="993" spans="1:36" x14ac:dyDescent="0.2">
      <c r="A993" t="s">
        <v>1768</v>
      </c>
      <c r="B993" t="s">
        <v>1937</v>
      </c>
      <c r="C993" t="s">
        <v>1972</v>
      </c>
      <c r="D993" t="s">
        <v>40</v>
      </c>
      <c r="E993" t="s">
        <v>16</v>
      </c>
      <c r="F993">
        <v>68</v>
      </c>
      <c r="G993">
        <v>17</v>
      </c>
      <c r="H993" t="s">
        <v>17</v>
      </c>
      <c r="K993" t="str">
        <f>IFERROR((I993-J993)/J993, "")</f>
        <v/>
      </c>
      <c r="L993" s="4">
        <v>4000000</v>
      </c>
      <c r="M993" s="4">
        <v>0</v>
      </c>
      <c r="N993">
        <v>0</v>
      </c>
      <c r="O993">
        <v>1</v>
      </c>
      <c r="P993">
        <v>1</v>
      </c>
      <c r="Q993">
        <v>4</v>
      </c>
      <c r="R993">
        <v>28</v>
      </c>
      <c r="S993">
        <v>2.4390243900000002</v>
      </c>
      <c r="T993">
        <v>3.6585365849999998</v>
      </c>
      <c r="U993">
        <v>0</v>
      </c>
      <c r="V993">
        <v>2.4390243900000002</v>
      </c>
      <c r="W993">
        <v>84</v>
      </c>
      <c r="X993">
        <v>0</v>
      </c>
      <c r="Y993">
        <v>0</v>
      </c>
      <c r="Z993">
        <v>3.5714285999999998E-2</v>
      </c>
      <c r="AA993">
        <v>0</v>
      </c>
      <c r="AB993">
        <v>0</v>
      </c>
      <c r="AC993">
        <v>1.1904761999999999E-2</v>
      </c>
      <c r="AD993">
        <v>1.1904761999999999E-2</v>
      </c>
      <c r="AE993">
        <v>1</v>
      </c>
      <c r="AF993" s="7"/>
      <c r="AG993" s="7">
        <v>0</v>
      </c>
      <c r="AH993" s="7">
        <v>6.9287446000000003E-2</v>
      </c>
      <c r="AI993" s="7">
        <v>-4.4084569999999997E-2</v>
      </c>
      <c r="AJ993">
        <f>(R993-G993)/G993</f>
        <v>0.6470588235294118</v>
      </c>
    </row>
    <row r="994" spans="1:36" x14ac:dyDescent="0.2">
      <c r="A994" t="s">
        <v>1657</v>
      </c>
      <c r="B994" t="s">
        <v>1937</v>
      </c>
      <c r="C994" t="s">
        <v>1973</v>
      </c>
      <c r="D994" t="s">
        <v>34</v>
      </c>
      <c r="E994" t="s">
        <v>16</v>
      </c>
      <c r="F994">
        <v>49.5</v>
      </c>
      <c r="G994">
        <v>11</v>
      </c>
      <c r="H994" t="s">
        <v>17</v>
      </c>
      <c r="K994" t="str">
        <f>IFERROR((I994-J994)/J994, "")</f>
        <v/>
      </c>
      <c r="L994" s="4">
        <v>4500000</v>
      </c>
      <c r="M994" s="4">
        <v>0</v>
      </c>
      <c r="N994">
        <v>1</v>
      </c>
      <c r="O994">
        <v>1</v>
      </c>
      <c r="P994">
        <v>1</v>
      </c>
      <c r="Q994">
        <v>4</v>
      </c>
      <c r="R994">
        <v>13.125</v>
      </c>
      <c r="S994">
        <v>1.904761905</v>
      </c>
      <c r="T994">
        <v>2.8571428569999999</v>
      </c>
      <c r="U994">
        <v>0</v>
      </c>
      <c r="V994">
        <v>1.904761905</v>
      </c>
      <c r="W994">
        <v>107</v>
      </c>
      <c r="X994">
        <v>0</v>
      </c>
      <c r="Y994">
        <v>0</v>
      </c>
      <c r="Z994">
        <v>1.8691589000000002E-2</v>
      </c>
      <c r="AA994">
        <v>0</v>
      </c>
      <c r="AB994">
        <v>1.8691589000000002E-2</v>
      </c>
      <c r="AC994">
        <v>1.8691589000000002E-2</v>
      </c>
      <c r="AD994">
        <v>9.345794000000001E-3</v>
      </c>
      <c r="AE994">
        <v>1</v>
      </c>
      <c r="AF994" s="7"/>
      <c r="AG994" s="7">
        <v>0</v>
      </c>
      <c r="AH994" s="7">
        <v>6.9287446000000003E-2</v>
      </c>
      <c r="AI994" s="7">
        <v>-4.4084569999999997E-2</v>
      </c>
      <c r="AJ994">
        <f>(R994-G994)/G994</f>
        <v>0.19318181818181818</v>
      </c>
    </row>
    <row r="995" spans="1:36" x14ac:dyDescent="0.2">
      <c r="A995" t="s">
        <v>1657</v>
      </c>
      <c r="B995" t="s">
        <v>1130</v>
      </c>
      <c r="C995" t="s">
        <v>1974</v>
      </c>
      <c r="D995" t="s">
        <v>40</v>
      </c>
      <c r="E995" t="s">
        <v>16</v>
      </c>
      <c r="F995">
        <v>49.2</v>
      </c>
      <c r="G995">
        <v>17</v>
      </c>
      <c r="H995" t="s">
        <v>17</v>
      </c>
      <c r="K995" t="str">
        <f>IFERROR((I995-J995)/J995, "")</f>
        <v/>
      </c>
      <c r="L995" s="4">
        <v>2896000</v>
      </c>
      <c r="M995" s="4">
        <v>0</v>
      </c>
      <c r="N995">
        <v>1</v>
      </c>
      <c r="O995">
        <v>1</v>
      </c>
      <c r="P995">
        <v>1</v>
      </c>
      <c r="Q995">
        <v>3</v>
      </c>
      <c r="R995">
        <v>47.5</v>
      </c>
      <c r="S995">
        <v>1.869158879</v>
      </c>
      <c r="T995">
        <v>0.93457943900000007</v>
      </c>
      <c r="U995">
        <v>1.869158879</v>
      </c>
      <c r="V995">
        <v>0.93457943900000007</v>
      </c>
      <c r="W995">
        <v>108</v>
      </c>
      <c r="X995">
        <v>0</v>
      </c>
      <c r="Y995">
        <v>0</v>
      </c>
      <c r="Z995">
        <v>4.6296295999999987E-2</v>
      </c>
      <c r="AA995">
        <v>0</v>
      </c>
      <c r="AB995">
        <v>2.7777777999999999E-2</v>
      </c>
      <c r="AC995">
        <v>9.2592590000000006E-3</v>
      </c>
      <c r="AD995">
        <v>1.8518519000000001E-2</v>
      </c>
      <c r="AE995">
        <v>0</v>
      </c>
      <c r="AF995" s="7"/>
      <c r="AG995" s="7">
        <v>0</v>
      </c>
      <c r="AH995" s="7">
        <v>-2.7698258999999999E-2</v>
      </c>
      <c r="AI995" s="7">
        <v>1.8679409000000001E-2</v>
      </c>
      <c r="AJ995">
        <f>(R995-G995)/G995</f>
        <v>1.7941176470588236</v>
      </c>
    </row>
    <row r="996" spans="1:36" x14ac:dyDescent="0.2">
      <c r="A996" t="s">
        <v>1659</v>
      </c>
      <c r="B996" t="s">
        <v>1861</v>
      </c>
      <c r="C996" t="s">
        <v>1975</v>
      </c>
      <c r="D996" t="s">
        <v>24</v>
      </c>
      <c r="E996" t="s">
        <v>16</v>
      </c>
      <c r="F996">
        <v>99.6</v>
      </c>
      <c r="G996">
        <v>24</v>
      </c>
      <c r="H996" t="s">
        <v>17</v>
      </c>
      <c r="K996" t="str">
        <f>IFERROR((I996-J996)/J996, "")</f>
        <v/>
      </c>
      <c r="L996" s="4">
        <v>4150000</v>
      </c>
      <c r="M996" s="4">
        <v>0</v>
      </c>
      <c r="N996">
        <v>1</v>
      </c>
      <c r="O996">
        <v>1</v>
      </c>
      <c r="P996">
        <v>2</v>
      </c>
      <c r="Q996">
        <v>3</v>
      </c>
      <c r="R996">
        <v>126.375</v>
      </c>
      <c r="S996">
        <v>0.65359477099999996</v>
      </c>
      <c r="T996">
        <v>3.9215686270000001</v>
      </c>
      <c r="U996">
        <v>1.3071895419999999</v>
      </c>
      <c r="V996">
        <v>0.65359477099999996</v>
      </c>
      <c r="W996">
        <v>155</v>
      </c>
      <c r="X996">
        <v>0</v>
      </c>
      <c r="Y996">
        <v>0</v>
      </c>
      <c r="Z996">
        <v>1.9354838999999999E-2</v>
      </c>
      <c r="AA996">
        <v>0</v>
      </c>
      <c r="AB996">
        <v>2.5806452000000001E-2</v>
      </c>
      <c r="AC996">
        <v>1.2903226E-2</v>
      </c>
      <c r="AD996">
        <v>1.9354838999999999E-2</v>
      </c>
      <c r="AE996">
        <v>0</v>
      </c>
      <c r="AF996" s="7"/>
      <c r="AG996" s="7">
        <v>0</v>
      </c>
      <c r="AH996" s="7">
        <v>4.6858432999999998E-2</v>
      </c>
      <c r="AI996" s="7">
        <v>-0.104666969</v>
      </c>
      <c r="AJ996">
        <f>(R996-G996)/G996</f>
        <v>4.265625</v>
      </c>
    </row>
    <row r="997" spans="1:36" x14ac:dyDescent="0.2">
      <c r="A997" t="s">
        <v>1659</v>
      </c>
      <c r="B997" t="s">
        <v>1706</v>
      </c>
      <c r="C997" t="s">
        <v>1976</v>
      </c>
      <c r="D997" t="s">
        <v>153</v>
      </c>
      <c r="E997" t="s">
        <v>16</v>
      </c>
      <c r="F997">
        <v>100</v>
      </c>
      <c r="G997">
        <v>20</v>
      </c>
      <c r="H997" t="s">
        <v>17</v>
      </c>
      <c r="K997" t="str">
        <f>IFERROR((I997-J997)/J997, "")</f>
        <v/>
      </c>
      <c r="L997" s="4">
        <v>5000000</v>
      </c>
      <c r="M997" s="4">
        <v>0</v>
      </c>
      <c r="N997">
        <v>1</v>
      </c>
      <c r="O997">
        <v>1</v>
      </c>
      <c r="P997">
        <v>1</v>
      </c>
      <c r="Q997">
        <v>3</v>
      </c>
      <c r="R997">
        <v>44.875</v>
      </c>
      <c r="S997">
        <v>2.4096385539999998</v>
      </c>
      <c r="T997">
        <v>3.6144578310000002</v>
      </c>
      <c r="U997">
        <v>0</v>
      </c>
      <c r="V997">
        <v>3.6144578310000002</v>
      </c>
      <c r="W997">
        <v>84</v>
      </c>
      <c r="X997">
        <v>0</v>
      </c>
      <c r="Y997">
        <v>0</v>
      </c>
      <c r="Z997">
        <v>3.5714285999999998E-2</v>
      </c>
      <c r="AA997">
        <v>0</v>
      </c>
      <c r="AB997">
        <v>1.1904761999999999E-2</v>
      </c>
      <c r="AC997">
        <v>1.1904761999999999E-2</v>
      </c>
      <c r="AD997">
        <v>0</v>
      </c>
      <c r="AE997">
        <v>1</v>
      </c>
      <c r="AF997" s="7"/>
      <c r="AG997" s="7">
        <v>0</v>
      </c>
      <c r="AH997" s="7">
        <v>2.8293232000000001E-2</v>
      </c>
      <c r="AI997" s="7">
        <v>0.111801242</v>
      </c>
      <c r="AJ997">
        <f>(R997-G997)/G997</f>
        <v>1.2437499999999999</v>
      </c>
    </row>
    <row r="998" spans="1:36" x14ac:dyDescent="0.2">
      <c r="A998" t="s">
        <v>1356</v>
      </c>
      <c r="B998" t="s">
        <v>1949</v>
      </c>
      <c r="C998" t="s">
        <v>1977</v>
      </c>
      <c r="D998" t="s">
        <v>34</v>
      </c>
      <c r="E998" t="s">
        <v>16</v>
      </c>
      <c r="F998">
        <v>66</v>
      </c>
      <c r="G998">
        <v>11</v>
      </c>
      <c r="H998" t="s">
        <v>17</v>
      </c>
      <c r="K998" t="str">
        <f>IFERROR((I998-J998)/J998, "")</f>
        <v/>
      </c>
      <c r="L998" s="4">
        <v>6000000</v>
      </c>
      <c r="M998" s="4">
        <v>0</v>
      </c>
      <c r="N998">
        <v>1</v>
      </c>
      <c r="O998">
        <v>1</v>
      </c>
      <c r="P998">
        <v>2</v>
      </c>
      <c r="Q998">
        <v>4</v>
      </c>
      <c r="R998">
        <v>9.875</v>
      </c>
      <c r="S998">
        <v>2.5974025969999999</v>
      </c>
      <c r="T998">
        <v>2.5974025969999999</v>
      </c>
      <c r="U998">
        <v>0.64935064899999995</v>
      </c>
      <c r="V998">
        <v>0.64935064899999995</v>
      </c>
      <c r="W998">
        <v>156</v>
      </c>
      <c r="X998">
        <v>6.4102559999999996E-3</v>
      </c>
      <c r="Y998">
        <v>6.4102559999999996E-3</v>
      </c>
      <c r="Z998">
        <v>1.2820513E-2</v>
      </c>
      <c r="AA998">
        <v>0</v>
      </c>
      <c r="AB998">
        <v>1.9230769000000002E-2</v>
      </c>
      <c r="AC998">
        <v>6.4102559999999996E-3</v>
      </c>
      <c r="AD998">
        <v>1.2820513E-2</v>
      </c>
      <c r="AE998">
        <v>1</v>
      </c>
      <c r="AF998" s="7"/>
      <c r="AG998" s="7">
        <v>0</v>
      </c>
      <c r="AH998" s="7">
        <v>7.5164260999999996E-2</v>
      </c>
      <c r="AI998" s="7">
        <v>-0.127791563</v>
      </c>
      <c r="AJ998">
        <f>(R998-G998)/G998</f>
        <v>-0.10227272727272728</v>
      </c>
    </row>
    <row r="999" spans="1:36" x14ac:dyDescent="0.2">
      <c r="A999" t="s">
        <v>1692</v>
      </c>
      <c r="B999" t="s">
        <v>1912</v>
      </c>
      <c r="C999" t="s">
        <v>1978</v>
      </c>
      <c r="D999" t="s">
        <v>69</v>
      </c>
      <c r="E999" t="s">
        <v>16</v>
      </c>
      <c r="F999">
        <v>65</v>
      </c>
      <c r="G999">
        <v>12</v>
      </c>
      <c r="H999" t="s">
        <v>17</v>
      </c>
      <c r="K999" t="str">
        <f>IFERROR((I999-J999)/J999, "")</f>
        <v/>
      </c>
      <c r="L999" s="4">
        <v>5416667</v>
      </c>
      <c r="M999" s="4">
        <v>0</v>
      </c>
      <c r="N999">
        <v>0</v>
      </c>
      <c r="O999">
        <v>1</v>
      </c>
      <c r="P999">
        <v>1</v>
      </c>
      <c r="Q999">
        <v>4</v>
      </c>
      <c r="R999">
        <v>13.5</v>
      </c>
      <c r="S999">
        <v>0.617283951</v>
      </c>
      <c r="T999">
        <v>3.703703704</v>
      </c>
      <c r="U999">
        <v>0.617283951</v>
      </c>
      <c r="V999">
        <v>0</v>
      </c>
      <c r="W999">
        <v>163</v>
      </c>
      <c r="X999">
        <v>0</v>
      </c>
      <c r="Y999">
        <v>1.2269939000000001E-2</v>
      </c>
      <c r="Z999">
        <v>2.4539877000000002E-2</v>
      </c>
      <c r="AA999">
        <v>6.1349690000000014E-3</v>
      </c>
      <c r="AB999">
        <v>4.9079755000000003E-2</v>
      </c>
      <c r="AC999">
        <v>6.1349690000000014E-3</v>
      </c>
      <c r="AD999">
        <v>0</v>
      </c>
      <c r="AE999">
        <v>0</v>
      </c>
      <c r="AF999" s="7"/>
      <c r="AG999" s="7">
        <v>0</v>
      </c>
      <c r="AH999" s="7">
        <v>4.0949612000000003E-2</v>
      </c>
      <c r="AI999" s="7">
        <v>-2.6642168000000001E-2</v>
      </c>
      <c r="AJ999">
        <f>(R999-G999)/G999</f>
        <v>0.125</v>
      </c>
    </row>
    <row r="1000" spans="1:36" x14ac:dyDescent="0.2">
      <c r="A1000" t="s">
        <v>1746</v>
      </c>
      <c r="B1000" t="s">
        <v>1627</v>
      </c>
      <c r="C1000" t="s">
        <v>1979</v>
      </c>
      <c r="D1000" t="s">
        <v>165</v>
      </c>
      <c r="E1000" t="s">
        <v>16</v>
      </c>
      <c r="F1000">
        <v>30</v>
      </c>
      <c r="G1000">
        <v>10</v>
      </c>
      <c r="H1000" t="s">
        <v>17</v>
      </c>
      <c r="K1000" t="str">
        <f>IFERROR((I1000-J1000)/J1000, "")</f>
        <v/>
      </c>
      <c r="L1000" s="4">
        <v>2880000</v>
      </c>
      <c r="M1000">
        <v>120000</v>
      </c>
      <c r="N1000">
        <v>1</v>
      </c>
      <c r="O1000">
        <v>1</v>
      </c>
      <c r="P1000">
        <v>1</v>
      </c>
      <c r="Q1000">
        <v>3</v>
      </c>
      <c r="R1000">
        <v>15.9375</v>
      </c>
      <c r="S1000">
        <v>0.869565217</v>
      </c>
      <c r="T1000">
        <v>3.4782608700000002</v>
      </c>
      <c r="U1000">
        <v>0.869565217</v>
      </c>
      <c r="V1000">
        <v>1.7391304350000001</v>
      </c>
      <c r="W1000">
        <v>119</v>
      </c>
      <c r="X1000">
        <v>0</v>
      </c>
      <c r="Y1000">
        <v>0</v>
      </c>
      <c r="Z1000">
        <v>1.6806722999999999E-2</v>
      </c>
      <c r="AA1000">
        <v>0</v>
      </c>
      <c r="AB1000">
        <v>4.2016807000000003E-2</v>
      </c>
      <c r="AC1000">
        <v>8.4033609999999998E-3</v>
      </c>
      <c r="AD1000">
        <v>8.4033609999999998E-3</v>
      </c>
      <c r="AE1000">
        <v>0</v>
      </c>
      <c r="AF1000" s="7"/>
      <c r="AG1000" s="7">
        <v>0</v>
      </c>
      <c r="AH1000" s="7">
        <v>-1.9603545E-2</v>
      </c>
      <c r="AI1000" s="7">
        <v>6.0313076E-2</v>
      </c>
      <c r="AJ1000">
        <f>(R1000-G1000)/G1000</f>
        <v>0.59375</v>
      </c>
    </row>
    <row r="1001" spans="1:36" x14ac:dyDescent="0.2">
      <c r="A1001" t="s">
        <v>1746</v>
      </c>
      <c r="B1001" t="s">
        <v>1627</v>
      </c>
      <c r="C1001" t="s">
        <v>1979</v>
      </c>
      <c r="D1001" t="s">
        <v>165</v>
      </c>
      <c r="E1001" t="s">
        <v>16</v>
      </c>
      <c r="F1001">
        <v>30</v>
      </c>
      <c r="G1001">
        <v>10</v>
      </c>
      <c r="H1001" t="s">
        <v>17</v>
      </c>
      <c r="K1001" t="str">
        <f>IFERROR((I1001-J1001)/J1001, "")</f>
        <v/>
      </c>
      <c r="L1001" s="4">
        <v>2880000</v>
      </c>
      <c r="M1001">
        <v>120000</v>
      </c>
      <c r="N1001">
        <v>1</v>
      </c>
      <c r="O1001">
        <v>1</v>
      </c>
      <c r="P1001">
        <v>1</v>
      </c>
      <c r="Q1001">
        <v>3</v>
      </c>
      <c r="R1001">
        <v>15.9375</v>
      </c>
      <c r="S1001">
        <v>0.869565217</v>
      </c>
      <c r="T1001">
        <v>3.4782608700000002</v>
      </c>
      <c r="U1001">
        <v>0.869565217</v>
      </c>
      <c r="V1001">
        <v>1.7391304350000001</v>
      </c>
      <c r="W1001">
        <v>119</v>
      </c>
      <c r="X1001">
        <v>0</v>
      </c>
      <c r="Y1001">
        <v>0</v>
      </c>
      <c r="Z1001">
        <v>1.6806722999999999E-2</v>
      </c>
      <c r="AA1001">
        <v>0</v>
      </c>
      <c r="AB1001">
        <v>4.2016807000000003E-2</v>
      </c>
      <c r="AC1001">
        <v>8.4033609999999998E-3</v>
      </c>
      <c r="AD1001">
        <v>8.4033609999999998E-3</v>
      </c>
      <c r="AE1001">
        <v>0</v>
      </c>
      <c r="AF1001" s="7"/>
      <c r="AG1001" s="7">
        <v>0</v>
      </c>
      <c r="AH1001" s="7">
        <v>-1.9603545E-2</v>
      </c>
      <c r="AI1001" s="7">
        <v>6.0313076E-2</v>
      </c>
      <c r="AJ1001">
        <f>(R1001-G1001)/G1001</f>
        <v>0.59375</v>
      </c>
    </row>
    <row r="1002" spans="1:36" x14ac:dyDescent="0.2">
      <c r="A1002" t="s">
        <v>1746</v>
      </c>
      <c r="B1002" t="s">
        <v>1129</v>
      </c>
      <c r="C1002" t="s">
        <v>1980</v>
      </c>
      <c r="D1002" t="s">
        <v>218</v>
      </c>
      <c r="E1002" t="s">
        <v>16</v>
      </c>
      <c r="F1002">
        <v>56</v>
      </c>
      <c r="G1002">
        <v>16</v>
      </c>
      <c r="H1002" t="s">
        <v>17</v>
      </c>
      <c r="K1002" t="str">
        <f>IFERROR((I1002-J1002)/J1002, "")</f>
        <v/>
      </c>
      <c r="L1002" s="4">
        <v>2857788</v>
      </c>
      <c r="M1002">
        <v>639812</v>
      </c>
      <c r="N1002">
        <v>1</v>
      </c>
      <c r="O1002">
        <v>1</v>
      </c>
      <c r="P1002">
        <v>1</v>
      </c>
      <c r="Q1002">
        <v>3</v>
      </c>
      <c r="R1002">
        <v>19.25</v>
      </c>
      <c r="S1002">
        <v>2.6086956520000002</v>
      </c>
      <c r="T1002">
        <v>6.5217391300000003</v>
      </c>
      <c r="U1002">
        <v>0</v>
      </c>
      <c r="V1002">
        <v>0.43478260899999999</v>
      </c>
      <c r="W1002">
        <v>232</v>
      </c>
      <c r="X1002">
        <v>8.6206900000000003E-3</v>
      </c>
      <c r="Y1002">
        <v>8.6206900000000003E-3</v>
      </c>
      <c r="Z1002">
        <v>1.2931033999999999E-2</v>
      </c>
      <c r="AA1002">
        <v>0</v>
      </c>
      <c r="AB1002">
        <v>1.2931033999999999E-2</v>
      </c>
      <c r="AC1002">
        <v>2.5862069000000001E-2</v>
      </c>
      <c r="AD1002">
        <v>4.3103450000000001E-3</v>
      </c>
      <c r="AE1002">
        <v>0</v>
      </c>
      <c r="AF1002" s="7"/>
      <c r="AG1002" s="7">
        <v>0</v>
      </c>
      <c r="AH1002" s="7">
        <v>-8.2242526999999996E-2</v>
      </c>
      <c r="AI1002" s="7">
        <v>0.25552353500000002</v>
      </c>
      <c r="AJ1002">
        <f>(R1002-G1002)/G1002</f>
        <v>0.203125</v>
      </c>
    </row>
    <row r="1003" spans="1:36" x14ac:dyDescent="0.2">
      <c r="A1003" t="s">
        <v>1749</v>
      </c>
      <c r="B1003" t="s">
        <v>1981</v>
      </c>
      <c r="C1003" t="s">
        <v>1982</v>
      </c>
      <c r="D1003" t="s">
        <v>50</v>
      </c>
      <c r="E1003" t="s">
        <v>16</v>
      </c>
      <c r="F1003">
        <v>32</v>
      </c>
      <c r="G1003">
        <v>8</v>
      </c>
      <c r="H1003" t="s">
        <v>17</v>
      </c>
      <c r="I1003">
        <v>10</v>
      </c>
      <c r="J1003">
        <v>10</v>
      </c>
      <c r="K1003">
        <f>IFERROR((I1003-J1003)/J1003, "")</f>
        <v>0</v>
      </c>
      <c r="L1003" s="4">
        <v>4000000</v>
      </c>
      <c r="M1003" s="4">
        <v>0</v>
      </c>
      <c r="N1003">
        <v>0</v>
      </c>
      <c r="O1003">
        <v>2</v>
      </c>
      <c r="P1003">
        <v>2</v>
      </c>
      <c r="Q1003">
        <v>7</v>
      </c>
      <c r="R1003">
        <v>8.125</v>
      </c>
      <c r="S1003">
        <v>0.28653295099999998</v>
      </c>
      <c r="T1003">
        <v>4.2979942690000001</v>
      </c>
      <c r="U1003">
        <v>0</v>
      </c>
      <c r="V1003">
        <v>1.719197708</v>
      </c>
      <c r="W1003">
        <v>353</v>
      </c>
      <c r="X1003">
        <v>0</v>
      </c>
      <c r="Y1003">
        <v>5.6657219999999998E-3</v>
      </c>
      <c r="Z1003">
        <v>3.1161472999999999E-2</v>
      </c>
      <c r="AA1003">
        <v>0</v>
      </c>
      <c r="AB1003">
        <v>2.5495751000000001E-2</v>
      </c>
      <c r="AC1003">
        <v>5.6657219999999998E-3</v>
      </c>
      <c r="AD1003">
        <v>8.498584E-3</v>
      </c>
      <c r="AE1003">
        <v>0</v>
      </c>
      <c r="AF1003" s="7"/>
      <c r="AG1003" s="7">
        <v>0</v>
      </c>
      <c r="AH1003" s="7">
        <v>-1.520045E-3</v>
      </c>
      <c r="AI1003" s="7">
        <v>7.8588235000000006E-2</v>
      </c>
      <c r="AJ1003">
        <f>(R1003-G1003)/G1003</f>
        <v>1.5625E-2</v>
      </c>
    </row>
    <row r="1004" spans="1:36" x14ac:dyDescent="0.2">
      <c r="A1004" t="s">
        <v>1786</v>
      </c>
      <c r="B1004" t="s">
        <v>1984</v>
      </c>
      <c r="C1004" t="s">
        <v>1985</v>
      </c>
      <c r="D1004" t="s">
        <v>165</v>
      </c>
      <c r="E1004" t="s">
        <v>16</v>
      </c>
      <c r="F1004">
        <v>45.6</v>
      </c>
      <c r="G1004">
        <v>10</v>
      </c>
      <c r="H1004" t="s">
        <v>17</v>
      </c>
      <c r="K1004" t="str">
        <f>IFERROR((I1004-J1004)/J1004, "")</f>
        <v/>
      </c>
      <c r="L1004" s="4">
        <v>4560000</v>
      </c>
      <c r="M1004" s="4">
        <v>0</v>
      </c>
      <c r="N1004">
        <v>1</v>
      </c>
      <c r="O1004">
        <v>1</v>
      </c>
      <c r="P1004">
        <v>1</v>
      </c>
      <c r="Q1004">
        <v>3</v>
      </c>
      <c r="R1004">
        <v>10.5625</v>
      </c>
      <c r="S1004">
        <v>2.8571428569999999</v>
      </c>
      <c r="T1004">
        <v>2.8571428569999999</v>
      </c>
      <c r="U1004">
        <v>0</v>
      </c>
      <c r="V1004">
        <v>0.95238095200000006</v>
      </c>
      <c r="W1004">
        <v>106</v>
      </c>
      <c r="X1004">
        <v>0</v>
      </c>
      <c r="Y1004">
        <v>0</v>
      </c>
      <c r="Z1004">
        <v>2.8301887000000001E-2</v>
      </c>
      <c r="AA1004">
        <v>9.4339619999999989E-3</v>
      </c>
      <c r="AB1004">
        <v>2.8301887000000001E-2</v>
      </c>
      <c r="AC1004">
        <v>9.4339619999999989E-3</v>
      </c>
      <c r="AD1004">
        <v>0</v>
      </c>
      <c r="AE1004">
        <v>1</v>
      </c>
      <c r="AF1004" s="7"/>
      <c r="AG1004" s="7">
        <v>0</v>
      </c>
      <c r="AH1004" s="7">
        <v>3.3635025999999998E-2</v>
      </c>
      <c r="AI1004" s="7">
        <v>3.3978292E-2</v>
      </c>
      <c r="AJ1004">
        <f>(R1004-G1004)/G1004</f>
        <v>5.6250000000000001E-2</v>
      </c>
    </row>
    <row r="1005" spans="1:36" x14ac:dyDescent="0.2">
      <c r="A1005" t="s">
        <v>1800</v>
      </c>
      <c r="B1005" t="s">
        <v>1857</v>
      </c>
      <c r="C1005" t="s">
        <v>1986</v>
      </c>
      <c r="D1005" t="s">
        <v>97</v>
      </c>
      <c r="E1005" t="s">
        <v>134</v>
      </c>
      <c r="F1005">
        <v>94.8</v>
      </c>
      <c r="G1005">
        <v>14</v>
      </c>
      <c r="H1005" t="s">
        <v>17</v>
      </c>
      <c r="I1005">
        <v>15</v>
      </c>
      <c r="J1005">
        <v>13</v>
      </c>
      <c r="K1005">
        <f>IFERROR((I1005-J1005)/J1005, "")</f>
        <v>0.15384615384615385</v>
      </c>
      <c r="L1005" s="4">
        <v>6770500</v>
      </c>
      <c r="M1005" s="4">
        <v>0</v>
      </c>
      <c r="N1005">
        <v>0</v>
      </c>
      <c r="O1005">
        <v>1</v>
      </c>
      <c r="P1005">
        <v>2</v>
      </c>
      <c r="Q1005">
        <v>5</v>
      </c>
      <c r="R1005">
        <v>14.125</v>
      </c>
      <c r="S1005">
        <v>2.3391812870000002</v>
      </c>
      <c r="T1005">
        <v>2.9239766079999998</v>
      </c>
      <c r="U1005">
        <v>0</v>
      </c>
      <c r="V1005">
        <v>5.263157895</v>
      </c>
      <c r="W1005">
        <v>173</v>
      </c>
      <c r="X1005">
        <v>0</v>
      </c>
      <c r="Y1005">
        <v>0</v>
      </c>
      <c r="Z1005">
        <v>1.7341039999999999E-2</v>
      </c>
      <c r="AA1005">
        <v>0</v>
      </c>
      <c r="AB1005">
        <v>2.3121387E-2</v>
      </c>
      <c r="AC1005">
        <v>1.7341039999999999E-2</v>
      </c>
      <c r="AD1005">
        <v>5.7803469999999999E-3</v>
      </c>
      <c r="AE1005">
        <v>0</v>
      </c>
      <c r="AF1005" s="7"/>
      <c r="AG1005" s="7">
        <v>0</v>
      </c>
      <c r="AH1005" s="7">
        <v>3.5941519999999998E-2</v>
      </c>
      <c r="AI1005" s="7">
        <v>-5.8400718999999997E-2</v>
      </c>
      <c r="AJ1005">
        <f>(R1005-G1005)/G1005</f>
        <v>8.9285714285714281E-3</v>
      </c>
    </row>
    <row r="1006" spans="1:36" x14ac:dyDescent="0.2">
      <c r="A1006" t="s">
        <v>1800</v>
      </c>
      <c r="B1006" t="s">
        <v>1912</v>
      </c>
      <c r="C1006" t="s">
        <v>1987</v>
      </c>
      <c r="D1006" t="s">
        <v>310</v>
      </c>
      <c r="E1006" t="s">
        <v>16</v>
      </c>
      <c r="F1006">
        <v>94.1</v>
      </c>
      <c r="G1006">
        <v>30</v>
      </c>
      <c r="H1006" t="s">
        <v>17</v>
      </c>
      <c r="K1006" t="str">
        <f>IFERROR((I1006-J1006)/J1006, "")</f>
        <v/>
      </c>
      <c r="L1006" s="4">
        <v>3135000</v>
      </c>
      <c r="M1006" s="4">
        <v>0</v>
      </c>
      <c r="N1006">
        <v>1</v>
      </c>
      <c r="O1006">
        <v>1</v>
      </c>
      <c r="P1006">
        <v>1</v>
      </c>
      <c r="Q1006">
        <v>4</v>
      </c>
      <c r="R1006">
        <v>239.25</v>
      </c>
      <c r="S1006">
        <v>0.82644628099999995</v>
      </c>
      <c r="T1006">
        <v>1.6528925619999999</v>
      </c>
      <c r="U1006">
        <v>1.6528925619999999</v>
      </c>
      <c r="V1006">
        <v>1.6528925619999999</v>
      </c>
      <c r="W1006">
        <v>123</v>
      </c>
      <c r="X1006">
        <v>0</v>
      </c>
      <c r="Y1006">
        <v>0</v>
      </c>
      <c r="Z1006">
        <v>3.2520325000000003E-2</v>
      </c>
      <c r="AA1006">
        <v>0</v>
      </c>
      <c r="AB1006">
        <v>1.6260163000000001E-2</v>
      </c>
      <c r="AC1006">
        <v>8.1300809999999991E-3</v>
      </c>
      <c r="AD1006">
        <v>1.6260163000000001E-2</v>
      </c>
      <c r="AE1006">
        <v>0</v>
      </c>
      <c r="AF1006" s="7"/>
      <c r="AG1006" s="7">
        <v>0</v>
      </c>
      <c r="AH1006" s="7">
        <v>4.0949612000000003E-2</v>
      </c>
      <c r="AI1006" s="7">
        <v>-2.6642168000000001E-2</v>
      </c>
      <c r="AJ1006">
        <f>(R1006-G1006)/G1006</f>
        <v>6.9749999999999996</v>
      </c>
    </row>
    <row r="1007" spans="1:36" x14ac:dyDescent="0.2">
      <c r="A1007" t="s">
        <v>1865</v>
      </c>
      <c r="B1007" t="s">
        <v>1696</v>
      </c>
      <c r="C1007" t="s">
        <v>1988</v>
      </c>
      <c r="D1007" t="s">
        <v>218</v>
      </c>
      <c r="E1007" t="s">
        <v>16</v>
      </c>
      <c r="F1007">
        <v>50.5</v>
      </c>
      <c r="G1007">
        <v>16</v>
      </c>
      <c r="H1007" t="s">
        <v>17</v>
      </c>
      <c r="K1007" t="str">
        <f>IFERROR((I1007-J1007)/J1007, "")</f>
        <v/>
      </c>
      <c r="L1007" s="4">
        <v>3154500</v>
      </c>
      <c r="M1007" s="4">
        <v>0</v>
      </c>
      <c r="N1007">
        <v>0</v>
      </c>
      <c r="O1007">
        <v>1</v>
      </c>
      <c r="P1007">
        <v>1</v>
      </c>
      <c r="Q1007">
        <v>3</v>
      </c>
      <c r="R1007">
        <v>39.25</v>
      </c>
      <c r="S1007">
        <v>1.6393442620000001</v>
      </c>
      <c r="T1007">
        <v>2.4590163930000002</v>
      </c>
      <c r="U1007">
        <v>0</v>
      </c>
      <c r="V1007">
        <v>4.9180327869999996</v>
      </c>
      <c r="W1007">
        <v>123</v>
      </c>
      <c r="X1007">
        <v>0</v>
      </c>
      <c r="Y1007">
        <v>0</v>
      </c>
      <c r="Z1007">
        <v>1.6260163000000001E-2</v>
      </c>
      <c r="AA1007">
        <v>0</v>
      </c>
      <c r="AB1007">
        <v>1.6260163000000001E-2</v>
      </c>
      <c r="AC1007">
        <v>8.1300809999999991E-3</v>
      </c>
      <c r="AD1007">
        <v>1.6260163000000001E-2</v>
      </c>
      <c r="AE1007">
        <v>0</v>
      </c>
      <c r="AF1007" s="7"/>
      <c r="AG1007" s="7">
        <v>0</v>
      </c>
      <c r="AH1007" s="7">
        <v>-4.254346E-3</v>
      </c>
      <c r="AI1007" s="7">
        <v>9.3409198999999998E-2</v>
      </c>
      <c r="AJ1007">
        <f>(R1007-G1007)/G1007</f>
        <v>1.453125</v>
      </c>
    </row>
    <row r="1008" spans="1:36" x14ac:dyDescent="0.2">
      <c r="A1008" t="s">
        <v>1865</v>
      </c>
      <c r="B1008" t="s">
        <v>1698</v>
      </c>
      <c r="C1008" t="s">
        <v>1989</v>
      </c>
      <c r="D1008" t="s">
        <v>36</v>
      </c>
      <c r="E1008" t="s">
        <v>1990</v>
      </c>
      <c r="F1008">
        <v>721.3</v>
      </c>
      <c r="G1008">
        <v>21</v>
      </c>
      <c r="H1008" t="s">
        <v>25</v>
      </c>
      <c r="K1008" t="str">
        <f>IFERROR((I1008-J1008)/J1008, "")</f>
        <v/>
      </c>
      <c r="L1008" s="4">
        <v>25758892</v>
      </c>
      <c r="M1008">
        <v>8586408</v>
      </c>
      <c r="N1008">
        <v>0</v>
      </c>
      <c r="O1008">
        <v>1</v>
      </c>
      <c r="P1008">
        <v>1</v>
      </c>
      <c r="Q1008">
        <v>6</v>
      </c>
      <c r="R1008">
        <v>26.6875</v>
      </c>
      <c r="S1008">
        <v>1.123595506</v>
      </c>
      <c r="T1008">
        <v>4.4943820219999999</v>
      </c>
      <c r="U1008">
        <v>0</v>
      </c>
      <c r="V1008">
        <v>4.4943820219999999</v>
      </c>
      <c r="W1008">
        <v>90</v>
      </c>
      <c r="X1008">
        <v>0</v>
      </c>
      <c r="Y1008">
        <v>0</v>
      </c>
      <c r="Z1008">
        <v>3.3333333E-2</v>
      </c>
      <c r="AA1008">
        <v>0</v>
      </c>
      <c r="AB1008">
        <v>3.3333333E-2</v>
      </c>
      <c r="AC1008">
        <v>0</v>
      </c>
      <c r="AD1008">
        <v>0</v>
      </c>
      <c r="AE1008">
        <v>0</v>
      </c>
      <c r="AF1008" s="7"/>
      <c r="AG1008" s="7">
        <v>0</v>
      </c>
      <c r="AH1008" s="7">
        <v>1.0002565E-2</v>
      </c>
      <c r="AI1008" s="7">
        <v>3.6705882000000002E-2</v>
      </c>
      <c r="AJ1008">
        <f>(R1008-G1008)/G1008</f>
        <v>0.27083333333333331</v>
      </c>
    </row>
    <row r="1009" spans="1:36" x14ac:dyDescent="0.2">
      <c r="A1009" t="s">
        <v>1865</v>
      </c>
      <c r="B1009" t="s">
        <v>1991</v>
      </c>
      <c r="C1009" t="s">
        <v>1992</v>
      </c>
      <c r="D1009" t="s">
        <v>685</v>
      </c>
      <c r="E1009" t="s">
        <v>16</v>
      </c>
      <c r="F1009">
        <v>66.099999999999994</v>
      </c>
      <c r="G1009">
        <v>19</v>
      </c>
      <c r="H1009" t="s">
        <v>17</v>
      </c>
      <c r="K1009" t="str">
        <f>IFERROR((I1009-J1009)/J1009, "")</f>
        <v/>
      </c>
      <c r="L1009" s="4">
        <v>3480000</v>
      </c>
      <c r="M1009">
        <v>0</v>
      </c>
      <c r="N1009">
        <v>1</v>
      </c>
      <c r="O1009">
        <v>1</v>
      </c>
      <c r="P1009">
        <v>1</v>
      </c>
      <c r="Q1009">
        <v>3</v>
      </c>
      <c r="R1009">
        <v>20.9375</v>
      </c>
      <c r="S1009">
        <v>1.5748031499999999</v>
      </c>
      <c r="T1009">
        <v>2.3622047240000001</v>
      </c>
      <c r="U1009">
        <v>0</v>
      </c>
      <c r="V1009">
        <v>1.5748031499999999</v>
      </c>
      <c r="W1009">
        <v>129</v>
      </c>
      <c r="X1009">
        <v>0</v>
      </c>
      <c r="Y1009">
        <v>7.7519380000000016E-3</v>
      </c>
      <c r="Z1009">
        <v>3.100775200000001E-2</v>
      </c>
      <c r="AA1009">
        <v>0</v>
      </c>
      <c r="AB1009">
        <v>3.8759689999999999E-2</v>
      </c>
      <c r="AC1009">
        <v>1.5503876E-2</v>
      </c>
      <c r="AD1009">
        <v>0</v>
      </c>
      <c r="AE1009">
        <v>0</v>
      </c>
      <c r="AF1009" s="7"/>
      <c r="AG1009" s="7">
        <v>0</v>
      </c>
      <c r="AH1009" s="7">
        <v>-9.7704533999999996E-2</v>
      </c>
      <c r="AI1009" s="7">
        <v>0.14420485199999999</v>
      </c>
      <c r="AJ1009">
        <f>(R1009-G1009)/G1009</f>
        <v>0.10197368421052631</v>
      </c>
    </row>
    <row r="1010" spans="1:36" x14ac:dyDescent="0.2">
      <c r="A1010" t="s">
        <v>1807</v>
      </c>
      <c r="B1010" t="s">
        <v>1994</v>
      </c>
      <c r="C1010" t="s">
        <v>1995</v>
      </c>
      <c r="D1010" t="s">
        <v>89</v>
      </c>
      <c r="E1010" t="s">
        <v>16</v>
      </c>
      <c r="F1010">
        <v>45</v>
      </c>
      <c r="G1010">
        <v>9</v>
      </c>
      <c r="H1010" t="s">
        <v>17</v>
      </c>
      <c r="K1010" t="str">
        <f>IFERROR((I1010-J1010)/J1010, "")</f>
        <v/>
      </c>
      <c r="L1010" s="4">
        <v>5000000</v>
      </c>
      <c r="M1010">
        <v>0</v>
      </c>
      <c r="N1010">
        <v>1</v>
      </c>
      <c r="O1010">
        <v>1</v>
      </c>
      <c r="P1010">
        <v>1</v>
      </c>
      <c r="Q1010">
        <v>4</v>
      </c>
      <c r="R1010">
        <v>8.5</v>
      </c>
      <c r="S1010">
        <v>2.1052631580000001</v>
      </c>
      <c r="T1010">
        <v>3.6842105260000002</v>
      </c>
      <c r="U1010">
        <v>0</v>
      </c>
      <c r="V1010">
        <v>0.52631578899999998</v>
      </c>
      <c r="W1010">
        <v>191</v>
      </c>
      <c r="X1010">
        <v>0</v>
      </c>
      <c r="Y1010">
        <v>5.2356019999999998E-3</v>
      </c>
      <c r="Z1010">
        <v>3.6649214999999999E-2</v>
      </c>
      <c r="AA1010">
        <v>0</v>
      </c>
      <c r="AB1010">
        <v>3.1413613E-2</v>
      </c>
      <c r="AC1010">
        <v>5.2356019999999998E-3</v>
      </c>
      <c r="AD1010">
        <v>5.2356019999999998E-3</v>
      </c>
      <c r="AE1010">
        <v>1</v>
      </c>
      <c r="AF1010" s="7"/>
      <c r="AG1010" s="7">
        <v>0</v>
      </c>
      <c r="AH1010" s="7">
        <v>-8.4002580000000007E-3</v>
      </c>
      <c r="AI1010" s="7">
        <v>8.1564710999999998E-2</v>
      </c>
      <c r="AJ1010">
        <f>(R1010-G1010)/G1010</f>
        <v>-5.5555555555555552E-2</v>
      </c>
    </row>
    <row r="1011" spans="1:36" x14ac:dyDescent="0.2">
      <c r="A1011" t="s">
        <v>598</v>
      </c>
      <c r="B1011" t="s">
        <v>1698</v>
      </c>
      <c r="C1011" t="s">
        <v>1997</v>
      </c>
      <c r="D1011" t="s">
        <v>40</v>
      </c>
      <c r="E1011" t="s">
        <v>16</v>
      </c>
      <c r="F1011">
        <v>102</v>
      </c>
      <c r="G1011">
        <v>17</v>
      </c>
      <c r="H1011" t="s">
        <v>17</v>
      </c>
      <c r="K1011" t="str">
        <f>IFERROR((I1011-J1011)/J1011, "")</f>
        <v/>
      </c>
      <c r="L1011" s="4">
        <v>6000000</v>
      </c>
      <c r="M1011">
        <v>0</v>
      </c>
      <c r="N1011">
        <v>1</v>
      </c>
      <c r="O1011">
        <v>2</v>
      </c>
      <c r="P1011">
        <v>2</v>
      </c>
      <c r="Q1011">
        <v>4</v>
      </c>
      <c r="R1011">
        <v>33.25</v>
      </c>
      <c r="S1011">
        <v>0</v>
      </c>
      <c r="T1011">
        <v>2.8169014080000001</v>
      </c>
      <c r="U1011">
        <v>0</v>
      </c>
      <c r="V1011">
        <v>2.8169014080000001</v>
      </c>
      <c r="W1011">
        <v>143</v>
      </c>
      <c r="X1011">
        <v>6.9930069999999999E-3</v>
      </c>
      <c r="Y1011">
        <v>0</v>
      </c>
      <c r="Z1011">
        <v>5.5944055999999999E-2</v>
      </c>
      <c r="AA1011">
        <v>6.9930069999999999E-3</v>
      </c>
      <c r="AB1011">
        <v>2.7972027999999999E-2</v>
      </c>
      <c r="AC1011">
        <v>1.3986014E-2</v>
      </c>
      <c r="AD1011">
        <v>6.9930069999999999E-3</v>
      </c>
      <c r="AE1011">
        <v>0</v>
      </c>
      <c r="AF1011" s="7"/>
      <c r="AG1011" s="7">
        <v>0</v>
      </c>
      <c r="AH1011" s="7">
        <v>1.0002565E-2</v>
      </c>
      <c r="AI1011" s="7">
        <v>3.6705882000000002E-2</v>
      </c>
      <c r="AJ1011">
        <f>(R1011-G1011)/G1011</f>
        <v>0.95588235294117652</v>
      </c>
    </row>
    <row r="1012" spans="1:36" x14ac:dyDescent="0.2">
      <c r="A1012" t="s">
        <v>598</v>
      </c>
      <c r="B1012" t="s">
        <v>1928</v>
      </c>
      <c r="C1012" t="s">
        <v>1998</v>
      </c>
      <c r="D1012" t="s">
        <v>218</v>
      </c>
      <c r="E1012" t="s">
        <v>16</v>
      </c>
      <c r="F1012">
        <v>64</v>
      </c>
      <c r="G1012">
        <v>16</v>
      </c>
      <c r="H1012" t="s">
        <v>17</v>
      </c>
      <c r="K1012" t="str">
        <f>IFERROR((I1012-J1012)/J1012, "")</f>
        <v/>
      </c>
      <c r="L1012" s="4">
        <v>4000000</v>
      </c>
      <c r="M1012">
        <v>0</v>
      </c>
      <c r="N1012">
        <v>1</v>
      </c>
      <c r="O1012">
        <v>1</v>
      </c>
      <c r="P1012">
        <v>1</v>
      </c>
      <c r="Q1012">
        <v>3</v>
      </c>
      <c r="R1012">
        <v>40.0625</v>
      </c>
      <c r="S1012">
        <v>4.0935672510000014</v>
      </c>
      <c r="T1012">
        <v>1.169590643</v>
      </c>
      <c r="U1012">
        <v>0</v>
      </c>
      <c r="V1012">
        <v>1.169590643</v>
      </c>
      <c r="W1012">
        <v>172</v>
      </c>
      <c r="X1012">
        <v>0</v>
      </c>
      <c r="Y1012">
        <v>5.8139530000000002E-3</v>
      </c>
      <c r="Z1012">
        <v>5.8139530000000002E-3</v>
      </c>
      <c r="AA1012">
        <v>0</v>
      </c>
      <c r="AB1012">
        <v>1.744186E-2</v>
      </c>
      <c r="AC1012">
        <v>2.3255814E-2</v>
      </c>
      <c r="AD1012">
        <v>5.8139530000000002E-3</v>
      </c>
      <c r="AE1012">
        <v>1</v>
      </c>
      <c r="AF1012" s="7"/>
      <c r="AG1012" s="7">
        <v>0</v>
      </c>
      <c r="AH1012" s="7">
        <v>3.6688175000000003E-2</v>
      </c>
      <c r="AI1012" s="7">
        <v>-6.0521419999999999E-3</v>
      </c>
      <c r="AJ1012">
        <f>(R1012-G1012)/G1012</f>
        <v>1.50390625</v>
      </c>
    </row>
    <row r="1013" spans="1:36" x14ac:dyDescent="0.2">
      <c r="A1013" t="s">
        <v>600</v>
      </c>
      <c r="B1013" t="s">
        <v>1912</v>
      </c>
      <c r="C1013" t="s">
        <v>1999</v>
      </c>
      <c r="D1013" t="s">
        <v>15</v>
      </c>
      <c r="E1013" t="s">
        <v>16</v>
      </c>
      <c r="F1013">
        <v>39.4</v>
      </c>
      <c r="G1013">
        <v>14</v>
      </c>
      <c r="I1013">
        <v>13</v>
      </c>
      <c r="J1013">
        <v>11</v>
      </c>
      <c r="K1013">
        <f>IFERROR((I1013-J1013)/J1013, "")</f>
        <v>0.18181818181818182</v>
      </c>
      <c r="L1013" s="4">
        <v>2816750</v>
      </c>
      <c r="M1013" s="4">
        <v>0</v>
      </c>
      <c r="N1013">
        <v>1</v>
      </c>
      <c r="O1013">
        <v>1</v>
      </c>
      <c r="P1013">
        <v>1</v>
      </c>
      <c r="Q1013">
        <v>4</v>
      </c>
      <c r="R1013">
        <v>20.125</v>
      </c>
      <c r="S1013">
        <v>2.1739130430000002</v>
      </c>
      <c r="T1013">
        <v>0.72463768099999992</v>
      </c>
      <c r="U1013">
        <v>0.72463768099999992</v>
      </c>
      <c r="V1013">
        <v>0.72463768099999992</v>
      </c>
      <c r="W1013">
        <v>139</v>
      </c>
      <c r="X1013">
        <v>0</v>
      </c>
      <c r="Y1013">
        <v>0</v>
      </c>
      <c r="Z1013">
        <v>7.1942450000000002E-3</v>
      </c>
      <c r="AA1013">
        <v>0</v>
      </c>
      <c r="AB1013">
        <v>2.8776978000000002E-2</v>
      </c>
      <c r="AC1013">
        <v>7.1942450000000002E-3</v>
      </c>
      <c r="AD1013">
        <v>0</v>
      </c>
      <c r="AE1013">
        <v>0</v>
      </c>
      <c r="AF1013" s="7"/>
      <c r="AG1013" s="7">
        <v>0</v>
      </c>
      <c r="AH1013" s="7">
        <v>4.0949612000000003E-2</v>
      </c>
      <c r="AI1013" s="7">
        <v>-2.6642168000000001E-2</v>
      </c>
      <c r="AJ1013">
        <f>(R1013-G1013)/G1013</f>
        <v>0.4375</v>
      </c>
    </row>
    <row r="1014" spans="1:36" x14ac:dyDescent="0.2">
      <c r="A1014" t="s">
        <v>600</v>
      </c>
      <c r="B1014" t="s">
        <v>1696</v>
      </c>
      <c r="C1014" t="s">
        <v>2000</v>
      </c>
      <c r="D1014" t="s">
        <v>165</v>
      </c>
      <c r="E1014" t="s">
        <v>16</v>
      </c>
      <c r="F1014">
        <v>50</v>
      </c>
      <c r="G1014">
        <v>10</v>
      </c>
      <c r="H1014" t="s">
        <v>214</v>
      </c>
      <c r="I1014">
        <v>10</v>
      </c>
      <c r="J1014">
        <v>8</v>
      </c>
      <c r="K1014">
        <f>IFERROR((I1014-J1014)/J1014, "")</f>
        <v>0.25</v>
      </c>
      <c r="L1014" s="4">
        <v>5000000</v>
      </c>
      <c r="M1014" s="4">
        <v>0</v>
      </c>
      <c r="N1014">
        <v>0</v>
      </c>
      <c r="O1014">
        <v>1</v>
      </c>
      <c r="P1014">
        <v>1</v>
      </c>
      <c r="Q1014">
        <v>3</v>
      </c>
      <c r="R1014">
        <v>16.3125</v>
      </c>
      <c r="S1014">
        <v>2.010050251</v>
      </c>
      <c r="T1014">
        <v>5.5276381910000003</v>
      </c>
      <c r="U1014">
        <v>0.50251256300000002</v>
      </c>
      <c r="V1014">
        <v>2.5125628139999998</v>
      </c>
      <c r="W1014">
        <v>200</v>
      </c>
      <c r="X1014">
        <v>5.0000000000000001E-3</v>
      </c>
      <c r="Y1014">
        <v>5.0000000000000001E-3</v>
      </c>
      <c r="Z1014">
        <v>0.03</v>
      </c>
      <c r="AA1014">
        <v>0</v>
      </c>
      <c r="AB1014">
        <v>2.5000000000000001E-2</v>
      </c>
      <c r="AC1014">
        <v>5.0000000000000001E-3</v>
      </c>
      <c r="AD1014">
        <v>0.01</v>
      </c>
      <c r="AE1014">
        <v>0</v>
      </c>
      <c r="AF1014" s="7"/>
      <c r="AG1014" s="7">
        <v>0</v>
      </c>
      <c r="AH1014" s="7">
        <v>-4.254346E-3</v>
      </c>
      <c r="AI1014" s="7">
        <v>9.3409198999999998E-2</v>
      </c>
      <c r="AJ1014">
        <f>(R1014-G1014)/G1014</f>
        <v>0.63124999999999998</v>
      </c>
    </row>
    <row r="1015" spans="1:36" x14ac:dyDescent="0.2">
      <c r="A1015" t="s">
        <v>600</v>
      </c>
      <c r="B1015" t="s">
        <v>2001</v>
      </c>
      <c r="C1015" t="s">
        <v>2002</v>
      </c>
      <c r="D1015" t="s">
        <v>97</v>
      </c>
      <c r="E1015" t="s">
        <v>16</v>
      </c>
      <c r="F1015">
        <v>80.5</v>
      </c>
      <c r="G1015">
        <v>13</v>
      </c>
      <c r="H1015" t="s">
        <v>17</v>
      </c>
      <c r="K1015" t="str">
        <f>IFERROR((I1015-J1015)/J1015, "")</f>
        <v/>
      </c>
      <c r="L1015" s="4">
        <v>6193000</v>
      </c>
      <c r="M1015" s="4">
        <v>0</v>
      </c>
      <c r="N1015">
        <v>1</v>
      </c>
      <c r="O1015">
        <v>1</v>
      </c>
      <c r="P1015">
        <v>1</v>
      </c>
      <c r="Q1015">
        <v>4</v>
      </c>
      <c r="R1015">
        <v>52.375</v>
      </c>
      <c r="S1015">
        <v>1.162790698</v>
      </c>
      <c r="T1015">
        <v>2.3255813949999999</v>
      </c>
      <c r="U1015">
        <v>0</v>
      </c>
      <c r="V1015">
        <v>1.162790698</v>
      </c>
      <c r="W1015">
        <v>87</v>
      </c>
      <c r="X1015">
        <v>0</v>
      </c>
      <c r="Y1015">
        <v>0</v>
      </c>
      <c r="Z1015">
        <v>3.4482759000000002E-2</v>
      </c>
      <c r="AA1015">
        <v>0</v>
      </c>
      <c r="AB1015">
        <v>2.2988505999999999E-2</v>
      </c>
      <c r="AC1015">
        <v>1.1494252999999999E-2</v>
      </c>
      <c r="AD1015">
        <v>1.1494252999999999E-2</v>
      </c>
      <c r="AE1015">
        <v>1</v>
      </c>
      <c r="AF1015" s="7"/>
      <c r="AG1015" s="7">
        <v>0</v>
      </c>
      <c r="AH1015" s="7">
        <v>7.8267440000000001E-3</v>
      </c>
      <c r="AI1015" s="7">
        <v>0.22431332700000001</v>
      </c>
      <c r="AJ1015">
        <f>(R1015-G1015)/G1015</f>
        <v>3.0288461538461537</v>
      </c>
    </row>
    <row r="1016" spans="1:36" x14ac:dyDescent="0.2">
      <c r="A1016" t="s">
        <v>1818</v>
      </c>
      <c r="B1016" t="s">
        <v>1698</v>
      </c>
      <c r="C1016" t="s">
        <v>2003</v>
      </c>
      <c r="D1016" t="s">
        <v>685</v>
      </c>
      <c r="E1016" t="s">
        <v>16</v>
      </c>
      <c r="F1016">
        <v>162.19999999999999</v>
      </c>
      <c r="G1016">
        <v>19</v>
      </c>
      <c r="H1016" t="s">
        <v>17</v>
      </c>
      <c r="I1016">
        <v>15</v>
      </c>
      <c r="J1016">
        <v>13</v>
      </c>
      <c r="K1016">
        <f>IFERROR((I1016-J1016)/J1016, "")</f>
        <v>0.15384615384615385</v>
      </c>
      <c r="L1016" s="4">
        <v>8535000</v>
      </c>
      <c r="M1016" s="4">
        <v>0</v>
      </c>
      <c r="N1016">
        <v>0</v>
      </c>
      <c r="O1016">
        <v>1</v>
      </c>
      <c r="P1016">
        <v>1</v>
      </c>
      <c r="Q1016">
        <v>5</v>
      </c>
      <c r="R1016">
        <v>26</v>
      </c>
      <c r="S1016">
        <v>0.66225165600000002</v>
      </c>
      <c r="T1016">
        <v>6.6225165559999999</v>
      </c>
      <c r="U1016">
        <v>0.66225165600000002</v>
      </c>
      <c r="V1016">
        <v>0</v>
      </c>
      <c r="W1016">
        <v>153</v>
      </c>
      <c r="X1016">
        <v>6.5359480000000006E-3</v>
      </c>
      <c r="Y1016">
        <v>6.5359480000000006E-3</v>
      </c>
      <c r="Z1016">
        <v>1.9607843E-2</v>
      </c>
      <c r="AA1016">
        <v>0</v>
      </c>
      <c r="AB1016">
        <v>2.6143791E-2</v>
      </c>
      <c r="AC1016">
        <v>0</v>
      </c>
      <c r="AD1016">
        <v>6.5359480000000006E-3</v>
      </c>
      <c r="AE1016">
        <v>1</v>
      </c>
      <c r="AF1016" s="7"/>
      <c r="AG1016" s="7">
        <v>0</v>
      </c>
      <c r="AH1016" s="7">
        <v>1.0002565E-2</v>
      </c>
      <c r="AI1016" s="7">
        <v>3.6705882000000002E-2</v>
      </c>
      <c r="AJ1016">
        <f>(R1016-G1016)/G1016</f>
        <v>0.36842105263157893</v>
      </c>
    </row>
    <row r="1017" spans="1:36" x14ac:dyDescent="0.2">
      <c r="A1017" t="s">
        <v>1820</v>
      </c>
      <c r="B1017" t="s">
        <v>1949</v>
      </c>
      <c r="C1017" t="s">
        <v>2004</v>
      </c>
      <c r="D1017" t="s">
        <v>2005</v>
      </c>
      <c r="E1017" t="s">
        <v>2006</v>
      </c>
      <c r="F1017">
        <v>170.3</v>
      </c>
      <c r="G1017">
        <v>25</v>
      </c>
      <c r="K1017" t="str">
        <f>IFERROR((I1017-J1017)/J1017, "")</f>
        <v/>
      </c>
      <c r="L1017" s="4">
        <v>6688788</v>
      </c>
      <c r="M1017">
        <v>121212</v>
      </c>
      <c r="N1017">
        <v>1</v>
      </c>
      <c r="O1017">
        <v>1</v>
      </c>
      <c r="P1017">
        <v>1</v>
      </c>
      <c r="Q1017">
        <v>3</v>
      </c>
      <c r="R1017">
        <v>30.3125</v>
      </c>
      <c r="S1017">
        <v>2.4752475249999999</v>
      </c>
      <c r="T1017">
        <v>1.4851485149999999</v>
      </c>
      <c r="U1017">
        <v>0</v>
      </c>
      <c r="V1017">
        <v>0.495049505</v>
      </c>
      <c r="W1017">
        <v>202</v>
      </c>
      <c r="X1017">
        <v>4.9504950000000001E-3</v>
      </c>
      <c r="Y1017">
        <v>0</v>
      </c>
      <c r="Z1017">
        <v>3.9603960000000001E-2</v>
      </c>
      <c r="AA1017">
        <v>0</v>
      </c>
      <c r="AB1017">
        <v>2.9702969999999999E-2</v>
      </c>
      <c r="AC1017">
        <v>4.9504950000000001E-3</v>
      </c>
      <c r="AD1017">
        <v>4.9504950000000001E-3</v>
      </c>
      <c r="AE1017">
        <v>0</v>
      </c>
      <c r="AF1017" s="7"/>
      <c r="AG1017" s="7">
        <v>0</v>
      </c>
      <c r="AH1017" s="7">
        <v>7.5164260999999996E-2</v>
      </c>
      <c r="AI1017" s="7">
        <v>-0.127791563</v>
      </c>
      <c r="AJ1017">
        <f>(R1017-G1017)/G1017</f>
        <v>0.21249999999999999</v>
      </c>
    </row>
    <row r="1018" spans="1:36" x14ac:dyDescent="0.2">
      <c r="A1018" t="s">
        <v>1835</v>
      </c>
      <c r="B1018" t="s">
        <v>1902</v>
      </c>
      <c r="C1018" t="s">
        <v>2007</v>
      </c>
      <c r="D1018" t="s">
        <v>1031</v>
      </c>
      <c r="E1018" t="s">
        <v>663</v>
      </c>
      <c r="F1018">
        <v>161.9</v>
      </c>
      <c r="G1018">
        <v>20</v>
      </c>
      <c r="H1018" t="s">
        <v>17</v>
      </c>
      <c r="K1018" t="str">
        <f>IFERROR((I1018-J1018)/J1018, "")</f>
        <v/>
      </c>
      <c r="L1018" s="4">
        <v>8096000</v>
      </c>
      <c r="M1018">
        <v>0</v>
      </c>
      <c r="N1018">
        <v>1</v>
      </c>
      <c r="O1018">
        <v>1</v>
      </c>
      <c r="P1018">
        <v>1</v>
      </c>
      <c r="Q1018">
        <v>4</v>
      </c>
      <c r="R1018">
        <v>33</v>
      </c>
      <c r="S1018">
        <v>3.0456852790000002</v>
      </c>
      <c r="T1018">
        <v>3.0456852790000002</v>
      </c>
      <c r="U1018">
        <v>0</v>
      </c>
      <c r="V1018">
        <v>4.5685279190000001</v>
      </c>
      <c r="W1018">
        <v>201</v>
      </c>
      <c r="X1018">
        <v>0</v>
      </c>
      <c r="Y1018">
        <v>1.4925373E-2</v>
      </c>
      <c r="Z1018">
        <v>3.9800994999999999E-2</v>
      </c>
      <c r="AA1018">
        <v>0</v>
      </c>
      <c r="AB1018">
        <v>2.4875622E-2</v>
      </c>
      <c r="AC1018">
        <v>1.9900497999999999E-2</v>
      </c>
      <c r="AD1018">
        <v>1.9900497999999999E-2</v>
      </c>
      <c r="AE1018">
        <v>0</v>
      </c>
      <c r="AF1018" s="7"/>
      <c r="AG1018" s="7">
        <v>0</v>
      </c>
      <c r="AH1018" s="7">
        <v>5.3740596000000002E-2</v>
      </c>
      <c r="AI1018" s="7">
        <v>-0.121372032</v>
      </c>
      <c r="AJ1018">
        <f>(R1018-G1018)/G1018</f>
        <v>0.65</v>
      </c>
    </row>
    <row r="1019" spans="1:36" x14ac:dyDescent="0.2">
      <c r="A1019" t="s">
        <v>1835</v>
      </c>
      <c r="B1019" t="s">
        <v>1902</v>
      </c>
      <c r="C1019" t="s">
        <v>2007</v>
      </c>
      <c r="D1019" t="s">
        <v>1031</v>
      </c>
      <c r="E1019" t="s">
        <v>663</v>
      </c>
      <c r="F1019">
        <v>161.9</v>
      </c>
      <c r="G1019">
        <v>20</v>
      </c>
      <c r="H1019" t="s">
        <v>17</v>
      </c>
      <c r="K1019" t="str">
        <f>IFERROR((I1019-J1019)/J1019, "")</f>
        <v/>
      </c>
      <c r="L1019" s="4">
        <v>8096000</v>
      </c>
      <c r="M1019">
        <v>0</v>
      </c>
      <c r="N1019">
        <v>1</v>
      </c>
      <c r="O1019">
        <v>1</v>
      </c>
      <c r="P1019">
        <v>1</v>
      </c>
      <c r="Q1019">
        <v>4</v>
      </c>
      <c r="R1019">
        <v>33</v>
      </c>
      <c r="S1019">
        <v>3.0456852790000002</v>
      </c>
      <c r="T1019">
        <v>3.0456852790000002</v>
      </c>
      <c r="U1019">
        <v>0</v>
      </c>
      <c r="V1019">
        <v>4.5685279190000001</v>
      </c>
      <c r="W1019">
        <v>201</v>
      </c>
      <c r="X1019">
        <v>0</v>
      </c>
      <c r="Y1019">
        <v>1.4925373E-2</v>
      </c>
      <c r="Z1019">
        <v>3.9800994999999999E-2</v>
      </c>
      <c r="AA1019">
        <v>0</v>
      </c>
      <c r="AB1019">
        <v>2.4875622E-2</v>
      </c>
      <c r="AC1019">
        <v>1.9900497999999999E-2</v>
      </c>
      <c r="AD1019">
        <v>1.9900497999999999E-2</v>
      </c>
      <c r="AE1019">
        <v>0</v>
      </c>
      <c r="AF1019" s="7"/>
      <c r="AG1019" s="7">
        <v>0</v>
      </c>
      <c r="AH1019" s="7">
        <v>5.3740596000000002E-2</v>
      </c>
      <c r="AI1019" s="7">
        <v>-0.121372032</v>
      </c>
      <c r="AJ1019">
        <f>(R1019-G1019)/G1019</f>
        <v>0.65</v>
      </c>
    </row>
    <row r="1020" spans="1:36" x14ac:dyDescent="0.2">
      <c r="A1020" t="s">
        <v>1835</v>
      </c>
      <c r="B1020" t="s">
        <v>1698</v>
      </c>
      <c r="C1020" t="s">
        <v>2008</v>
      </c>
      <c r="D1020" t="s">
        <v>218</v>
      </c>
      <c r="E1020" t="s">
        <v>16</v>
      </c>
      <c r="F1020">
        <v>83.4</v>
      </c>
      <c r="G1020">
        <v>16</v>
      </c>
      <c r="H1020" t="s">
        <v>17</v>
      </c>
      <c r="K1020" t="str">
        <f>IFERROR((I1020-J1020)/J1020, "")</f>
        <v/>
      </c>
      <c r="L1020" s="4">
        <v>5210000</v>
      </c>
      <c r="M1020">
        <v>0</v>
      </c>
      <c r="N1020">
        <v>0</v>
      </c>
      <c r="O1020">
        <v>1</v>
      </c>
      <c r="P1020">
        <v>1</v>
      </c>
      <c r="Q1020">
        <v>3</v>
      </c>
      <c r="R1020">
        <v>42.0625</v>
      </c>
      <c r="S1020">
        <v>1.6260162600000001</v>
      </c>
      <c r="T1020">
        <v>3.2520325200000002</v>
      </c>
      <c r="U1020">
        <v>0.81300813000000005</v>
      </c>
      <c r="V1020">
        <v>4.0650406500000003</v>
      </c>
      <c r="W1020">
        <v>126</v>
      </c>
      <c r="X1020">
        <v>0</v>
      </c>
      <c r="Y1020">
        <v>0</v>
      </c>
      <c r="Z1020">
        <v>1.5873016E-2</v>
      </c>
      <c r="AA1020">
        <v>0</v>
      </c>
      <c r="AB1020">
        <v>3.1746032E-2</v>
      </c>
      <c r="AC1020">
        <v>7.9365080000000001E-3</v>
      </c>
      <c r="AD1020">
        <v>1.5873016E-2</v>
      </c>
      <c r="AE1020">
        <v>0</v>
      </c>
      <c r="AF1020" s="7"/>
      <c r="AG1020" s="7">
        <v>0</v>
      </c>
      <c r="AH1020" s="7">
        <v>1.0002565E-2</v>
      </c>
      <c r="AI1020" s="7">
        <v>3.6705882000000002E-2</v>
      </c>
      <c r="AJ1020">
        <f>(R1020-G1020)/G1020</f>
        <v>1.62890625</v>
      </c>
    </row>
    <row r="1021" spans="1:36" x14ac:dyDescent="0.2">
      <c r="A1021" t="s">
        <v>2009</v>
      </c>
      <c r="B1021" t="s">
        <v>1981</v>
      </c>
      <c r="C1021" t="s">
        <v>2010</v>
      </c>
      <c r="D1021" t="s">
        <v>210</v>
      </c>
      <c r="E1021" t="s">
        <v>57</v>
      </c>
      <c r="F1021">
        <v>7.2</v>
      </c>
      <c r="G1021">
        <v>6</v>
      </c>
      <c r="H1021" t="s">
        <v>17</v>
      </c>
      <c r="I1021">
        <v>7</v>
      </c>
      <c r="J1021">
        <v>5</v>
      </c>
      <c r="K1021">
        <f>IFERROR((I1021-J1021)/J1021, "")</f>
        <v>0.4</v>
      </c>
      <c r="L1021" s="4">
        <v>1200000</v>
      </c>
      <c r="M1021" s="4">
        <v>0</v>
      </c>
      <c r="N1021">
        <v>1</v>
      </c>
      <c r="O1021">
        <v>1</v>
      </c>
      <c r="P1021">
        <v>1</v>
      </c>
      <c r="Q1021">
        <v>1</v>
      </c>
      <c r="R1021">
        <v>6.375</v>
      </c>
      <c r="S1021">
        <v>0</v>
      </c>
      <c r="T1021">
        <v>5.6689342399999996</v>
      </c>
      <c r="U1021">
        <v>0</v>
      </c>
      <c r="V1021">
        <v>0.68027210900000001</v>
      </c>
      <c r="W1021">
        <v>445</v>
      </c>
      <c r="X1021">
        <v>6.7415730000000007E-3</v>
      </c>
      <c r="Y1021">
        <v>4.4943819999999999E-3</v>
      </c>
      <c r="Z1021">
        <v>1.7977528E-2</v>
      </c>
      <c r="AA1021">
        <v>0</v>
      </c>
      <c r="AB1021">
        <v>2.2471910000000001E-2</v>
      </c>
      <c r="AC1021">
        <v>4.4943819999999999E-3</v>
      </c>
      <c r="AD1021">
        <v>6.7415730000000007E-3</v>
      </c>
      <c r="AE1021">
        <v>0</v>
      </c>
      <c r="AF1021" s="7"/>
      <c r="AG1021" s="7">
        <v>0</v>
      </c>
      <c r="AH1021" s="7">
        <v>-1.520045E-3</v>
      </c>
      <c r="AI1021" s="7">
        <v>7.8588235000000006E-2</v>
      </c>
      <c r="AJ1021">
        <f>(R1021-G1021)/G1021</f>
        <v>6.25E-2</v>
      </c>
    </row>
    <row r="1022" spans="1:36" x14ac:dyDescent="0.2">
      <c r="A1022" t="s">
        <v>1823</v>
      </c>
      <c r="B1022" t="s">
        <v>1931</v>
      </c>
      <c r="C1022" t="s">
        <v>2012</v>
      </c>
      <c r="D1022" t="s">
        <v>15</v>
      </c>
      <c r="E1022" t="s">
        <v>16</v>
      </c>
      <c r="F1022">
        <v>70</v>
      </c>
      <c r="G1022">
        <v>14</v>
      </c>
      <c r="H1022" t="s">
        <v>17</v>
      </c>
      <c r="K1022" t="str">
        <f>IFERROR((I1022-J1022)/J1022, "")</f>
        <v/>
      </c>
      <c r="L1022" s="4">
        <v>5000000</v>
      </c>
      <c r="M1022" s="4">
        <v>0</v>
      </c>
      <c r="N1022">
        <v>1</v>
      </c>
      <c r="O1022">
        <v>1</v>
      </c>
      <c r="P1022">
        <v>1</v>
      </c>
      <c r="Q1022">
        <v>3</v>
      </c>
      <c r="R1022">
        <v>33.25</v>
      </c>
      <c r="S1022">
        <v>2.1164021160000002</v>
      </c>
      <c r="T1022">
        <v>3.703703704</v>
      </c>
      <c r="U1022">
        <v>0.52910052899999993</v>
      </c>
      <c r="V1022">
        <v>2.6455026460000002</v>
      </c>
      <c r="W1022">
        <v>192</v>
      </c>
      <c r="X1022">
        <v>0</v>
      </c>
      <c r="Y1022">
        <v>5.2083329999999999E-3</v>
      </c>
      <c r="Z1022">
        <v>2.0833332999999999E-2</v>
      </c>
      <c r="AA1022">
        <v>0</v>
      </c>
      <c r="AB1022">
        <v>3.6458333000000002E-2</v>
      </c>
      <c r="AC1022">
        <v>1.0416666999999999E-2</v>
      </c>
      <c r="AD1022">
        <v>1.0416666999999999E-2</v>
      </c>
      <c r="AE1022">
        <v>1</v>
      </c>
      <c r="AF1022" s="7"/>
      <c r="AG1022" s="7">
        <v>0</v>
      </c>
      <c r="AH1022" s="7">
        <v>9.9510799999999997E-4</v>
      </c>
      <c r="AI1022" s="7">
        <v>3.9079459999999998E-3</v>
      </c>
      <c r="AJ1022">
        <f>(R1022-G1022)/G1022</f>
        <v>1.375</v>
      </c>
    </row>
    <row r="1023" spans="1:36" x14ac:dyDescent="0.2">
      <c r="A1023" t="s">
        <v>1823</v>
      </c>
      <c r="B1023" t="s">
        <v>1931</v>
      </c>
      <c r="C1023" t="s">
        <v>2012</v>
      </c>
      <c r="D1023" t="s">
        <v>15</v>
      </c>
      <c r="E1023" t="s">
        <v>16</v>
      </c>
      <c r="F1023">
        <v>70</v>
      </c>
      <c r="G1023">
        <v>14</v>
      </c>
      <c r="H1023" t="s">
        <v>17</v>
      </c>
      <c r="K1023" t="str">
        <f>IFERROR((I1023-J1023)/J1023, "")</f>
        <v/>
      </c>
      <c r="L1023" s="4">
        <v>5000000</v>
      </c>
      <c r="M1023" s="4">
        <v>0</v>
      </c>
      <c r="N1023">
        <v>1</v>
      </c>
      <c r="O1023">
        <v>1</v>
      </c>
      <c r="P1023">
        <v>1</v>
      </c>
      <c r="Q1023">
        <v>3</v>
      </c>
      <c r="R1023">
        <v>33.25</v>
      </c>
      <c r="S1023">
        <v>2.1164021160000002</v>
      </c>
      <c r="T1023">
        <v>3.703703704</v>
      </c>
      <c r="U1023">
        <v>0.52910052899999993</v>
      </c>
      <c r="V1023">
        <v>2.6455026460000002</v>
      </c>
      <c r="W1023">
        <v>192</v>
      </c>
      <c r="X1023">
        <v>0</v>
      </c>
      <c r="Y1023">
        <v>5.2083329999999999E-3</v>
      </c>
      <c r="Z1023">
        <v>2.0833332999999999E-2</v>
      </c>
      <c r="AA1023">
        <v>0</v>
      </c>
      <c r="AB1023">
        <v>3.6458333000000002E-2</v>
      </c>
      <c r="AC1023">
        <v>1.0416666999999999E-2</v>
      </c>
      <c r="AD1023">
        <v>1.0416666999999999E-2</v>
      </c>
      <c r="AE1023">
        <v>1</v>
      </c>
      <c r="AF1023" s="7"/>
      <c r="AG1023" s="7">
        <v>0</v>
      </c>
      <c r="AH1023" s="7">
        <v>9.9510799999999997E-4</v>
      </c>
      <c r="AI1023" s="7">
        <v>3.9079459999999998E-3</v>
      </c>
      <c r="AJ1023">
        <f>(R1023-G1023)/G1023</f>
        <v>1.375</v>
      </c>
    </row>
    <row r="1024" spans="1:36" x14ac:dyDescent="0.2">
      <c r="A1024" t="s">
        <v>1823</v>
      </c>
      <c r="B1024" t="s">
        <v>1588</v>
      </c>
      <c r="C1024" t="s">
        <v>2013</v>
      </c>
      <c r="D1024" t="s">
        <v>187</v>
      </c>
      <c r="E1024" t="s">
        <v>16</v>
      </c>
      <c r="F1024">
        <v>67.5</v>
      </c>
      <c r="G1024">
        <v>15</v>
      </c>
      <c r="H1024" t="s">
        <v>17</v>
      </c>
      <c r="K1024" t="str">
        <f>IFERROR((I1024-J1024)/J1024, "")</f>
        <v/>
      </c>
      <c r="L1024" s="4">
        <v>3694000</v>
      </c>
      <c r="M1024">
        <v>806000</v>
      </c>
      <c r="N1024">
        <v>1</v>
      </c>
      <c r="O1024">
        <v>1</v>
      </c>
      <c r="P1024">
        <v>1</v>
      </c>
      <c r="Q1024">
        <v>3</v>
      </c>
      <c r="R1024">
        <v>47.25</v>
      </c>
      <c r="S1024">
        <v>0.60060060100000001</v>
      </c>
      <c r="T1024">
        <v>4.8048048049999998</v>
      </c>
      <c r="U1024">
        <v>0.90090090099999998</v>
      </c>
      <c r="V1024">
        <v>0.60060060100000001</v>
      </c>
      <c r="W1024">
        <v>336</v>
      </c>
      <c r="X1024">
        <v>0</v>
      </c>
      <c r="Y1024">
        <v>2.9761900000000001E-3</v>
      </c>
      <c r="Z1024">
        <v>2.0833332999999999E-2</v>
      </c>
      <c r="AA1024">
        <v>0</v>
      </c>
      <c r="AB1024">
        <v>1.7857142999999999E-2</v>
      </c>
      <c r="AC1024">
        <v>5.9523809999999996E-3</v>
      </c>
      <c r="AD1024">
        <v>8.9285709999999997E-3</v>
      </c>
      <c r="AE1024">
        <v>1</v>
      </c>
      <c r="AF1024" s="7"/>
      <c r="AG1024" s="7">
        <v>0</v>
      </c>
      <c r="AH1024" s="7">
        <v>9.1860965000000003E-2</v>
      </c>
      <c r="AI1024" s="7">
        <v>-0.175975516</v>
      </c>
      <c r="AJ1024">
        <f>(R1024-G1024)/G1024</f>
        <v>2.15</v>
      </c>
    </row>
    <row r="1025" spans="1:36" x14ac:dyDescent="0.2">
      <c r="A1025" t="s">
        <v>1823</v>
      </c>
      <c r="B1025" t="s">
        <v>1632</v>
      </c>
      <c r="C1025" t="s">
        <v>2014</v>
      </c>
      <c r="D1025" t="s">
        <v>97</v>
      </c>
      <c r="E1025" t="s">
        <v>16</v>
      </c>
      <c r="F1025">
        <v>154.5</v>
      </c>
      <c r="G1025">
        <v>13</v>
      </c>
      <c r="H1025" t="s">
        <v>17</v>
      </c>
      <c r="K1025" t="str">
        <f>IFERROR((I1025-J1025)/J1025, "")</f>
        <v/>
      </c>
      <c r="L1025" s="4">
        <v>11885000</v>
      </c>
      <c r="M1025">
        <v>0</v>
      </c>
      <c r="N1025">
        <v>1</v>
      </c>
      <c r="O1025">
        <v>1</v>
      </c>
      <c r="P1025">
        <v>1</v>
      </c>
      <c r="Q1025">
        <v>4</v>
      </c>
      <c r="R1025">
        <v>25.125</v>
      </c>
      <c r="S1025">
        <v>1.119402985</v>
      </c>
      <c r="T1025">
        <v>2.23880597</v>
      </c>
      <c r="U1025">
        <v>1.119402985</v>
      </c>
      <c r="V1025">
        <v>2.9850746269999999</v>
      </c>
      <c r="W1025">
        <v>272</v>
      </c>
      <c r="X1025">
        <v>3.6764710000000002E-3</v>
      </c>
      <c r="Y1025">
        <v>0</v>
      </c>
      <c r="Z1025">
        <v>1.8382353000000001E-2</v>
      </c>
      <c r="AA1025">
        <v>0</v>
      </c>
      <c r="AB1025">
        <v>1.8382353000000001E-2</v>
      </c>
      <c r="AC1025">
        <v>1.8382353000000001E-2</v>
      </c>
      <c r="AD1025">
        <v>7.352941E-3</v>
      </c>
      <c r="AE1025">
        <v>1</v>
      </c>
      <c r="AF1025" s="7"/>
      <c r="AG1025" s="7">
        <v>0</v>
      </c>
      <c r="AH1025" s="7">
        <v>9.6798508000000005E-2</v>
      </c>
      <c r="AI1025" s="7">
        <v>-8.6573146000000004E-2</v>
      </c>
      <c r="AJ1025">
        <f>(R1025-G1025)/G1025</f>
        <v>0.93269230769230771</v>
      </c>
    </row>
    <row r="1026" spans="1:36" x14ac:dyDescent="0.2">
      <c r="A1026" t="s">
        <v>1756</v>
      </c>
      <c r="B1026" t="s">
        <v>2015</v>
      </c>
      <c r="C1026" t="s">
        <v>2016</v>
      </c>
      <c r="D1026" t="s">
        <v>187</v>
      </c>
      <c r="E1026" t="s">
        <v>16</v>
      </c>
      <c r="F1026">
        <v>82.5</v>
      </c>
      <c r="G1026">
        <v>15</v>
      </c>
      <c r="H1026" t="s">
        <v>17</v>
      </c>
      <c r="K1026" t="str">
        <f>IFERROR((I1026-J1026)/J1026, "")</f>
        <v/>
      </c>
      <c r="L1026" s="4">
        <v>5500000</v>
      </c>
      <c r="M1026">
        <v>0</v>
      </c>
      <c r="N1026">
        <v>0</v>
      </c>
      <c r="O1026">
        <v>1</v>
      </c>
      <c r="P1026">
        <v>2</v>
      </c>
      <c r="Q1026">
        <v>4</v>
      </c>
      <c r="R1026">
        <v>26.8125</v>
      </c>
      <c r="S1026">
        <v>0</v>
      </c>
      <c r="T1026">
        <v>2.6315789469999999</v>
      </c>
      <c r="U1026">
        <v>1.315789474</v>
      </c>
      <c r="V1026">
        <v>0</v>
      </c>
      <c r="W1026">
        <v>77</v>
      </c>
      <c r="X1026">
        <v>0</v>
      </c>
      <c r="Y1026">
        <v>0</v>
      </c>
      <c r="Z1026">
        <v>3.8961039000000003E-2</v>
      </c>
      <c r="AA1026">
        <v>0</v>
      </c>
      <c r="AB1026">
        <v>2.5974026000000001E-2</v>
      </c>
      <c r="AC1026">
        <v>0</v>
      </c>
      <c r="AD1026">
        <v>0</v>
      </c>
      <c r="AE1026">
        <v>1</v>
      </c>
      <c r="AF1026" s="7"/>
      <c r="AG1026" s="7">
        <v>0</v>
      </c>
      <c r="AH1026" s="7">
        <v>2.9638451999999999E-2</v>
      </c>
      <c r="AI1026" s="7">
        <v>-0.136177194</v>
      </c>
      <c r="AJ1026">
        <f>(R1026-G1026)/G1026</f>
        <v>0.78749999999999998</v>
      </c>
    </row>
    <row r="1027" spans="1:36" x14ac:dyDescent="0.2">
      <c r="A1027" t="s">
        <v>2017</v>
      </c>
      <c r="B1027" t="s">
        <v>1908</v>
      </c>
      <c r="C1027" t="s">
        <v>2018</v>
      </c>
      <c r="D1027" t="s">
        <v>69</v>
      </c>
      <c r="E1027" t="s">
        <v>16</v>
      </c>
      <c r="F1027">
        <v>68.400000000000006</v>
      </c>
      <c r="G1027">
        <v>12</v>
      </c>
      <c r="H1027" t="s">
        <v>17</v>
      </c>
      <c r="K1027" t="str">
        <f>IFERROR((I1027-J1027)/J1027, "")</f>
        <v/>
      </c>
      <c r="L1027" s="4">
        <v>5700000</v>
      </c>
      <c r="M1027">
        <v>0</v>
      </c>
      <c r="N1027">
        <v>1</v>
      </c>
      <c r="O1027">
        <v>1</v>
      </c>
      <c r="P1027">
        <v>1</v>
      </c>
      <c r="Q1027">
        <v>3</v>
      </c>
      <c r="R1027">
        <v>13.5</v>
      </c>
      <c r="S1027">
        <v>0.76923076900000009</v>
      </c>
      <c r="T1027">
        <v>1.538461538</v>
      </c>
      <c r="U1027">
        <v>0</v>
      </c>
      <c r="V1027">
        <v>3.076923077</v>
      </c>
      <c r="W1027">
        <v>130</v>
      </c>
      <c r="X1027">
        <v>7.6923080000000001E-3</v>
      </c>
      <c r="Y1027">
        <v>0</v>
      </c>
      <c r="Z1027">
        <v>3.0769231000000001E-2</v>
      </c>
      <c r="AA1027">
        <v>0</v>
      </c>
      <c r="AB1027">
        <v>3.8461538000000003E-2</v>
      </c>
      <c r="AC1027">
        <v>7.6923080000000001E-3</v>
      </c>
      <c r="AD1027">
        <v>7.6923080000000001E-3</v>
      </c>
      <c r="AE1027">
        <v>1</v>
      </c>
      <c r="AF1027" s="7"/>
      <c r="AG1027" s="7">
        <v>0</v>
      </c>
      <c r="AH1027" s="7">
        <v>6.5222347E-2</v>
      </c>
      <c r="AI1027" s="7">
        <v>4.8159926999999998E-2</v>
      </c>
      <c r="AJ1027">
        <f>(R1027-G1027)/G1027</f>
        <v>0.125</v>
      </c>
    </row>
    <row r="1028" spans="1:36" x14ac:dyDescent="0.2">
      <c r="A1028" t="s">
        <v>2019</v>
      </c>
      <c r="B1028" t="s">
        <v>1960</v>
      </c>
      <c r="C1028" t="s">
        <v>2020</v>
      </c>
      <c r="D1028" t="s">
        <v>449</v>
      </c>
      <c r="E1028" t="s">
        <v>16</v>
      </c>
      <c r="F1028">
        <v>90</v>
      </c>
      <c r="G1028">
        <v>18</v>
      </c>
      <c r="H1028" t="s">
        <v>17</v>
      </c>
      <c r="K1028" t="str">
        <f>IFERROR((I1028-J1028)/J1028, "")</f>
        <v/>
      </c>
      <c r="L1028" s="4">
        <v>5000000</v>
      </c>
      <c r="M1028">
        <v>0</v>
      </c>
      <c r="N1028">
        <v>1</v>
      </c>
      <c r="O1028">
        <v>1</v>
      </c>
      <c r="P1028">
        <v>1</v>
      </c>
      <c r="Q1028">
        <v>4</v>
      </c>
      <c r="R1028">
        <v>31.25</v>
      </c>
      <c r="S1028">
        <v>0.64935064899999995</v>
      </c>
      <c r="T1028">
        <v>1.298701299</v>
      </c>
      <c r="U1028">
        <v>0.64935064899999995</v>
      </c>
      <c r="V1028">
        <v>4.5454545450000001</v>
      </c>
      <c r="W1028">
        <v>158</v>
      </c>
      <c r="X1028">
        <v>0</v>
      </c>
      <c r="Y1028">
        <v>6.3291140000000003E-3</v>
      </c>
      <c r="Z1028">
        <v>3.1645569999999998E-2</v>
      </c>
      <c r="AA1028">
        <v>0</v>
      </c>
      <c r="AB1028">
        <v>1.2658228000000001E-2</v>
      </c>
      <c r="AC1028">
        <v>1.8987342000000001E-2</v>
      </c>
      <c r="AD1028">
        <v>1.2658228000000001E-2</v>
      </c>
      <c r="AE1028">
        <v>0</v>
      </c>
      <c r="AF1028" s="7"/>
      <c r="AG1028" s="7">
        <v>0</v>
      </c>
      <c r="AH1028" s="7">
        <v>7.1007079000000001E-2</v>
      </c>
      <c r="AI1028" s="7">
        <v>-9.5155710000000004E-3</v>
      </c>
      <c r="AJ1028">
        <f>(R1028-G1028)/G1028</f>
        <v>0.73611111111111116</v>
      </c>
    </row>
    <row r="1029" spans="1:36" x14ac:dyDescent="0.2">
      <c r="A1029" t="s">
        <v>1740</v>
      </c>
      <c r="B1029" t="s">
        <v>1589</v>
      </c>
      <c r="C1029" t="s">
        <v>2021</v>
      </c>
      <c r="D1029" t="s">
        <v>40</v>
      </c>
      <c r="E1029" t="s">
        <v>16</v>
      </c>
      <c r="F1029">
        <v>104.2</v>
      </c>
      <c r="G1029">
        <v>17</v>
      </c>
      <c r="H1029" t="s">
        <v>17</v>
      </c>
      <c r="K1029" t="str">
        <f>IFERROR((I1029-J1029)/J1029, "")</f>
        <v/>
      </c>
      <c r="L1029" s="4">
        <v>6132000</v>
      </c>
      <c r="M1029">
        <v>0</v>
      </c>
      <c r="N1029">
        <v>1</v>
      </c>
      <c r="O1029">
        <v>1</v>
      </c>
      <c r="P1029">
        <v>1</v>
      </c>
      <c r="Q1029">
        <v>3</v>
      </c>
      <c r="R1029">
        <v>48.75</v>
      </c>
      <c r="S1029">
        <v>0.89285714299999996</v>
      </c>
      <c r="T1029">
        <v>2.2321428569999999</v>
      </c>
      <c r="U1029">
        <v>1.3392857140000001</v>
      </c>
      <c r="V1029">
        <v>3.5714285710000002</v>
      </c>
      <c r="W1029">
        <v>227</v>
      </c>
      <c r="X1029">
        <v>0</v>
      </c>
      <c r="Y1029">
        <v>4.4052859999999996E-3</v>
      </c>
      <c r="Z1029">
        <v>2.2026431999999999E-2</v>
      </c>
      <c r="AA1029">
        <v>0</v>
      </c>
      <c r="AB1029">
        <v>1.7621145000000001E-2</v>
      </c>
      <c r="AC1029">
        <v>8.8105730000000004E-3</v>
      </c>
      <c r="AD1029">
        <v>0</v>
      </c>
      <c r="AE1029">
        <v>1</v>
      </c>
      <c r="AF1029" s="7"/>
      <c r="AG1029" s="7">
        <v>0</v>
      </c>
      <c r="AH1029" s="7">
        <v>9.2675679999999996E-2</v>
      </c>
      <c r="AI1029" s="7">
        <v>-9.3816630999999998E-2</v>
      </c>
      <c r="AJ1029">
        <f>(R1029-G1029)/G1029</f>
        <v>1.8676470588235294</v>
      </c>
    </row>
    <row r="1030" spans="1:36" x14ac:dyDescent="0.2">
      <c r="A1030" t="s">
        <v>1815</v>
      </c>
      <c r="B1030" t="s">
        <v>1981</v>
      </c>
      <c r="C1030" t="s">
        <v>2022</v>
      </c>
      <c r="D1030" t="s">
        <v>165</v>
      </c>
      <c r="E1030" t="s">
        <v>16</v>
      </c>
      <c r="F1030">
        <v>40.799999999999997</v>
      </c>
      <c r="G1030">
        <v>10</v>
      </c>
      <c r="H1030" t="s">
        <v>17</v>
      </c>
      <c r="K1030" t="str">
        <f>IFERROR((I1030-J1030)/J1030, "")</f>
        <v/>
      </c>
      <c r="L1030" s="4">
        <v>4000000</v>
      </c>
      <c r="M1030">
        <v>75000</v>
      </c>
      <c r="N1030">
        <v>1</v>
      </c>
      <c r="O1030">
        <v>1</v>
      </c>
      <c r="P1030">
        <v>1</v>
      </c>
      <c r="Q1030">
        <v>4</v>
      </c>
      <c r="R1030">
        <v>9.875</v>
      </c>
      <c r="S1030">
        <v>1.0362694299999999</v>
      </c>
      <c r="T1030">
        <v>3.1088082899999998</v>
      </c>
      <c r="U1030">
        <v>0</v>
      </c>
      <c r="V1030">
        <v>2.0725388599999999</v>
      </c>
      <c r="W1030">
        <v>194</v>
      </c>
      <c r="X1030">
        <v>0</v>
      </c>
      <c r="Y1030">
        <v>5.1546389999999999E-3</v>
      </c>
      <c r="Z1030">
        <v>1.5463918E-2</v>
      </c>
      <c r="AA1030">
        <v>0</v>
      </c>
      <c r="AB1030">
        <v>4.1237112999999999E-2</v>
      </c>
      <c r="AC1030">
        <v>5.1546389999999999E-3</v>
      </c>
      <c r="AD1030">
        <v>5.1546389999999999E-3</v>
      </c>
      <c r="AE1030">
        <v>0</v>
      </c>
      <c r="AF1030" s="7"/>
      <c r="AG1030" s="7">
        <v>0</v>
      </c>
      <c r="AH1030" s="7">
        <v>-1.520045E-3</v>
      </c>
      <c r="AI1030" s="7">
        <v>7.8588235000000006E-2</v>
      </c>
      <c r="AJ1030">
        <f>(R1030-G1030)/G1030</f>
        <v>-1.2500000000000001E-2</v>
      </c>
    </row>
    <row r="1031" spans="1:36" x14ac:dyDescent="0.2">
      <c r="A1031" t="s">
        <v>1677</v>
      </c>
      <c r="B1031" t="s">
        <v>2023</v>
      </c>
      <c r="C1031" t="s">
        <v>2024</v>
      </c>
      <c r="D1031" t="s">
        <v>218</v>
      </c>
      <c r="E1031" t="s">
        <v>16</v>
      </c>
      <c r="F1031">
        <v>86.4</v>
      </c>
      <c r="G1031">
        <v>16</v>
      </c>
      <c r="H1031" t="s">
        <v>17</v>
      </c>
      <c r="K1031" t="str">
        <f>IFERROR((I1031-J1031)/J1031, "")</f>
        <v/>
      </c>
      <c r="L1031" s="4">
        <v>5400000</v>
      </c>
      <c r="M1031">
        <v>0</v>
      </c>
      <c r="N1031">
        <v>0</v>
      </c>
      <c r="O1031">
        <v>1</v>
      </c>
      <c r="P1031">
        <v>1</v>
      </c>
      <c r="Q1031">
        <v>5</v>
      </c>
      <c r="R1031">
        <v>26</v>
      </c>
      <c r="S1031">
        <v>2.247191011</v>
      </c>
      <c r="T1031">
        <v>3.370786517</v>
      </c>
      <c r="U1031">
        <v>0</v>
      </c>
      <c r="V1031">
        <v>2.247191011</v>
      </c>
      <c r="W1031">
        <v>91</v>
      </c>
      <c r="X1031">
        <v>0</v>
      </c>
      <c r="Y1031">
        <v>1.0989011E-2</v>
      </c>
      <c r="Z1031">
        <v>3.2967033E-2</v>
      </c>
      <c r="AA1031">
        <v>0</v>
      </c>
      <c r="AB1031">
        <v>4.395604400000002E-2</v>
      </c>
      <c r="AC1031">
        <v>0</v>
      </c>
      <c r="AD1031">
        <v>1.0989011E-2</v>
      </c>
      <c r="AE1031">
        <v>0</v>
      </c>
      <c r="AF1031" s="7"/>
      <c r="AG1031" s="7">
        <v>0</v>
      </c>
      <c r="AH1031" s="7">
        <v>4.0519159999999999E-2</v>
      </c>
      <c r="AI1031" s="7">
        <v>-3.0769231000000001E-2</v>
      </c>
      <c r="AJ1031">
        <f>(R1031-G1031)/G1031</f>
        <v>0.625</v>
      </c>
    </row>
    <row r="1032" spans="1:36" x14ac:dyDescent="0.2">
      <c r="A1032" t="s">
        <v>881</v>
      </c>
      <c r="B1032" t="s">
        <v>1586</v>
      </c>
      <c r="C1032" t="s">
        <v>2025</v>
      </c>
      <c r="D1032" t="s">
        <v>1159</v>
      </c>
      <c r="E1032" t="s">
        <v>60</v>
      </c>
      <c r="F1032">
        <v>332.5</v>
      </c>
      <c r="G1032">
        <v>19</v>
      </c>
      <c r="H1032" t="s">
        <v>17</v>
      </c>
      <c r="K1032" t="str">
        <f>IFERROR((I1032-J1032)/J1032, "")</f>
        <v/>
      </c>
      <c r="L1032" s="4">
        <v>17500000</v>
      </c>
      <c r="M1032">
        <v>0</v>
      </c>
      <c r="N1032">
        <v>1</v>
      </c>
      <c r="O1032">
        <v>2</v>
      </c>
      <c r="P1032">
        <v>3</v>
      </c>
      <c r="Q1032">
        <v>8</v>
      </c>
      <c r="R1032">
        <v>19</v>
      </c>
      <c r="S1032">
        <v>1.0204081629999999</v>
      </c>
      <c r="T1032">
        <v>8.1632653059999996</v>
      </c>
      <c r="U1032">
        <v>0</v>
      </c>
      <c r="V1032">
        <v>7.1428571429999996</v>
      </c>
      <c r="W1032">
        <v>98</v>
      </c>
      <c r="X1032">
        <v>0</v>
      </c>
      <c r="Y1032">
        <v>0</v>
      </c>
      <c r="Z1032">
        <v>2.0408163E-2</v>
      </c>
      <c r="AA1032">
        <v>0</v>
      </c>
      <c r="AB1032">
        <v>1.0204082E-2</v>
      </c>
      <c r="AC1032">
        <v>0</v>
      </c>
      <c r="AD1032">
        <v>0</v>
      </c>
      <c r="AE1032">
        <v>0</v>
      </c>
      <c r="AF1032" s="7"/>
      <c r="AG1032" s="7">
        <v>0</v>
      </c>
      <c r="AH1032" s="7">
        <v>4.2435315000000001E-2</v>
      </c>
      <c r="AI1032" s="7">
        <v>-6.4995752000000004E-2</v>
      </c>
      <c r="AJ1032">
        <f>(R1032-G1032)/G1032</f>
        <v>0</v>
      </c>
    </row>
    <row r="1033" spans="1:36" x14ac:dyDescent="0.2">
      <c r="A1033" t="s">
        <v>881</v>
      </c>
      <c r="B1033" t="s">
        <v>1586</v>
      </c>
      <c r="C1033" t="s">
        <v>2026</v>
      </c>
      <c r="D1033" t="s">
        <v>1006</v>
      </c>
      <c r="E1033" t="s">
        <v>794</v>
      </c>
      <c r="F1033">
        <v>440</v>
      </c>
      <c r="G1033">
        <v>22</v>
      </c>
      <c r="H1033" t="s">
        <v>17</v>
      </c>
      <c r="K1033" t="str">
        <f>IFERROR((I1033-J1033)/J1033, "")</f>
        <v/>
      </c>
      <c r="L1033" s="4">
        <v>20000000</v>
      </c>
      <c r="M1033">
        <v>0</v>
      </c>
      <c r="N1033">
        <v>1</v>
      </c>
      <c r="O1033">
        <v>2</v>
      </c>
      <c r="P1033">
        <v>3</v>
      </c>
      <c r="Q1033">
        <v>6</v>
      </c>
      <c r="R1033">
        <v>23.125</v>
      </c>
      <c r="S1033">
        <v>1.9900497509999999</v>
      </c>
      <c r="T1033">
        <v>3.4825870650000001</v>
      </c>
      <c r="U1033">
        <v>0.49751243799999989</v>
      </c>
      <c r="V1033">
        <v>0.49751243799999989</v>
      </c>
      <c r="W1033">
        <v>204</v>
      </c>
      <c r="X1033">
        <v>9.8039219999999996E-3</v>
      </c>
      <c r="Y1033">
        <v>0</v>
      </c>
      <c r="Z1033">
        <v>1.4705882E-2</v>
      </c>
      <c r="AA1033">
        <v>0</v>
      </c>
      <c r="AB1033">
        <v>1.9607843E-2</v>
      </c>
      <c r="AC1033">
        <v>4.9019609999999998E-3</v>
      </c>
      <c r="AD1033">
        <v>0</v>
      </c>
      <c r="AE1033">
        <v>0</v>
      </c>
      <c r="AF1033" s="7"/>
      <c r="AG1033" s="7">
        <v>0</v>
      </c>
      <c r="AH1033" s="7">
        <v>4.2435315000000001E-2</v>
      </c>
      <c r="AI1033" s="7">
        <v>-6.4995752000000004E-2</v>
      </c>
      <c r="AJ1033">
        <f>(R1033-G1033)/G1033</f>
        <v>5.113636363636364E-2</v>
      </c>
    </row>
    <row r="1034" spans="1:36" x14ac:dyDescent="0.2">
      <c r="A1034" t="s">
        <v>881</v>
      </c>
      <c r="B1034" t="s">
        <v>1909</v>
      </c>
      <c r="C1034" t="s">
        <v>2027</v>
      </c>
      <c r="D1034" t="s">
        <v>943</v>
      </c>
      <c r="E1034" t="s">
        <v>60</v>
      </c>
      <c r="F1034">
        <v>345.4</v>
      </c>
      <c r="G1034">
        <v>24</v>
      </c>
      <c r="H1034" t="s">
        <v>17</v>
      </c>
      <c r="I1034">
        <v>25</v>
      </c>
      <c r="J1034">
        <v>22</v>
      </c>
      <c r="K1034">
        <f>IFERROR((I1034-J1034)/J1034, "")</f>
        <v>0.13636363636363635</v>
      </c>
      <c r="L1034" s="4">
        <v>12592392</v>
      </c>
      <c r="M1034">
        <v>1798913</v>
      </c>
      <c r="N1034">
        <v>1</v>
      </c>
      <c r="O1034">
        <v>2</v>
      </c>
      <c r="P1034">
        <v>2</v>
      </c>
      <c r="Q1034">
        <v>5</v>
      </c>
      <c r="R1034">
        <v>24</v>
      </c>
      <c r="S1034">
        <v>1.910828025</v>
      </c>
      <c r="T1034">
        <v>6.3694267520000007</v>
      </c>
      <c r="U1034">
        <v>0</v>
      </c>
      <c r="V1034">
        <v>1.27388535</v>
      </c>
      <c r="W1034">
        <v>160</v>
      </c>
      <c r="X1034">
        <v>3.7499999999999999E-2</v>
      </c>
      <c r="Y1034">
        <v>0</v>
      </c>
      <c r="Z1034">
        <v>4.3749999999999997E-2</v>
      </c>
      <c r="AA1034">
        <v>0</v>
      </c>
      <c r="AB1034">
        <v>4.3749999999999997E-2</v>
      </c>
      <c r="AC1034">
        <v>6.2500000000000003E-3</v>
      </c>
      <c r="AD1034">
        <v>6.2500000000000003E-3</v>
      </c>
      <c r="AE1034">
        <v>0</v>
      </c>
      <c r="AF1034" s="7"/>
      <c r="AG1034" s="7">
        <v>0</v>
      </c>
      <c r="AH1034" s="7">
        <v>2.2393603000000002E-2</v>
      </c>
      <c r="AI1034" s="7">
        <v>6.9767441999999999E-2</v>
      </c>
      <c r="AJ1034">
        <f>(R1034-G1034)/G1034</f>
        <v>0</v>
      </c>
    </row>
    <row r="1035" spans="1:36" x14ac:dyDescent="0.2">
      <c r="A1035" t="s">
        <v>881</v>
      </c>
      <c r="B1035" t="s">
        <v>2011</v>
      </c>
      <c r="C1035" t="s">
        <v>2028</v>
      </c>
      <c r="D1035" t="s">
        <v>537</v>
      </c>
      <c r="E1035" t="s">
        <v>16</v>
      </c>
      <c r="F1035">
        <v>81.400000000000006</v>
      </c>
      <c r="G1035">
        <v>22</v>
      </c>
      <c r="H1035" t="s">
        <v>17</v>
      </c>
      <c r="K1035" t="str">
        <f>IFERROR((I1035-J1035)/J1035, "")</f>
        <v/>
      </c>
      <c r="L1035" s="4">
        <v>3700000</v>
      </c>
      <c r="M1035">
        <v>0</v>
      </c>
      <c r="N1035">
        <v>1</v>
      </c>
      <c r="O1035">
        <v>1</v>
      </c>
      <c r="P1035">
        <v>1</v>
      </c>
      <c r="Q1035">
        <v>3</v>
      </c>
      <c r="R1035">
        <v>46</v>
      </c>
      <c r="S1035">
        <v>0</v>
      </c>
      <c r="T1035">
        <v>4.1841004179999999</v>
      </c>
      <c r="U1035">
        <v>0.41841004199999998</v>
      </c>
      <c r="V1035">
        <v>2.510460251</v>
      </c>
      <c r="W1035">
        <v>240</v>
      </c>
      <c r="X1035">
        <v>8.3333330000000001E-3</v>
      </c>
      <c r="Y1035">
        <v>8.3333330000000001E-3</v>
      </c>
      <c r="Z1035">
        <v>2.0833332999999999E-2</v>
      </c>
      <c r="AA1035">
        <v>0</v>
      </c>
      <c r="AB1035">
        <v>4.5833332999999997E-2</v>
      </c>
      <c r="AC1035">
        <v>1.2500000000000001E-2</v>
      </c>
      <c r="AD1035">
        <v>0</v>
      </c>
      <c r="AE1035">
        <v>0</v>
      </c>
      <c r="AF1035" s="7"/>
      <c r="AG1035" s="7">
        <v>0</v>
      </c>
      <c r="AH1035" s="7">
        <v>1.4109501E-2</v>
      </c>
      <c r="AI1035" s="7">
        <v>4.3346340000000004E-3</v>
      </c>
      <c r="AJ1035">
        <f>(R1035-G1035)/G1035</f>
        <v>1.0909090909090908</v>
      </c>
    </row>
    <row r="1036" spans="1:36" x14ac:dyDescent="0.2">
      <c r="A1036" t="s">
        <v>1828</v>
      </c>
      <c r="B1036" t="s">
        <v>1627</v>
      </c>
      <c r="C1036" t="s">
        <v>2029</v>
      </c>
      <c r="D1036" t="s">
        <v>153</v>
      </c>
      <c r="E1036" t="s">
        <v>16</v>
      </c>
      <c r="F1036">
        <v>63.2</v>
      </c>
      <c r="G1036">
        <v>20</v>
      </c>
      <c r="H1036" t="s">
        <v>17</v>
      </c>
      <c r="K1036" t="str">
        <f>IFERROR((I1036-J1036)/J1036, "")</f>
        <v/>
      </c>
      <c r="L1036" s="4">
        <v>3160000</v>
      </c>
      <c r="M1036">
        <v>0</v>
      </c>
      <c r="N1036">
        <v>1</v>
      </c>
      <c r="O1036">
        <v>1</v>
      </c>
      <c r="P1036">
        <v>1</v>
      </c>
      <c r="Q1036">
        <v>3</v>
      </c>
      <c r="R1036">
        <v>71.25</v>
      </c>
      <c r="S1036">
        <v>0.97402597400000002</v>
      </c>
      <c r="T1036">
        <v>3.246753247</v>
      </c>
      <c r="U1036">
        <v>1.298701299</v>
      </c>
      <c r="V1036">
        <v>1.298701299</v>
      </c>
      <c r="W1036">
        <v>311</v>
      </c>
      <c r="X1036">
        <v>3.2154340000000001E-3</v>
      </c>
      <c r="Y1036">
        <v>3.2154340000000001E-3</v>
      </c>
      <c r="Z1036">
        <v>2.893890700000001E-2</v>
      </c>
      <c r="AA1036">
        <v>0</v>
      </c>
      <c r="AB1036">
        <v>1.2861736E-2</v>
      </c>
      <c r="AC1036">
        <v>1.9292605000000001E-2</v>
      </c>
      <c r="AD1036">
        <v>1.6077169999999998E-2</v>
      </c>
      <c r="AE1036">
        <v>0</v>
      </c>
      <c r="AF1036" s="7"/>
      <c r="AG1036" s="7">
        <v>0</v>
      </c>
      <c r="AH1036" s="7">
        <v>-1.9603545E-2</v>
      </c>
      <c r="AI1036" s="7">
        <v>6.0313076E-2</v>
      </c>
      <c r="AJ1036">
        <f>(R1036-G1036)/G1036</f>
        <v>2.5625</v>
      </c>
    </row>
    <row r="1037" spans="1:36" x14ac:dyDescent="0.2">
      <c r="A1037" t="s">
        <v>1828</v>
      </c>
      <c r="B1037" t="s">
        <v>1908</v>
      </c>
      <c r="C1037" t="s">
        <v>2030</v>
      </c>
      <c r="D1037" t="s">
        <v>187</v>
      </c>
      <c r="E1037" t="s">
        <v>16</v>
      </c>
      <c r="F1037">
        <v>75</v>
      </c>
      <c r="G1037">
        <v>15</v>
      </c>
      <c r="H1037" t="s">
        <v>17</v>
      </c>
      <c r="I1037">
        <v>16</v>
      </c>
      <c r="J1037">
        <v>14</v>
      </c>
      <c r="K1037">
        <f>IFERROR((I1037-J1037)/J1037, "")</f>
        <v>0.14285714285714285</v>
      </c>
      <c r="L1037" s="4">
        <v>5000000</v>
      </c>
      <c r="M1037" s="4">
        <v>0</v>
      </c>
      <c r="N1037">
        <v>1</v>
      </c>
      <c r="O1037">
        <v>1</v>
      </c>
      <c r="P1037">
        <v>1</v>
      </c>
      <c r="Q1037">
        <v>3</v>
      </c>
      <c r="R1037">
        <v>15.125</v>
      </c>
      <c r="S1037">
        <v>0.45248868799999997</v>
      </c>
      <c r="T1037">
        <v>4.5248868780000002</v>
      </c>
      <c r="U1037">
        <v>0</v>
      </c>
      <c r="V1037">
        <v>1.3574660629999999</v>
      </c>
      <c r="W1037">
        <v>222</v>
      </c>
      <c r="X1037">
        <v>9.0090090000000001E-3</v>
      </c>
      <c r="Y1037">
        <v>4.5045049999999998E-3</v>
      </c>
      <c r="Z1037">
        <v>4.0540540999999999E-2</v>
      </c>
      <c r="AA1037">
        <v>0</v>
      </c>
      <c r="AB1037">
        <v>1.3513514000000001E-2</v>
      </c>
      <c r="AC1037">
        <v>0</v>
      </c>
      <c r="AD1037">
        <v>1.3513514000000001E-2</v>
      </c>
      <c r="AE1037">
        <v>0</v>
      </c>
      <c r="AF1037" s="7"/>
      <c r="AG1037" s="7">
        <v>0</v>
      </c>
      <c r="AH1037" s="7">
        <v>6.5222347E-2</v>
      </c>
      <c r="AI1037" s="7">
        <v>4.8159926999999998E-2</v>
      </c>
      <c r="AJ1037">
        <f>(R1037-G1037)/G1037</f>
        <v>8.3333333333333332E-3</v>
      </c>
    </row>
    <row r="1038" spans="1:36" x14ac:dyDescent="0.2">
      <c r="A1038" t="s">
        <v>1828</v>
      </c>
      <c r="B1038" t="s">
        <v>2032</v>
      </c>
      <c r="C1038" t="s">
        <v>2033</v>
      </c>
      <c r="D1038" t="s">
        <v>97</v>
      </c>
      <c r="E1038" t="s">
        <v>16</v>
      </c>
      <c r="F1038">
        <v>16.399999999999999</v>
      </c>
      <c r="G1038">
        <v>13</v>
      </c>
      <c r="H1038" t="s">
        <v>17</v>
      </c>
      <c r="I1038">
        <v>16</v>
      </c>
      <c r="J1038">
        <v>14</v>
      </c>
      <c r="K1038">
        <f>IFERROR((I1038-J1038)/J1038, "")</f>
        <v>0.14285714285714285</v>
      </c>
      <c r="L1038" s="4">
        <v>1260000</v>
      </c>
      <c r="M1038" s="4">
        <v>0</v>
      </c>
      <c r="N1038">
        <v>0</v>
      </c>
      <c r="O1038">
        <v>1</v>
      </c>
      <c r="P1038">
        <v>1</v>
      </c>
      <c r="Q1038">
        <v>1</v>
      </c>
      <c r="R1038">
        <v>7.375</v>
      </c>
      <c r="S1038">
        <v>0</v>
      </c>
      <c r="T1038">
        <v>3.2967032970000001</v>
      </c>
      <c r="U1038">
        <v>0.54945054900000001</v>
      </c>
      <c r="V1038">
        <v>0.54945054900000001</v>
      </c>
      <c r="W1038">
        <v>183</v>
      </c>
      <c r="X1038">
        <v>2.7322404000000002E-2</v>
      </c>
      <c r="Y1038">
        <v>0</v>
      </c>
      <c r="Z1038">
        <v>1.6393443000000001E-2</v>
      </c>
      <c r="AA1038">
        <v>5.4644810000000002E-3</v>
      </c>
      <c r="AB1038">
        <v>1.0928962E-2</v>
      </c>
      <c r="AC1038">
        <v>2.7322404000000002E-2</v>
      </c>
      <c r="AD1038">
        <v>3.8251366000000002E-2</v>
      </c>
      <c r="AE1038">
        <v>1</v>
      </c>
      <c r="AF1038" s="7"/>
      <c r="AG1038" s="7">
        <v>0</v>
      </c>
      <c r="AH1038" s="7">
        <v>5.2750449999999999E-3</v>
      </c>
      <c r="AI1038" s="7">
        <v>-9.1787439999999998E-2</v>
      </c>
      <c r="AJ1038">
        <f>(R1038-G1038)/G1038</f>
        <v>-0.43269230769230771</v>
      </c>
    </row>
    <row r="1039" spans="1:36" x14ac:dyDescent="0.2">
      <c r="A1039" t="s">
        <v>1828</v>
      </c>
      <c r="B1039" t="s">
        <v>2032</v>
      </c>
      <c r="C1039" t="s">
        <v>2033</v>
      </c>
      <c r="D1039" t="s">
        <v>97</v>
      </c>
      <c r="E1039" t="s">
        <v>16</v>
      </c>
      <c r="F1039">
        <v>16.399999999999999</v>
      </c>
      <c r="G1039">
        <v>13</v>
      </c>
      <c r="H1039" t="s">
        <v>17</v>
      </c>
      <c r="I1039">
        <v>16</v>
      </c>
      <c r="J1039">
        <v>14</v>
      </c>
      <c r="K1039">
        <f>IFERROR((I1039-J1039)/J1039, "")</f>
        <v>0.14285714285714285</v>
      </c>
      <c r="L1039" s="4">
        <v>1260000</v>
      </c>
      <c r="M1039" s="4">
        <v>0</v>
      </c>
      <c r="N1039">
        <v>0</v>
      </c>
      <c r="O1039">
        <v>1</v>
      </c>
      <c r="P1039">
        <v>1</v>
      </c>
      <c r="Q1039">
        <v>1</v>
      </c>
      <c r="R1039">
        <v>7.375</v>
      </c>
      <c r="S1039">
        <v>0</v>
      </c>
      <c r="T1039">
        <v>3.2967032970000001</v>
      </c>
      <c r="U1039">
        <v>0.54945054900000001</v>
      </c>
      <c r="V1039">
        <v>0.54945054900000001</v>
      </c>
      <c r="W1039">
        <v>183</v>
      </c>
      <c r="X1039">
        <v>2.7322404000000002E-2</v>
      </c>
      <c r="Y1039">
        <v>0</v>
      </c>
      <c r="Z1039">
        <v>1.6393443000000001E-2</v>
      </c>
      <c r="AA1039">
        <v>5.4644810000000002E-3</v>
      </c>
      <c r="AB1039">
        <v>1.0928962E-2</v>
      </c>
      <c r="AC1039">
        <v>2.7322404000000002E-2</v>
      </c>
      <c r="AD1039">
        <v>3.8251366000000002E-2</v>
      </c>
      <c r="AE1039">
        <v>1</v>
      </c>
      <c r="AF1039" s="7"/>
      <c r="AG1039" s="7">
        <v>0</v>
      </c>
      <c r="AH1039" s="7">
        <v>5.2750449999999999E-3</v>
      </c>
      <c r="AI1039" s="7">
        <v>-9.1787439999999998E-2</v>
      </c>
      <c r="AJ1039">
        <f>(R1039-G1039)/G1039</f>
        <v>-0.43269230769230771</v>
      </c>
    </row>
    <row r="1040" spans="1:36" x14ac:dyDescent="0.2">
      <c r="A1040" t="s">
        <v>1857</v>
      </c>
      <c r="B1040" t="s">
        <v>2035</v>
      </c>
      <c r="C1040" t="s">
        <v>2036</v>
      </c>
      <c r="D1040" t="s">
        <v>50</v>
      </c>
      <c r="E1040" t="s">
        <v>16</v>
      </c>
      <c r="F1040">
        <v>10.4</v>
      </c>
      <c r="G1040">
        <v>8</v>
      </c>
      <c r="H1040" t="s">
        <v>177</v>
      </c>
      <c r="I1040">
        <v>12</v>
      </c>
      <c r="J1040">
        <v>10</v>
      </c>
      <c r="K1040">
        <f>IFERROR((I1040-J1040)/J1040, "")</f>
        <v>0.2</v>
      </c>
      <c r="L1040" s="4">
        <v>1300000</v>
      </c>
      <c r="M1040" s="4">
        <v>0</v>
      </c>
      <c r="N1040">
        <v>0</v>
      </c>
      <c r="O1040">
        <v>1</v>
      </c>
      <c r="P1040">
        <v>1</v>
      </c>
      <c r="Q1040">
        <v>1</v>
      </c>
      <c r="R1040">
        <v>8.5</v>
      </c>
      <c r="S1040">
        <v>0</v>
      </c>
      <c r="T1040">
        <v>2.1739130430000002</v>
      </c>
      <c r="U1040">
        <v>0</v>
      </c>
      <c r="V1040">
        <v>0</v>
      </c>
      <c r="W1040">
        <v>93</v>
      </c>
      <c r="X1040">
        <v>2.1505376E-2</v>
      </c>
      <c r="Y1040">
        <v>0</v>
      </c>
      <c r="Z1040">
        <v>4.3010752999999999E-2</v>
      </c>
      <c r="AA1040">
        <v>0</v>
      </c>
      <c r="AB1040">
        <v>5.3763441000000002E-2</v>
      </c>
      <c r="AC1040">
        <v>1.0752688E-2</v>
      </c>
      <c r="AD1040">
        <v>0</v>
      </c>
      <c r="AE1040">
        <v>0</v>
      </c>
      <c r="AF1040" s="7"/>
      <c r="AG1040" s="7">
        <v>0</v>
      </c>
      <c r="AH1040" s="7">
        <v>-1.4090366999999999E-2</v>
      </c>
      <c r="AI1040" s="7">
        <v>-1.7173052000000001E-2</v>
      </c>
      <c r="AJ1040">
        <f>(R1040-G1040)/G1040</f>
        <v>6.25E-2</v>
      </c>
    </row>
    <row r="1041" spans="1:36" x14ac:dyDescent="0.2">
      <c r="A1041" t="s">
        <v>1861</v>
      </c>
      <c r="B1041" t="s">
        <v>1951</v>
      </c>
      <c r="C1041" t="s">
        <v>2038</v>
      </c>
      <c r="D1041" t="s">
        <v>449</v>
      </c>
      <c r="E1041" t="s">
        <v>16</v>
      </c>
      <c r="F1041">
        <v>168.8</v>
      </c>
      <c r="G1041">
        <v>18</v>
      </c>
      <c r="H1041" t="s">
        <v>17</v>
      </c>
      <c r="K1041" t="str">
        <f>IFERROR((I1041-J1041)/J1041, "")</f>
        <v/>
      </c>
      <c r="L1041" s="4">
        <v>9375000</v>
      </c>
      <c r="M1041" s="4">
        <v>0</v>
      </c>
      <c r="N1041">
        <v>1</v>
      </c>
      <c r="O1041">
        <v>1</v>
      </c>
      <c r="P1041">
        <v>1</v>
      </c>
      <c r="Q1041">
        <v>4</v>
      </c>
      <c r="R1041">
        <v>30.1875</v>
      </c>
      <c r="S1041">
        <v>2.395209581</v>
      </c>
      <c r="T1041">
        <v>2.395209581</v>
      </c>
      <c r="U1041">
        <v>0</v>
      </c>
      <c r="V1041">
        <v>4.7904191620000001</v>
      </c>
      <c r="W1041">
        <v>170</v>
      </c>
      <c r="X1041">
        <v>0</v>
      </c>
      <c r="Y1041">
        <v>1.7647059E-2</v>
      </c>
      <c r="Z1041">
        <v>4.7058824000000013E-2</v>
      </c>
      <c r="AA1041">
        <v>0</v>
      </c>
      <c r="AB1041">
        <v>2.9411764999999999E-2</v>
      </c>
      <c r="AC1041">
        <v>1.7647059E-2</v>
      </c>
      <c r="AD1041">
        <v>1.1764706E-2</v>
      </c>
      <c r="AE1041">
        <v>0</v>
      </c>
      <c r="AF1041" s="7"/>
      <c r="AG1041" s="7">
        <v>0</v>
      </c>
      <c r="AH1041" s="7">
        <v>3.1629916000000001E-2</v>
      </c>
      <c r="AI1041" s="7">
        <v>5.5393586000000002E-2</v>
      </c>
      <c r="AJ1041">
        <f>(R1041-G1041)/G1041</f>
        <v>0.67708333333333337</v>
      </c>
    </row>
    <row r="1042" spans="1:36" x14ac:dyDescent="0.2">
      <c r="A1042" t="s">
        <v>1861</v>
      </c>
      <c r="B1042" t="s">
        <v>1951</v>
      </c>
      <c r="C1042" t="s">
        <v>2038</v>
      </c>
      <c r="D1042" t="s">
        <v>449</v>
      </c>
      <c r="E1042" t="s">
        <v>16</v>
      </c>
      <c r="F1042">
        <v>168.8</v>
      </c>
      <c r="G1042">
        <v>18</v>
      </c>
      <c r="H1042" t="s">
        <v>17</v>
      </c>
      <c r="K1042" t="str">
        <f>IFERROR((I1042-J1042)/J1042, "")</f>
        <v/>
      </c>
      <c r="L1042" s="4">
        <v>9375000</v>
      </c>
      <c r="M1042" s="4">
        <v>0</v>
      </c>
      <c r="N1042">
        <v>1</v>
      </c>
      <c r="O1042">
        <v>1</v>
      </c>
      <c r="P1042">
        <v>1</v>
      </c>
      <c r="Q1042">
        <v>4</v>
      </c>
      <c r="R1042">
        <v>30.1875</v>
      </c>
      <c r="S1042">
        <v>2.395209581</v>
      </c>
      <c r="T1042">
        <v>2.395209581</v>
      </c>
      <c r="U1042">
        <v>0</v>
      </c>
      <c r="V1042">
        <v>4.7904191620000001</v>
      </c>
      <c r="W1042">
        <v>170</v>
      </c>
      <c r="X1042">
        <v>0</v>
      </c>
      <c r="Y1042">
        <v>1.7647059E-2</v>
      </c>
      <c r="Z1042">
        <v>4.7058824000000013E-2</v>
      </c>
      <c r="AA1042">
        <v>0</v>
      </c>
      <c r="AB1042">
        <v>2.9411764999999999E-2</v>
      </c>
      <c r="AC1042">
        <v>1.7647059E-2</v>
      </c>
      <c r="AD1042">
        <v>1.1764706E-2</v>
      </c>
      <c r="AE1042">
        <v>0</v>
      </c>
      <c r="AF1042" s="7"/>
      <c r="AG1042" s="7">
        <v>0</v>
      </c>
      <c r="AH1042" s="7">
        <v>3.1629916000000001E-2</v>
      </c>
      <c r="AI1042" s="7">
        <v>5.5393586000000002E-2</v>
      </c>
      <c r="AJ1042">
        <f>(R1042-G1042)/G1042</f>
        <v>0.67708333333333337</v>
      </c>
    </row>
    <row r="1043" spans="1:36" x14ac:dyDescent="0.2">
      <c r="A1043" t="s">
        <v>1862</v>
      </c>
      <c r="B1043" t="s">
        <v>1908</v>
      </c>
      <c r="C1043" t="s">
        <v>2039</v>
      </c>
      <c r="D1043" t="s">
        <v>2040</v>
      </c>
      <c r="E1043" t="s">
        <v>16</v>
      </c>
      <c r="F1043">
        <v>121.6</v>
      </c>
      <c r="G1043">
        <v>35</v>
      </c>
      <c r="H1043" t="s">
        <v>17</v>
      </c>
      <c r="K1043" t="str">
        <f>IFERROR((I1043-J1043)/J1043, "")</f>
        <v/>
      </c>
      <c r="L1043" s="4">
        <v>3475000</v>
      </c>
      <c r="M1043" s="4">
        <v>0</v>
      </c>
      <c r="N1043">
        <v>1</v>
      </c>
      <c r="O1043">
        <v>1</v>
      </c>
      <c r="P1043">
        <v>1</v>
      </c>
      <c r="Q1043">
        <v>4</v>
      </c>
      <c r="R1043">
        <v>212.625</v>
      </c>
      <c r="S1043">
        <v>0.63694267500000001</v>
      </c>
      <c r="T1043">
        <v>3.1847133759999999</v>
      </c>
      <c r="U1043">
        <v>1.27388535</v>
      </c>
      <c r="V1043">
        <v>0</v>
      </c>
      <c r="W1043">
        <v>159</v>
      </c>
      <c r="X1043">
        <v>0</v>
      </c>
      <c r="Y1043">
        <v>0</v>
      </c>
      <c r="Z1043">
        <v>2.5157233000000001E-2</v>
      </c>
      <c r="AA1043">
        <v>0</v>
      </c>
      <c r="AB1043">
        <v>1.8867925000000001E-2</v>
      </c>
      <c r="AC1043">
        <v>6.2893080000000004E-3</v>
      </c>
      <c r="AD1043">
        <v>0</v>
      </c>
      <c r="AE1043">
        <v>1</v>
      </c>
      <c r="AF1043" s="7"/>
      <c r="AG1043" s="7">
        <v>0</v>
      </c>
      <c r="AH1043" s="7">
        <v>6.5222347E-2</v>
      </c>
      <c r="AI1043" s="7">
        <v>4.8159926999999998E-2</v>
      </c>
      <c r="AJ1043">
        <f>(R1043-G1043)/G1043</f>
        <v>5.0750000000000002</v>
      </c>
    </row>
    <row r="1044" spans="1:36" x14ac:dyDescent="0.2">
      <c r="A1044" t="s">
        <v>1862</v>
      </c>
      <c r="B1044" t="s">
        <v>1983</v>
      </c>
      <c r="C1044" t="s">
        <v>2041</v>
      </c>
      <c r="D1044" t="s">
        <v>153</v>
      </c>
      <c r="E1044" t="s">
        <v>16</v>
      </c>
      <c r="F1044">
        <v>114.3</v>
      </c>
      <c r="G1044">
        <v>20</v>
      </c>
      <c r="K1044" t="str">
        <f>IFERROR((I1044-J1044)/J1044, "")</f>
        <v/>
      </c>
      <c r="L1044" s="4">
        <v>5716000</v>
      </c>
      <c r="M1044" s="4">
        <v>0</v>
      </c>
      <c r="N1044">
        <v>0</v>
      </c>
      <c r="O1044">
        <v>1</v>
      </c>
      <c r="P1044">
        <v>1</v>
      </c>
      <c r="Q1044">
        <v>5</v>
      </c>
      <c r="R1044">
        <v>29.5625</v>
      </c>
      <c r="S1044">
        <v>4.1666666670000003</v>
      </c>
      <c r="T1044">
        <v>5.8333333329999997</v>
      </c>
      <c r="U1044">
        <v>0.83333333300000001</v>
      </c>
      <c r="V1044">
        <v>4.1666666670000003</v>
      </c>
      <c r="W1044">
        <v>122</v>
      </c>
      <c r="X1044">
        <v>0</v>
      </c>
      <c r="Y1044">
        <v>8.1967210000000006E-3</v>
      </c>
      <c r="Z1044">
        <v>4.9180328000000002E-2</v>
      </c>
      <c r="AA1044">
        <v>0</v>
      </c>
      <c r="AB1044">
        <v>1.6393443000000001E-2</v>
      </c>
      <c r="AC1044">
        <v>8.1967210000000006E-3</v>
      </c>
      <c r="AD1044">
        <v>0</v>
      </c>
      <c r="AE1044">
        <v>1</v>
      </c>
      <c r="AF1044" s="7"/>
      <c r="AG1044" s="7">
        <v>0</v>
      </c>
      <c r="AH1044" s="7">
        <v>1.4761966E-2</v>
      </c>
      <c r="AI1044" s="7">
        <v>2.6637555E-2</v>
      </c>
      <c r="AJ1044">
        <f>(R1044-G1044)/G1044</f>
        <v>0.47812500000000002</v>
      </c>
    </row>
    <row r="1045" spans="1:36" x14ac:dyDescent="0.2">
      <c r="A1045" t="s">
        <v>1902</v>
      </c>
      <c r="B1045" t="s">
        <v>1921</v>
      </c>
      <c r="C1045" t="s">
        <v>2042</v>
      </c>
      <c r="D1045" t="s">
        <v>2043</v>
      </c>
      <c r="E1045" t="s">
        <v>16</v>
      </c>
      <c r="F1045">
        <v>75</v>
      </c>
      <c r="G1045">
        <v>29</v>
      </c>
      <c r="H1045" t="s">
        <v>17</v>
      </c>
      <c r="K1045" t="str">
        <f>IFERROR((I1045-J1045)/J1045, "")</f>
        <v/>
      </c>
      <c r="L1045" s="4">
        <v>2585000</v>
      </c>
      <c r="M1045" s="4">
        <v>0</v>
      </c>
      <c r="N1045">
        <v>1</v>
      </c>
      <c r="O1045">
        <v>1</v>
      </c>
      <c r="P1045">
        <v>1</v>
      </c>
      <c r="Q1045">
        <v>3</v>
      </c>
      <c r="R1045">
        <v>97</v>
      </c>
      <c r="S1045">
        <v>2.6785714289999998</v>
      </c>
      <c r="T1045">
        <v>4.4642857139999998</v>
      </c>
      <c r="U1045">
        <v>0</v>
      </c>
      <c r="V1045">
        <v>2.6785714289999998</v>
      </c>
      <c r="W1045">
        <v>114</v>
      </c>
      <c r="X1045">
        <v>0</v>
      </c>
      <c r="Y1045">
        <v>8.7719300000000007E-3</v>
      </c>
      <c r="Z1045">
        <v>1.7543860000000001E-2</v>
      </c>
      <c r="AA1045">
        <v>0</v>
      </c>
      <c r="AB1045">
        <v>8.7719300000000007E-3</v>
      </c>
      <c r="AC1045">
        <v>8.7719300000000007E-3</v>
      </c>
      <c r="AD1045">
        <v>1.7543860000000001E-2</v>
      </c>
      <c r="AE1045">
        <v>1</v>
      </c>
      <c r="AF1045" s="7"/>
      <c r="AG1045" s="7">
        <v>0</v>
      </c>
      <c r="AH1045" s="7">
        <v>-3.8019276999999997E-2</v>
      </c>
      <c r="AI1045" s="7">
        <v>3.6560032999999999E-2</v>
      </c>
      <c r="AJ1045">
        <f>(R1045-G1045)/G1045</f>
        <v>2.3448275862068964</v>
      </c>
    </row>
    <row r="1046" spans="1:36" x14ac:dyDescent="0.2">
      <c r="A1046" t="s">
        <v>1902</v>
      </c>
      <c r="B1046" t="s">
        <v>1960</v>
      </c>
      <c r="C1046" t="s">
        <v>2044</v>
      </c>
      <c r="D1046" t="s">
        <v>153</v>
      </c>
      <c r="E1046" t="s">
        <v>16</v>
      </c>
      <c r="F1046">
        <v>76</v>
      </c>
      <c r="G1046">
        <v>20</v>
      </c>
      <c r="H1046" t="s">
        <v>17</v>
      </c>
      <c r="K1046" t="str">
        <f>IFERROR((I1046-J1046)/J1046, "")</f>
        <v/>
      </c>
      <c r="L1046" s="4">
        <v>3800000</v>
      </c>
      <c r="M1046" s="4">
        <v>0</v>
      </c>
      <c r="N1046">
        <v>1</v>
      </c>
      <c r="O1046">
        <v>1</v>
      </c>
      <c r="P1046">
        <v>1</v>
      </c>
      <c r="Q1046">
        <v>3</v>
      </c>
      <c r="R1046">
        <v>40.0625</v>
      </c>
      <c r="S1046">
        <v>1.081081081</v>
      </c>
      <c r="T1046">
        <v>7.5675675679999994</v>
      </c>
      <c r="U1046">
        <v>1.081081081</v>
      </c>
      <c r="V1046">
        <v>3.2432432430000002</v>
      </c>
      <c r="W1046">
        <v>188</v>
      </c>
      <c r="X1046">
        <v>2.1276595999999998E-2</v>
      </c>
      <c r="Y1046">
        <v>5.3191489999999996E-3</v>
      </c>
      <c r="Z1046">
        <v>4.2553190999999997E-2</v>
      </c>
      <c r="AA1046">
        <v>0</v>
      </c>
      <c r="AB1046">
        <v>3.1914893999999999E-2</v>
      </c>
      <c r="AC1046">
        <v>1.0638297999999999E-2</v>
      </c>
      <c r="AD1046">
        <v>1.0638297999999999E-2</v>
      </c>
      <c r="AE1046">
        <v>0</v>
      </c>
      <c r="AF1046" s="7"/>
      <c r="AG1046" s="7">
        <v>0</v>
      </c>
      <c r="AH1046" s="7">
        <v>7.1007079000000001E-2</v>
      </c>
      <c r="AI1046" s="7">
        <v>-9.5155710000000004E-3</v>
      </c>
      <c r="AJ1046">
        <f>(R1046-G1046)/G1046</f>
        <v>1.003125</v>
      </c>
    </row>
    <row r="1047" spans="1:36" x14ac:dyDescent="0.2">
      <c r="A1047" t="s">
        <v>1904</v>
      </c>
      <c r="B1047" t="s">
        <v>2045</v>
      </c>
      <c r="C1047" t="s">
        <v>2046</v>
      </c>
      <c r="D1047" t="s">
        <v>574</v>
      </c>
      <c r="E1047" t="s">
        <v>2047</v>
      </c>
      <c r="F1047">
        <v>2495.9</v>
      </c>
      <c r="G1047">
        <v>14.25</v>
      </c>
      <c r="H1047" t="s">
        <v>25</v>
      </c>
      <c r="I1047">
        <v>24</v>
      </c>
      <c r="J1047">
        <v>14</v>
      </c>
      <c r="K1047">
        <f>IFERROR((I1047-J1047)/J1047, "")</f>
        <v>0.7142857142857143</v>
      </c>
      <c r="L1047" s="4">
        <v>175150000</v>
      </c>
      <c r="M1047" s="4">
        <v>0</v>
      </c>
      <c r="N1047">
        <v>0</v>
      </c>
      <c r="O1047">
        <v>2</v>
      </c>
      <c r="P1047">
        <v>2</v>
      </c>
      <c r="Q1047">
        <v>14</v>
      </c>
      <c r="R1047">
        <v>14.75</v>
      </c>
      <c r="S1047">
        <v>0.408163265</v>
      </c>
      <c r="T1047">
        <v>2.4489795920000001</v>
      </c>
      <c r="U1047">
        <v>0</v>
      </c>
      <c r="V1047">
        <v>0</v>
      </c>
      <c r="W1047">
        <v>246</v>
      </c>
      <c r="X1047">
        <v>0</v>
      </c>
      <c r="Y1047">
        <v>0</v>
      </c>
      <c r="Z1047">
        <v>8.1300809999999991E-3</v>
      </c>
      <c r="AA1047">
        <v>0</v>
      </c>
      <c r="AB1047">
        <v>2.0325203E-2</v>
      </c>
      <c r="AC1047">
        <v>0</v>
      </c>
      <c r="AD1047">
        <v>4.0650410000000001E-3</v>
      </c>
      <c r="AE1047">
        <v>0</v>
      </c>
      <c r="AF1047" s="7"/>
      <c r="AG1047" s="7">
        <v>0</v>
      </c>
      <c r="AH1047" s="7">
        <v>-0.14170781700000001</v>
      </c>
      <c r="AI1047" s="7">
        <v>9.0909090999999997E-2</v>
      </c>
      <c r="AJ1047">
        <f>(R1047-G1047)/G1047</f>
        <v>3.5087719298245612E-2</v>
      </c>
    </row>
    <row r="1048" spans="1:36" x14ac:dyDescent="0.2">
      <c r="A1048" t="s">
        <v>1904</v>
      </c>
      <c r="B1048" t="s">
        <v>2045</v>
      </c>
      <c r="C1048" t="s">
        <v>2046</v>
      </c>
      <c r="D1048" t="s">
        <v>574</v>
      </c>
      <c r="E1048" t="s">
        <v>2047</v>
      </c>
      <c r="F1048">
        <v>2495.9</v>
      </c>
      <c r="G1048">
        <v>14.25</v>
      </c>
      <c r="H1048" t="s">
        <v>25</v>
      </c>
      <c r="I1048">
        <v>24</v>
      </c>
      <c r="J1048">
        <v>14</v>
      </c>
      <c r="K1048">
        <f>IFERROR((I1048-J1048)/J1048, "")</f>
        <v>0.7142857142857143</v>
      </c>
      <c r="L1048" s="4">
        <v>175150000</v>
      </c>
      <c r="M1048" s="4">
        <v>0</v>
      </c>
      <c r="N1048">
        <v>0</v>
      </c>
      <c r="O1048">
        <v>2</v>
      </c>
      <c r="P1048">
        <v>2</v>
      </c>
      <c r="Q1048">
        <v>14</v>
      </c>
      <c r="R1048">
        <v>14.75</v>
      </c>
      <c r="S1048">
        <v>0.408163265</v>
      </c>
      <c r="T1048">
        <v>2.4489795920000001</v>
      </c>
      <c r="U1048">
        <v>0</v>
      </c>
      <c r="V1048">
        <v>0</v>
      </c>
      <c r="W1048">
        <v>246</v>
      </c>
      <c r="X1048">
        <v>0</v>
      </c>
      <c r="Y1048">
        <v>0</v>
      </c>
      <c r="Z1048">
        <v>8.1300809999999991E-3</v>
      </c>
      <c r="AA1048">
        <v>0</v>
      </c>
      <c r="AB1048">
        <v>2.0325203E-2</v>
      </c>
      <c r="AC1048">
        <v>0</v>
      </c>
      <c r="AD1048">
        <v>4.0650410000000001E-3</v>
      </c>
      <c r="AE1048">
        <v>0</v>
      </c>
      <c r="AF1048" s="7"/>
      <c r="AG1048" s="7">
        <v>0</v>
      </c>
      <c r="AH1048" s="7">
        <v>-0.14170781700000001</v>
      </c>
      <c r="AI1048" s="7">
        <v>9.0909090999999997E-2</v>
      </c>
      <c r="AJ1048">
        <f>(R1048-G1048)/G1048</f>
        <v>3.5087719298245612E-2</v>
      </c>
    </row>
    <row r="1049" spans="1:36" x14ac:dyDescent="0.2">
      <c r="A1049" t="s">
        <v>1942</v>
      </c>
      <c r="B1049" t="s">
        <v>1921</v>
      </c>
      <c r="C1049" t="s">
        <v>2050</v>
      </c>
      <c r="D1049" t="s">
        <v>1874</v>
      </c>
      <c r="E1049" t="s">
        <v>16</v>
      </c>
      <c r="F1049">
        <v>119.4</v>
      </c>
      <c r="G1049">
        <v>26</v>
      </c>
      <c r="H1049" t="s">
        <v>17</v>
      </c>
      <c r="K1049" t="str">
        <f>IFERROR((I1049-J1049)/J1049, "")</f>
        <v/>
      </c>
      <c r="L1049" s="4">
        <v>4593750</v>
      </c>
      <c r="M1049" s="4">
        <v>0</v>
      </c>
      <c r="N1049">
        <v>1</v>
      </c>
      <c r="O1049">
        <v>1</v>
      </c>
      <c r="P1049">
        <v>1</v>
      </c>
      <c r="Q1049">
        <v>3</v>
      </c>
      <c r="R1049">
        <v>79.25</v>
      </c>
      <c r="S1049">
        <v>0.96463022499999995</v>
      </c>
      <c r="T1049">
        <v>7.0739549839999976</v>
      </c>
      <c r="U1049">
        <v>0.64308681700000003</v>
      </c>
      <c r="V1049">
        <v>2.572347267</v>
      </c>
      <c r="W1049">
        <v>313</v>
      </c>
      <c r="X1049">
        <v>3.1948879999999999E-3</v>
      </c>
      <c r="Y1049">
        <v>1.2779553000000001E-2</v>
      </c>
      <c r="Z1049">
        <v>2.8753994000000001E-2</v>
      </c>
      <c r="AA1049">
        <v>0</v>
      </c>
      <c r="AB1049">
        <v>1.2779553000000001E-2</v>
      </c>
      <c r="AC1049">
        <v>3.1948879999999999E-3</v>
      </c>
      <c r="AD1049">
        <v>1.2779553000000001E-2</v>
      </c>
      <c r="AE1049">
        <v>0</v>
      </c>
      <c r="AF1049" s="7"/>
      <c r="AG1049" s="7">
        <v>0</v>
      </c>
      <c r="AH1049" s="7">
        <v>-3.8019276999999997E-2</v>
      </c>
      <c r="AI1049" s="7">
        <v>3.6560032999999999E-2</v>
      </c>
      <c r="AJ1049">
        <f>(R1049-G1049)/G1049</f>
        <v>2.0480769230769229</v>
      </c>
    </row>
    <row r="1050" spans="1:36" x14ac:dyDescent="0.2">
      <c r="A1050" t="s">
        <v>1942</v>
      </c>
      <c r="B1050" t="s">
        <v>1921</v>
      </c>
      <c r="C1050" t="s">
        <v>2050</v>
      </c>
      <c r="D1050" t="s">
        <v>1874</v>
      </c>
      <c r="E1050" t="s">
        <v>16</v>
      </c>
      <c r="F1050">
        <v>119.4</v>
      </c>
      <c r="G1050">
        <v>26</v>
      </c>
      <c r="H1050" t="s">
        <v>17</v>
      </c>
      <c r="K1050" t="str">
        <f>IFERROR((I1050-J1050)/J1050, "")</f>
        <v/>
      </c>
      <c r="L1050" s="4">
        <v>4593750</v>
      </c>
      <c r="M1050" s="4">
        <v>0</v>
      </c>
      <c r="N1050">
        <v>1</v>
      </c>
      <c r="O1050">
        <v>1</v>
      </c>
      <c r="P1050">
        <v>1</v>
      </c>
      <c r="Q1050">
        <v>3</v>
      </c>
      <c r="R1050">
        <v>79.25</v>
      </c>
      <c r="S1050">
        <v>0.96463022499999995</v>
      </c>
      <c r="T1050">
        <v>7.0739549839999976</v>
      </c>
      <c r="U1050">
        <v>0.64308681700000003</v>
      </c>
      <c r="V1050">
        <v>2.572347267</v>
      </c>
      <c r="W1050">
        <v>313</v>
      </c>
      <c r="X1050">
        <v>3.1948879999999999E-3</v>
      </c>
      <c r="Y1050">
        <v>1.2779553000000001E-2</v>
      </c>
      <c r="Z1050">
        <v>2.8753994000000001E-2</v>
      </c>
      <c r="AA1050">
        <v>0</v>
      </c>
      <c r="AB1050">
        <v>1.2779553000000001E-2</v>
      </c>
      <c r="AC1050">
        <v>3.1948879999999999E-3</v>
      </c>
      <c r="AD1050">
        <v>1.2779553000000001E-2</v>
      </c>
      <c r="AE1050">
        <v>0</v>
      </c>
      <c r="AF1050" s="7"/>
      <c r="AG1050" s="7">
        <v>0</v>
      </c>
      <c r="AH1050" s="7">
        <v>-3.8019276999999997E-2</v>
      </c>
      <c r="AI1050" s="7">
        <v>3.6560032999999999E-2</v>
      </c>
      <c r="AJ1050">
        <f>(R1050-G1050)/G1050</f>
        <v>2.0480769230769229</v>
      </c>
    </row>
    <row r="1051" spans="1:36" x14ac:dyDescent="0.2">
      <c r="A1051" t="s">
        <v>1942</v>
      </c>
      <c r="B1051" t="s">
        <v>1960</v>
      </c>
      <c r="C1051" t="s">
        <v>2053</v>
      </c>
      <c r="D1051" t="s">
        <v>153</v>
      </c>
      <c r="E1051" t="s">
        <v>16</v>
      </c>
      <c r="F1051">
        <v>95.5</v>
      </c>
      <c r="G1051">
        <v>20</v>
      </c>
      <c r="H1051" t="s">
        <v>17</v>
      </c>
      <c r="K1051" t="str">
        <f>IFERROR((I1051-J1051)/J1051, "")</f>
        <v/>
      </c>
      <c r="L1051" s="4">
        <v>4776052</v>
      </c>
      <c r="M1051" s="4">
        <v>0</v>
      </c>
      <c r="N1051">
        <v>0</v>
      </c>
      <c r="O1051">
        <v>1</v>
      </c>
      <c r="P1051">
        <v>2</v>
      </c>
      <c r="Q1051">
        <v>3</v>
      </c>
      <c r="R1051">
        <v>39.9375</v>
      </c>
      <c r="S1051">
        <v>0.54644808700000003</v>
      </c>
      <c r="T1051">
        <v>3.2786885250000002</v>
      </c>
      <c r="U1051">
        <v>0</v>
      </c>
      <c r="V1051">
        <v>2.7322404370000002</v>
      </c>
      <c r="W1051">
        <v>185</v>
      </c>
      <c r="X1051">
        <v>5.4054050000000003E-3</v>
      </c>
      <c r="Y1051">
        <v>0</v>
      </c>
      <c r="Z1051">
        <v>4.3243243000000001E-2</v>
      </c>
      <c r="AA1051">
        <v>0</v>
      </c>
      <c r="AB1051">
        <v>3.2432431999999997E-2</v>
      </c>
      <c r="AC1051">
        <v>1.6216215999999999E-2</v>
      </c>
      <c r="AD1051">
        <v>1.0810811E-2</v>
      </c>
      <c r="AE1051">
        <v>0</v>
      </c>
      <c r="AF1051" s="7"/>
      <c r="AG1051" s="7">
        <v>0</v>
      </c>
      <c r="AH1051" s="7">
        <v>7.1007079000000001E-2</v>
      </c>
      <c r="AI1051" s="7">
        <v>-9.5155710000000004E-3</v>
      </c>
      <c r="AJ1051">
        <f>(R1051-G1051)/G1051</f>
        <v>0.99687499999999996</v>
      </c>
    </row>
    <row r="1052" spans="1:36" x14ac:dyDescent="0.2">
      <c r="A1052" t="s">
        <v>1942</v>
      </c>
      <c r="B1052" t="s">
        <v>2031</v>
      </c>
      <c r="C1052" t="s">
        <v>2054</v>
      </c>
      <c r="D1052" t="s">
        <v>2055</v>
      </c>
      <c r="E1052" t="s">
        <v>2056</v>
      </c>
      <c r="F1052">
        <v>80.7</v>
      </c>
      <c r="G1052">
        <v>15.5</v>
      </c>
      <c r="H1052" t="s">
        <v>17</v>
      </c>
      <c r="K1052" t="str">
        <f>IFERROR((I1052-J1052)/J1052, "")</f>
        <v/>
      </c>
      <c r="L1052" s="4">
        <v>5206000</v>
      </c>
      <c r="M1052" s="4">
        <v>0</v>
      </c>
      <c r="N1052">
        <v>0</v>
      </c>
      <c r="O1052">
        <v>1</v>
      </c>
      <c r="P1052">
        <v>1</v>
      </c>
      <c r="Q1052">
        <v>4</v>
      </c>
      <c r="R1052">
        <v>14.125</v>
      </c>
      <c r="S1052">
        <v>1.1494252869999999</v>
      </c>
      <c r="T1052">
        <v>4.5977011489999997</v>
      </c>
      <c r="U1052">
        <v>0</v>
      </c>
      <c r="V1052">
        <v>3.448275862</v>
      </c>
      <c r="W1052">
        <v>174</v>
      </c>
      <c r="X1052">
        <v>1.1494252999999999E-2</v>
      </c>
      <c r="Y1052">
        <v>0</v>
      </c>
      <c r="Z1052">
        <v>5.1724138000000003E-2</v>
      </c>
      <c r="AA1052">
        <v>0</v>
      </c>
      <c r="AB1052">
        <v>1.1494252999999999E-2</v>
      </c>
      <c r="AC1052">
        <v>0</v>
      </c>
      <c r="AD1052">
        <v>5.747126E-3</v>
      </c>
      <c r="AE1052">
        <v>0</v>
      </c>
      <c r="AF1052" s="7"/>
      <c r="AG1052" s="7">
        <v>0</v>
      </c>
      <c r="AH1052" s="7">
        <v>3.5651509999999997E-2</v>
      </c>
      <c r="AI1052" s="7">
        <v>0.13370473499999999</v>
      </c>
      <c r="AJ1052">
        <f>(R1052-G1052)/G1052</f>
        <v>-8.8709677419354843E-2</v>
      </c>
    </row>
    <row r="1053" spans="1:36" x14ac:dyDescent="0.2">
      <c r="A1053" t="s">
        <v>1942</v>
      </c>
      <c r="B1053" t="s">
        <v>1981</v>
      </c>
      <c r="C1053" t="s">
        <v>2057</v>
      </c>
      <c r="D1053" t="s">
        <v>69</v>
      </c>
      <c r="E1053" t="s">
        <v>16</v>
      </c>
      <c r="F1053">
        <v>36</v>
      </c>
      <c r="G1053">
        <v>12</v>
      </c>
      <c r="H1053" t="s">
        <v>214</v>
      </c>
      <c r="I1053">
        <v>11</v>
      </c>
      <c r="J1053">
        <v>9</v>
      </c>
      <c r="K1053">
        <f>IFERROR((I1053-J1053)/J1053, "")</f>
        <v>0.22222222222222221</v>
      </c>
      <c r="L1053" s="4">
        <v>3000000</v>
      </c>
      <c r="M1053" s="4">
        <v>0</v>
      </c>
      <c r="N1053">
        <v>0</v>
      </c>
      <c r="O1053">
        <v>1</v>
      </c>
      <c r="P1053">
        <v>1</v>
      </c>
      <c r="Q1053">
        <v>2</v>
      </c>
      <c r="R1053">
        <v>10.0625</v>
      </c>
      <c r="S1053">
        <v>7.168458781</v>
      </c>
      <c r="T1053">
        <v>3.225806452</v>
      </c>
      <c r="U1053">
        <v>0.358422939</v>
      </c>
      <c r="V1053">
        <v>0.358422939</v>
      </c>
      <c r="W1053">
        <v>282</v>
      </c>
      <c r="X1053">
        <v>0</v>
      </c>
      <c r="Y1053">
        <v>7.0921990000000004E-3</v>
      </c>
      <c r="Z1053">
        <v>2.4822694999999999E-2</v>
      </c>
      <c r="AA1053">
        <v>0</v>
      </c>
      <c r="AB1053">
        <v>1.4184397E-2</v>
      </c>
      <c r="AC1053">
        <v>1.4184397E-2</v>
      </c>
      <c r="AD1053">
        <v>7.0921990000000004E-3</v>
      </c>
      <c r="AE1053">
        <v>0</v>
      </c>
      <c r="AF1053" s="7"/>
      <c r="AG1053" s="7">
        <v>0</v>
      </c>
      <c r="AH1053" s="7">
        <v>-1.520045E-3</v>
      </c>
      <c r="AI1053" s="7">
        <v>7.8588235000000006E-2</v>
      </c>
      <c r="AJ1053">
        <f>(R1053-G1053)/G1053</f>
        <v>-0.16145833333333334</v>
      </c>
    </row>
    <row r="1054" spans="1:36" x14ac:dyDescent="0.2">
      <c r="A1054" t="s">
        <v>2058</v>
      </c>
      <c r="B1054" t="s">
        <v>1586</v>
      </c>
      <c r="C1054" t="s">
        <v>2059</v>
      </c>
      <c r="D1054" t="s">
        <v>449</v>
      </c>
      <c r="E1054" t="s">
        <v>16</v>
      </c>
      <c r="F1054">
        <v>63</v>
      </c>
      <c r="G1054">
        <v>18</v>
      </c>
      <c r="H1054" t="s">
        <v>17</v>
      </c>
      <c r="K1054" t="str">
        <f>IFERROR((I1054-J1054)/J1054, "")</f>
        <v/>
      </c>
      <c r="L1054" s="4">
        <v>3500000</v>
      </c>
      <c r="M1054" s="4">
        <v>0</v>
      </c>
      <c r="N1054">
        <v>0</v>
      </c>
      <c r="O1054">
        <v>1</v>
      </c>
      <c r="P1054">
        <v>1</v>
      </c>
      <c r="Q1054">
        <v>2</v>
      </c>
      <c r="R1054">
        <v>61.375</v>
      </c>
      <c r="S1054">
        <v>1.923076923</v>
      </c>
      <c r="T1054">
        <v>2.884615385</v>
      </c>
      <c r="U1054">
        <v>0</v>
      </c>
      <c r="V1054">
        <v>0.96153846200000004</v>
      </c>
      <c r="W1054">
        <v>105</v>
      </c>
      <c r="X1054">
        <v>0</v>
      </c>
      <c r="Y1054">
        <v>0</v>
      </c>
      <c r="Z1054">
        <v>1.9047618999999998E-2</v>
      </c>
      <c r="AA1054">
        <v>0</v>
      </c>
      <c r="AB1054">
        <v>3.8095237999999997E-2</v>
      </c>
      <c r="AC1054">
        <v>9.5238100000000006E-3</v>
      </c>
      <c r="AD1054">
        <v>1.9047618999999998E-2</v>
      </c>
      <c r="AE1054">
        <v>0</v>
      </c>
      <c r="AF1054" s="7"/>
      <c r="AG1054" s="7">
        <v>0</v>
      </c>
      <c r="AH1054" s="7">
        <v>4.2435315000000001E-2</v>
      </c>
      <c r="AI1054" s="7">
        <v>-6.4995752000000004E-2</v>
      </c>
      <c r="AJ1054">
        <f>(R1054-G1054)/G1054</f>
        <v>2.4097222222222223</v>
      </c>
    </row>
    <row r="1055" spans="1:36" x14ac:dyDescent="0.2">
      <c r="A1055" t="s">
        <v>1944</v>
      </c>
      <c r="B1055" t="s">
        <v>2060</v>
      </c>
      <c r="C1055" t="s">
        <v>2061</v>
      </c>
      <c r="D1055" t="s">
        <v>165</v>
      </c>
      <c r="E1055" t="s">
        <v>16</v>
      </c>
      <c r="F1055">
        <v>32.6</v>
      </c>
      <c r="G1055">
        <v>10</v>
      </c>
      <c r="H1055" t="s">
        <v>17</v>
      </c>
      <c r="K1055" t="str">
        <f>IFERROR((I1055-J1055)/J1055, "")</f>
        <v/>
      </c>
      <c r="L1055" s="4">
        <v>3258000</v>
      </c>
      <c r="M1055" s="4">
        <v>0</v>
      </c>
      <c r="N1055">
        <v>1</v>
      </c>
      <c r="O1055">
        <v>1</v>
      </c>
      <c r="P1055">
        <v>1</v>
      </c>
      <c r="Q1055">
        <v>4</v>
      </c>
      <c r="R1055">
        <v>15.75</v>
      </c>
      <c r="S1055">
        <v>1.840490798</v>
      </c>
      <c r="T1055">
        <v>3.0674846630000001</v>
      </c>
      <c r="U1055">
        <v>0.61349693299999997</v>
      </c>
      <c r="V1055">
        <v>3.0674846630000001</v>
      </c>
      <c r="W1055">
        <v>165</v>
      </c>
      <c r="X1055">
        <v>0</v>
      </c>
      <c r="Y1055">
        <v>6.0606059999999996E-3</v>
      </c>
      <c r="Z1055">
        <v>5.4545455E-2</v>
      </c>
      <c r="AA1055">
        <v>0</v>
      </c>
      <c r="AB1055">
        <v>2.4242423999999999E-2</v>
      </c>
      <c r="AC1055">
        <v>6.0606059999999996E-3</v>
      </c>
      <c r="AD1055">
        <v>1.2121211999999999E-2</v>
      </c>
      <c r="AE1055">
        <v>0</v>
      </c>
      <c r="AF1055" s="7"/>
      <c r="AG1055" s="7">
        <v>0</v>
      </c>
      <c r="AH1055" s="7">
        <v>3.2182239000000001E-2</v>
      </c>
      <c r="AI1055" s="7">
        <v>4.0222506999999998E-2</v>
      </c>
      <c r="AJ1055">
        <f>(R1055-G1055)/G1055</f>
        <v>0.57499999999999996</v>
      </c>
    </row>
    <row r="1056" spans="1:36" x14ac:dyDescent="0.2">
      <c r="A1056" t="s">
        <v>1946</v>
      </c>
      <c r="B1056" t="s">
        <v>2063</v>
      </c>
      <c r="C1056" t="s">
        <v>2064</v>
      </c>
      <c r="D1056" t="s">
        <v>153</v>
      </c>
      <c r="E1056" t="s">
        <v>16</v>
      </c>
      <c r="F1056">
        <v>174.1</v>
      </c>
      <c r="G1056">
        <v>20</v>
      </c>
      <c r="H1056" t="s">
        <v>17</v>
      </c>
      <c r="K1056" t="str">
        <f>IFERROR((I1056-J1056)/J1056, "")</f>
        <v/>
      </c>
      <c r="L1056" s="4">
        <v>8705000</v>
      </c>
      <c r="M1056" s="4">
        <v>0</v>
      </c>
      <c r="N1056">
        <v>1</v>
      </c>
      <c r="O1056">
        <v>1</v>
      </c>
      <c r="P1056">
        <v>1</v>
      </c>
      <c r="Q1056">
        <v>4</v>
      </c>
      <c r="R1056">
        <v>35.0625</v>
      </c>
      <c r="S1056">
        <v>2.2727272730000001</v>
      </c>
      <c r="T1056">
        <v>0.75757575799999999</v>
      </c>
      <c r="U1056">
        <v>0</v>
      </c>
      <c r="V1056">
        <v>2.2727272730000001</v>
      </c>
      <c r="W1056">
        <v>132</v>
      </c>
      <c r="X1056">
        <v>2.2727272999999999E-2</v>
      </c>
      <c r="Y1056">
        <v>1.5151515000000001E-2</v>
      </c>
      <c r="Z1056">
        <v>1.5151515000000001E-2</v>
      </c>
      <c r="AA1056">
        <v>0</v>
      </c>
      <c r="AB1056">
        <v>7.5757580000000001E-3</v>
      </c>
      <c r="AC1056">
        <v>2.2727272999999999E-2</v>
      </c>
      <c r="AD1056">
        <v>7.5757580000000001E-3</v>
      </c>
      <c r="AE1056">
        <v>0</v>
      </c>
      <c r="AF1056" s="7"/>
      <c r="AG1056" s="7">
        <v>0</v>
      </c>
      <c r="AH1056" s="7">
        <v>7.1430911999999999E-2</v>
      </c>
      <c r="AI1056" s="7">
        <v>-0.12884927099999999</v>
      </c>
      <c r="AJ1056">
        <f>(R1056-G1056)/G1056</f>
        <v>0.75312500000000004</v>
      </c>
    </row>
    <row r="1057" spans="1:36" x14ac:dyDescent="0.2">
      <c r="A1057" t="s">
        <v>2066</v>
      </c>
      <c r="B1057" t="s">
        <v>1586</v>
      </c>
      <c r="C1057" t="s">
        <v>2067</v>
      </c>
      <c r="D1057" t="s">
        <v>2068</v>
      </c>
      <c r="E1057" t="s">
        <v>16</v>
      </c>
      <c r="F1057">
        <v>182.7</v>
      </c>
      <c r="G1057">
        <v>36</v>
      </c>
      <c r="H1057" t="s">
        <v>17</v>
      </c>
      <c r="K1057" t="str">
        <f>IFERROR((I1057-J1057)/J1057, "")</f>
        <v/>
      </c>
      <c r="L1057" s="4">
        <v>5075000</v>
      </c>
      <c r="M1057" s="4">
        <v>0</v>
      </c>
      <c r="N1057">
        <v>1</v>
      </c>
      <c r="O1057">
        <v>1</v>
      </c>
      <c r="P1057">
        <v>1</v>
      </c>
      <c r="Q1057">
        <v>4</v>
      </c>
      <c r="R1057">
        <v>172</v>
      </c>
      <c r="S1057">
        <v>1.2195121950000001</v>
      </c>
      <c r="T1057">
        <v>3.6585365849999998</v>
      </c>
      <c r="U1057">
        <v>1.2195121950000001</v>
      </c>
      <c r="V1057">
        <v>1.2195121950000001</v>
      </c>
      <c r="W1057">
        <v>84</v>
      </c>
      <c r="X1057">
        <v>0</v>
      </c>
      <c r="Y1057">
        <v>0</v>
      </c>
      <c r="Z1057">
        <v>2.3809523999999999E-2</v>
      </c>
      <c r="AA1057">
        <v>0</v>
      </c>
      <c r="AB1057">
        <v>1.1904761999999999E-2</v>
      </c>
      <c r="AC1057">
        <v>1.1904761999999999E-2</v>
      </c>
      <c r="AD1057">
        <v>0</v>
      </c>
      <c r="AE1057">
        <v>0</v>
      </c>
      <c r="AF1057" s="7"/>
      <c r="AG1057" s="7">
        <v>0</v>
      </c>
      <c r="AH1057" s="7">
        <v>4.2435315000000001E-2</v>
      </c>
      <c r="AI1057" s="7">
        <v>-6.4995752000000004E-2</v>
      </c>
      <c r="AJ1057">
        <f>(R1057-G1057)/G1057</f>
        <v>3.7777777777777777</v>
      </c>
    </row>
    <row r="1058" spans="1:36" x14ac:dyDescent="0.2">
      <c r="A1058" t="s">
        <v>2066</v>
      </c>
      <c r="B1058" t="s">
        <v>1960</v>
      </c>
      <c r="C1058" t="s">
        <v>2069</v>
      </c>
      <c r="D1058" t="s">
        <v>40</v>
      </c>
      <c r="E1058" t="s">
        <v>16</v>
      </c>
      <c r="F1058">
        <v>170</v>
      </c>
      <c r="G1058">
        <v>17</v>
      </c>
      <c r="H1058" t="s">
        <v>17</v>
      </c>
      <c r="I1058">
        <v>16</v>
      </c>
      <c r="J1058">
        <v>14</v>
      </c>
      <c r="K1058">
        <f>IFERROR((I1058-J1058)/J1058, "")</f>
        <v>0.14285714285714285</v>
      </c>
      <c r="L1058" s="4">
        <v>10000000</v>
      </c>
      <c r="M1058" s="4">
        <v>0</v>
      </c>
      <c r="N1058">
        <v>1</v>
      </c>
      <c r="O1058">
        <v>1</v>
      </c>
      <c r="P1058">
        <v>1</v>
      </c>
      <c r="Q1058">
        <v>3</v>
      </c>
      <c r="R1058">
        <v>20.5</v>
      </c>
      <c r="S1058">
        <v>0.94339622599999995</v>
      </c>
      <c r="T1058">
        <v>3.773584906</v>
      </c>
      <c r="U1058">
        <v>0</v>
      </c>
      <c r="V1058">
        <v>1.886792453</v>
      </c>
      <c r="W1058">
        <v>107</v>
      </c>
      <c r="X1058">
        <v>0</v>
      </c>
      <c r="Y1058">
        <v>0</v>
      </c>
      <c r="Z1058">
        <v>4.6728972000000001E-2</v>
      </c>
      <c r="AA1058">
        <v>0</v>
      </c>
      <c r="AB1058">
        <v>5.6074765999999998E-2</v>
      </c>
      <c r="AC1058">
        <v>9.345794000000001E-3</v>
      </c>
      <c r="AD1058">
        <v>9.345794000000001E-3</v>
      </c>
      <c r="AE1058">
        <v>0</v>
      </c>
      <c r="AF1058" s="7"/>
      <c r="AG1058" s="7">
        <v>0</v>
      </c>
      <c r="AH1058" s="7">
        <v>7.1007079000000001E-2</v>
      </c>
      <c r="AI1058" s="7">
        <v>-9.5155710000000004E-3</v>
      </c>
      <c r="AJ1058">
        <f>(R1058-G1058)/G1058</f>
        <v>0.20588235294117646</v>
      </c>
    </row>
    <row r="1059" spans="1:36" x14ac:dyDescent="0.2">
      <c r="A1059" t="s">
        <v>1947</v>
      </c>
      <c r="B1059" t="s">
        <v>1981</v>
      </c>
      <c r="C1059" t="s">
        <v>2070</v>
      </c>
      <c r="D1059" t="s">
        <v>449</v>
      </c>
      <c r="E1059" t="s">
        <v>16</v>
      </c>
      <c r="F1059">
        <v>81</v>
      </c>
      <c r="G1059">
        <v>18</v>
      </c>
      <c r="H1059" t="s">
        <v>17</v>
      </c>
      <c r="I1059">
        <v>10</v>
      </c>
      <c r="J1059">
        <v>8</v>
      </c>
      <c r="K1059">
        <f>IFERROR((I1059-J1059)/J1059, "")</f>
        <v>0.25</v>
      </c>
      <c r="L1059" s="4">
        <v>4500000</v>
      </c>
      <c r="M1059" s="4">
        <v>0</v>
      </c>
      <c r="N1059">
        <v>1</v>
      </c>
      <c r="O1059">
        <v>1</v>
      </c>
      <c r="P1059">
        <v>1</v>
      </c>
      <c r="Q1059">
        <v>3</v>
      </c>
      <c r="R1059">
        <v>39.4375</v>
      </c>
      <c r="S1059">
        <v>0</v>
      </c>
      <c r="T1059">
        <v>1.8072289159999999</v>
      </c>
      <c r="U1059">
        <v>0.602409639</v>
      </c>
      <c r="V1059">
        <v>1.8072289159999999</v>
      </c>
      <c r="W1059">
        <v>167</v>
      </c>
      <c r="X1059">
        <v>0</v>
      </c>
      <c r="Y1059">
        <v>5.9880240000000006E-3</v>
      </c>
      <c r="Z1059">
        <v>3.5928144000000002E-2</v>
      </c>
      <c r="AA1059">
        <v>0</v>
      </c>
      <c r="AB1059">
        <v>5.9880240000000001E-2</v>
      </c>
      <c r="AC1059">
        <v>0</v>
      </c>
      <c r="AD1059">
        <v>1.1976048E-2</v>
      </c>
      <c r="AE1059">
        <v>1</v>
      </c>
      <c r="AF1059" s="7"/>
      <c r="AG1059" s="7">
        <v>0</v>
      </c>
      <c r="AH1059" s="7">
        <v>-1.520045E-3</v>
      </c>
      <c r="AI1059" s="7">
        <v>7.8588235000000006E-2</v>
      </c>
      <c r="AJ1059">
        <f>(R1059-G1059)/G1059</f>
        <v>1.1909722222222223</v>
      </c>
    </row>
    <row r="1060" spans="1:36" x14ac:dyDescent="0.2">
      <c r="A1060" t="s">
        <v>1937</v>
      </c>
      <c r="B1060" t="s">
        <v>1908</v>
      </c>
      <c r="C1060" t="s">
        <v>2071</v>
      </c>
      <c r="D1060" t="s">
        <v>153</v>
      </c>
      <c r="E1060" t="s">
        <v>16</v>
      </c>
      <c r="F1060">
        <v>58.8</v>
      </c>
      <c r="G1060">
        <v>20</v>
      </c>
      <c r="H1060" t="s">
        <v>17</v>
      </c>
      <c r="K1060" t="str">
        <f>IFERROR((I1060-J1060)/J1060, "")</f>
        <v/>
      </c>
      <c r="L1060" s="4">
        <v>2942000</v>
      </c>
      <c r="M1060" s="4">
        <v>0</v>
      </c>
      <c r="N1060">
        <v>1</v>
      </c>
      <c r="O1060">
        <v>1</v>
      </c>
      <c r="P1060">
        <v>1</v>
      </c>
      <c r="Q1060">
        <v>4</v>
      </c>
      <c r="R1060">
        <v>54.9375</v>
      </c>
      <c r="S1060">
        <v>1.123595506</v>
      </c>
      <c r="T1060">
        <v>4.4943820219999999</v>
      </c>
      <c r="U1060">
        <v>1.123595506</v>
      </c>
      <c r="V1060">
        <v>1.123595506</v>
      </c>
      <c r="W1060">
        <v>91</v>
      </c>
      <c r="X1060">
        <v>0</v>
      </c>
      <c r="Y1060">
        <v>1.0989011E-2</v>
      </c>
      <c r="Z1060">
        <v>2.1978022E-2</v>
      </c>
      <c r="AA1060">
        <v>0</v>
      </c>
      <c r="AB1060">
        <v>3.2967033E-2</v>
      </c>
      <c r="AC1060">
        <v>1.0989011E-2</v>
      </c>
      <c r="AD1060">
        <v>1.0989011E-2</v>
      </c>
      <c r="AE1060">
        <v>1</v>
      </c>
      <c r="AF1060" s="7"/>
      <c r="AG1060" s="7">
        <v>0</v>
      </c>
      <c r="AH1060" s="7">
        <v>6.5222347E-2</v>
      </c>
      <c r="AI1060" s="7">
        <v>4.8159926999999998E-2</v>
      </c>
      <c r="AJ1060">
        <f>(R1060-G1060)/G1060</f>
        <v>1.746875</v>
      </c>
    </row>
    <row r="1061" spans="1:36" x14ac:dyDescent="0.2">
      <c r="A1061" t="s">
        <v>1937</v>
      </c>
      <c r="B1061" t="s">
        <v>2011</v>
      </c>
      <c r="C1061" t="s">
        <v>2072</v>
      </c>
      <c r="D1061" t="s">
        <v>2073</v>
      </c>
      <c r="E1061" t="s">
        <v>16</v>
      </c>
      <c r="F1061">
        <v>55.5</v>
      </c>
      <c r="G1061">
        <v>32</v>
      </c>
      <c r="H1061" t="s">
        <v>17</v>
      </c>
      <c r="K1061" t="str">
        <f>IFERROR((I1061-J1061)/J1061, "")</f>
        <v/>
      </c>
      <c r="L1061" s="4">
        <v>1735000</v>
      </c>
      <c r="M1061" s="4">
        <v>0</v>
      </c>
      <c r="N1061">
        <v>0</v>
      </c>
      <c r="O1061">
        <v>1</v>
      </c>
      <c r="P1061">
        <v>1</v>
      </c>
      <c r="Q1061">
        <v>3</v>
      </c>
      <c r="R1061">
        <v>72.9375</v>
      </c>
      <c r="S1061">
        <v>1.1834319529999999</v>
      </c>
      <c r="T1061">
        <v>2.3668639050000002</v>
      </c>
      <c r="U1061">
        <v>0.59171597600000003</v>
      </c>
      <c r="V1061">
        <v>0.59171597600000003</v>
      </c>
      <c r="W1061">
        <v>171</v>
      </c>
      <c r="X1061">
        <v>0</v>
      </c>
      <c r="Y1061">
        <v>1.1695906000000001E-2</v>
      </c>
      <c r="Z1061">
        <v>4.6783625999999988E-2</v>
      </c>
      <c r="AA1061">
        <v>0</v>
      </c>
      <c r="AB1061">
        <v>2.3391813000000001E-2</v>
      </c>
      <c r="AC1061">
        <v>1.1695906000000001E-2</v>
      </c>
      <c r="AD1061">
        <v>1.1695906000000001E-2</v>
      </c>
      <c r="AE1061">
        <v>1</v>
      </c>
      <c r="AF1061" s="7"/>
      <c r="AG1061" s="7">
        <v>0</v>
      </c>
      <c r="AH1061" s="7">
        <v>1.4109501E-2</v>
      </c>
      <c r="AI1061" s="7">
        <v>4.3346340000000004E-3</v>
      </c>
      <c r="AJ1061">
        <f>(R1061-G1061)/G1061</f>
        <v>1.279296875</v>
      </c>
    </row>
    <row r="1062" spans="1:36" x14ac:dyDescent="0.2">
      <c r="A1062" t="s">
        <v>1937</v>
      </c>
      <c r="B1062" t="s">
        <v>1917</v>
      </c>
      <c r="C1062" t="s">
        <v>2074</v>
      </c>
      <c r="D1062" t="s">
        <v>24</v>
      </c>
      <c r="E1062" t="s">
        <v>16</v>
      </c>
      <c r="F1062">
        <v>104.4</v>
      </c>
      <c r="G1062">
        <v>24</v>
      </c>
      <c r="H1062" t="s">
        <v>17</v>
      </c>
      <c r="K1062" t="str">
        <f>IFERROR((I1062-J1062)/J1062, "")</f>
        <v/>
      </c>
      <c r="L1062" s="4">
        <v>4350000</v>
      </c>
      <c r="M1062" s="4">
        <v>0</v>
      </c>
      <c r="N1062">
        <v>1</v>
      </c>
      <c r="O1062">
        <v>1</v>
      </c>
      <c r="P1062">
        <v>1</v>
      </c>
      <c r="Q1062">
        <v>3</v>
      </c>
      <c r="R1062">
        <v>72</v>
      </c>
      <c r="S1062">
        <v>1.5625</v>
      </c>
      <c r="T1062">
        <v>2.34375</v>
      </c>
      <c r="U1062">
        <v>0</v>
      </c>
      <c r="V1062">
        <v>2.34375</v>
      </c>
      <c r="W1062">
        <v>130</v>
      </c>
      <c r="X1062">
        <v>7.6923080000000001E-3</v>
      </c>
      <c r="Y1062">
        <v>0</v>
      </c>
      <c r="Z1062">
        <v>3.0769231000000001E-2</v>
      </c>
      <c r="AA1062">
        <v>0</v>
      </c>
      <c r="AB1062">
        <v>1.5384615000000001E-2</v>
      </c>
      <c r="AC1062">
        <v>1.5384615000000001E-2</v>
      </c>
      <c r="AD1062">
        <v>7.6923080000000001E-3</v>
      </c>
      <c r="AE1062">
        <v>0</v>
      </c>
      <c r="AF1062" s="7"/>
      <c r="AG1062" s="7">
        <v>0</v>
      </c>
      <c r="AH1062" s="7">
        <v>3.7651811E-2</v>
      </c>
      <c r="AI1062" s="7">
        <v>-5.0769230999999998E-2</v>
      </c>
      <c r="AJ1062">
        <f>(R1062-G1062)/G1062</f>
        <v>2</v>
      </c>
    </row>
    <row r="1063" spans="1:36" x14ac:dyDescent="0.2">
      <c r="A1063" t="s">
        <v>1937</v>
      </c>
      <c r="B1063" t="s">
        <v>2076</v>
      </c>
      <c r="C1063" t="s">
        <v>2077</v>
      </c>
      <c r="D1063" t="s">
        <v>1415</v>
      </c>
      <c r="E1063" t="s">
        <v>65</v>
      </c>
      <c r="F1063">
        <v>9</v>
      </c>
      <c r="G1063">
        <v>9</v>
      </c>
      <c r="H1063" t="s">
        <v>58</v>
      </c>
      <c r="I1063">
        <v>9</v>
      </c>
      <c r="J1063">
        <v>7</v>
      </c>
      <c r="K1063">
        <f>IFERROR((I1063-J1063)/J1063, "")</f>
        <v>0.2857142857142857</v>
      </c>
      <c r="L1063" s="4">
        <v>1000000</v>
      </c>
      <c r="M1063" s="4">
        <v>0</v>
      </c>
      <c r="N1063">
        <v>0</v>
      </c>
      <c r="O1063">
        <v>1</v>
      </c>
      <c r="P1063">
        <v>2</v>
      </c>
      <c r="Q1063">
        <v>2</v>
      </c>
      <c r="R1063">
        <v>9.25</v>
      </c>
      <c r="S1063">
        <v>0</v>
      </c>
      <c r="T1063">
        <v>3.1531531529999999</v>
      </c>
      <c r="U1063">
        <v>0</v>
      </c>
      <c r="V1063">
        <v>1.801801802</v>
      </c>
      <c r="W1063">
        <v>223</v>
      </c>
      <c r="X1063">
        <v>0</v>
      </c>
      <c r="Y1063">
        <v>1.3452914999999999E-2</v>
      </c>
      <c r="Z1063">
        <v>2.2421525000000001E-2</v>
      </c>
      <c r="AA1063">
        <v>0</v>
      </c>
      <c r="AB1063">
        <v>4.9327353999999997E-2</v>
      </c>
      <c r="AC1063">
        <v>8.9686100000000001E-3</v>
      </c>
      <c r="AD1063">
        <v>1.3452914999999999E-2</v>
      </c>
      <c r="AE1063">
        <v>0</v>
      </c>
      <c r="AF1063" s="7"/>
      <c r="AG1063" s="7">
        <v>0</v>
      </c>
      <c r="AH1063" s="7">
        <v>-6.4248171000000007E-2</v>
      </c>
      <c r="AI1063" s="7">
        <v>-6.2132661999999998E-2</v>
      </c>
      <c r="AJ1063">
        <f>(R1063-G1063)/G1063</f>
        <v>2.7777777777777776E-2</v>
      </c>
    </row>
    <row r="1064" spans="1:36" x14ac:dyDescent="0.2">
      <c r="A1064" t="s">
        <v>1912</v>
      </c>
      <c r="B1064" t="s">
        <v>1908</v>
      </c>
      <c r="C1064" t="s">
        <v>2079</v>
      </c>
      <c r="D1064" t="s">
        <v>34</v>
      </c>
      <c r="E1064" t="s">
        <v>16</v>
      </c>
      <c r="F1064">
        <v>66</v>
      </c>
      <c r="G1064">
        <v>11</v>
      </c>
      <c r="H1064" t="s">
        <v>17</v>
      </c>
      <c r="K1064" t="str">
        <f>IFERROR((I1064-J1064)/J1064, "")</f>
        <v/>
      </c>
      <c r="L1064" s="4">
        <v>6000000</v>
      </c>
      <c r="M1064" s="4">
        <v>0</v>
      </c>
      <c r="N1064">
        <v>1</v>
      </c>
      <c r="O1064">
        <v>1</v>
      </c>
      <c r="P1064">
        <v>1</v>
      </c>
      <c r="Q1064">
        <v>4</v>
      </c>
      <c r="R1064">
        <v>11</v>
      </c>
      <c r="S1064">
        <v>1.2269938650000001</v>
      </c>
      <c r="T1064">
        <v>3.680981595</v>
      </c>
      <c r="U1064">
        <v>1.2269938650000001</v>
      </c>
      <c r="V1064">
        <v>5.5214723929999998</v>
      </c>
      <c r="W1064">
        <v>167</v>
      </c>
      <c r="X1064">
        <v>5.9880240000000006E-3</v>
      </c>
      <c r="Y1064">
        <v>0</v>
      </c>
      <c r="Z1064">
        <v>1.1976048E-2</v>
      </c>
      <c r="AA1064">
        <v>5.9880240000000006E-3</v>
      </c>
      <c r="AB1064">
        <v>2.3952095999999999E-2</v>
      </c>
      <c r="AC1064">
        <v>5.9880240000000006E-3</v>
      </c>
      <c r="AD1064">
        <v>1.7964072000000001E-2</v>
      </c>
      <c r="AE1064">
        <v>0</v>
      </c>
      <c r="AF1064" s="7"/>
      <c r="AG1064" s="7">
        <v>0</v>
      </c>
      <c r="AH1064" s="7">
        <v>6.5222347E-2</v>
      </c>
      <c r="AI1064" s="7">
        <v>4.8159926999999998E-2</v>
      </c>
      <c r="AJ1064">
        <f>(R1064-G1064)/G1064</f>
        <v>0</v>
      </c>
    </row>
    <row r="1065" spans="1:36" x14ac:dyDescent="0.2">
      <c r="A1065" t="s">
        <v>1912</v>
      </c>
      <c r="B1065" t="s">
        <v>2080</v>
      </c>
      <c r="C1065" t="s">
        <v>2081</v>
      </c>
      <c r="D1065" t="s">
        <v>15</v>
      </c>
      <c r="E1065" t="s">
        <v>16</v>
      </c>
      <c r="F1065">
        <v>43.9</v>
      </c>
      <c r="G1065">
        <v>14</v>
      </c>
      <c r="H1065" t="s">
        <v>17</v>
      </c>
      <c r="K1065" t="str">
        <f>IFERROR((I1065-J1065)/J1065, "")</f>
        <v/>
      </c>
      <c r="L1065" s="4">
        <v>3135000</v>
      </c>
      <c r="M1065" s="4">
        <v>0</v>
      </c>
      <c r="N1065">
        <v>1</v>
      </c>
      <c r="O1065">
        <v>1</v>
      </c>
      <c r="P1065">
        <v>1</v>
      </c>
      <c r="Q1065">
        <v>3</v>
      </c>
      <c r="R1065">
        <v>29</v>
      </c>
      <c r="S1065">
        <v>1.6260162600000001</v>
      </c>
      <c r="T1065">
        <v>2.4390243900000002</v>
      </c>
      <c r="U1065">
        <v>0.81300813000000005</v>
      </c>
      <c r="V1065">
        <v>1.6260162600000001</v>
      </c>
      <c r="W1065">
        <v>125</v>
      </c>
      <c r="X1065">
        <v>0</v>
      </c>
      <c r="Y1065">
        <v>8.0000000000000002E-3</v>
      </c>
      <c r="Z1065">
        <v>3.2000000000000001E-2</v>
      </c>
      <c r="AA1065">
        <v>0</v>
      </c>
      <c r="AB1065">
        <v>8.0000000000000002E-3</v>
      </c>
      <c r="AC1065">
        <v>1.6E-2</v>
      </c>
      <c r="AD1065">
        <v>8.0000000000000002E-3</v>
      </c>
      <c r="AE1065">
        <v>1</v>
      </c>
      <c r="AF1065" s="7"/>
      <c r="AG1065" s="7">
        <v>0</v>
      </c>
      <c r="AH1065" s="7">
        <v>1.5109081E-2</v>
      </c>
      <c r="AI1065" s="7">
        <v>5.2222702000000003E-2</v>
      </c>
      <c r="AJ1065">
        <f>(R1065-G1065)/G1065</f>
        <v>1.0714285714285714</v>
      </c>
    </row>
    <row r="1066" spans="1:36" x14ac:dyDescent="0.2">
      <c r="A1066" t="s">
        <v>1706</v>
      </c>
      <c r="B1066" t="s">
        <v>2015</v>
      </c>
      <c r="C1066" t="s">
        <v>2082</v>
      </c>
      <c r="D1066" t="s">
        <v>449</v>
      </c>
      <c r="E1066" t="s">
        <v>16</v>
      </c>
      <c r="F1066">
        <v>63</v>
      </c>
      <c r="G1066">
        <v>18</v>
      </c>
      <c r="H1066" t="s">
        <v>17</v>
      </c>
      <c r="K1066" t="str">
        <f>IFERROR((I1066-J1066)/J1066, "")</f>
        <v/>
      </c>
      <c r="L1066" s="4">
        <v>3500000</v>
      </c>
      <c r="M1066" s="4">
        <v>0</v>
      </c>
      <c r="N1066">
        <v>1</v>
      </c>
      <c r="O1066">
        <v>1</v>
      </c>
      <c r="P1066">
        <v>1</v>
      </c>
      <c r="Q1066">
        <v>4</v>
      </c>
      <c r="R1066">
        <v>23.875</v>
      </c>
      <c r="S1066">
        <v>3.137254902</v>
      </c>
      <c r="T1066">
        <v>2.3529411759999999</v>
      </c>
      <c r="U1066">
        <v>0.39215686300000002</v>
      </c>
      <c r="V1066">
        <v>1.568627451</v>
      </c>
      <c r="W1066">
        <v>257</v>
      </c>
      <c r="X1066">
        <v>3.891051E-3</v>
      </c>
      <c r="Y1066">
        <v>3.891051E-3</v>
      </c>
      <c r="Z1066">
        <v>1.1673151999999999E-2</v>
      </c>
      <c r="AA1066">
        <v>0</v>
      </c>
      <c r="AB1066">
        <v>3.5019454999999998E-2</v>
      </c>
      <c r="AC1066">
        <v>7.7821009999999996E-3</v>
      </c>
      <c r="AD1066">
        <v>3.891051E-3</v>
      </c>
      <c r="AE1066">
        <v>1</v>
      </c>
      <c r="AF1066" s="7"/>
      <c r="AG1066" s="7">
        <v>0</v>
      </c>
      <c r="AH1066" s="7">
        <v>2.9638451999999999E-2</v>
      </c>
      <c r="AI1066" s="7">
        <v>-0.136177194</v>
      </c>
      <c r="AJ1066">
        <f>(R1066-G1066)/G1066</f>
        <v>0.3263888888888889</v>
      </c>
    </row>
    <row r="1067" spans="1:36" x14ac:dyDescent="0.2">
      <c r="A1067" t="s">
        <v>1706</v>
      </c>
      <c r="B1067" t="s">
        <v>2083</v>
      </c>
      <c r="C1067" t="s">
        <v>2084</v>
      </c>
      <c r="D1067" t="s">
        <v>24</v>
      </c>
      <c r="E1067" t="s">
        <v>16</v>
      </c>
      <c r="F1067">
        <v>92.4</v>
      </c>
      <c r="G1067">
        <v>24</v>
      </c>
      <c r="H1067" t="s">
        <v>90</v>
      </c>
      <c r="K1067" t="str">
        <f>IFERROR((I1067-J1067)/J1067, "")</f>
        <v/>
      </c>
      <c r="L1067" s="4">
        <v>3850000</v>
      </c>
      <c r="M1067" s="4">
        <v>0</v>
      </c>
      <c r="N1067">
        <v>0</v>
      </c>
      <c r="O1067">
        <v>1</v>
      </c>
      <c r="P1067">
        <v>1</v>
      </c>
      <c r="Q1067">
        <v>4</v>
      </c>
      <c r="R1067">
        <v>92.75</v>
      </c>
      <c r="S1067">
        <v>0.52083333300000001</v>
      </c>
      <c r="T1067">
        <v>1.5625</v>
      </c>
      <c r="U1067">
        <v>0</v>
      </c>
      <c r="V1067">
        <v>3.125</v>
      </c>
      <c r="W1067">
        <v>193</v>
      </c>
      <c r="X1067">
        <v>0</v>
      </c>
      <c r="Y1067">
        <v>1.0362694E-2</v>
      </c>
      <c r="Z1067">
        <v>2.0725389E-2</v>
      </c>
      <c r="AA1067">
        <v>0</v>
      </c>
      <c r="AB1067">
        <v>3.1088082999999999E-2</v>
      </c>
      <c r="AC1067">
        <v>1.5544041E-2</v>
      </c>
      <c r="AD1067">
        <v>5.1813470000000002E-3</v>
      </c>
      <c r="AE1067">
        <v>1</v>
      </c>
      <c r="AF1067" s="7"/>
      <c r="AG1067" s="7">
        <v>0</v>
      </c>
      <c r="AH1067" s="7">
        <v>7.0643721000000007E-2</v>
      </c>
      <c r="AI1067" s="7">
        <v>-0.237698413</v>
      </c>
      <c r="AJ1067">
        <f>(R1067-G1067)/G1067</f>
        <v>2.8645833333333335</v>
      </c>
    </row>
    <row r="1068" spans="1:36" x14ac:dyDescent="0.2">
      <c r="A1068" t="s">
        <v>1951</v>
      </c>
      <c r="B1068" t="s">
        <v>2085</v>
      </c>
      <c r="C1068" t="s">
        <v>2086</v>
      </c>
      <c r="D1068" t="s">
        <v>2087</v>
      </c>
      <c r="E1068" t="s">
        <v>2088</v>
      </c>
      <c r="F1068">
        <v>741.9</v>
      </c>
      <c r="G1068">
        <v>38</v>
      </c>
      <c r="H1068" t="s">
        <v>17</v>
      </c>
      <c r="K1068" t="str">
        <f>IFERROR((I1068-J1068)/J1068, "")</f>
        <v/>
      </c>
      <c r="L1068" s="4">
        <v>19524000</v>
      </c>
      <c r="M1068" s="4">
        <v>0</v>
      </c>
      <c r="N1068">
        <v>1</v>
      </c>
      <c r="O1068">
        <v>1</v>
      </c>
      <c r="P1068">
        <v>2</v>
      </c>
      <c r="Q1068">
        <v>4</v>
      </c>
      <c r="R1068">
        <v>95.0625</v>
      </c>
      <c r="S1068">
        <v>0.94339622599999995</v>
      </c>
      <c r="T1068">
        <v>3.773584906</v>
      </c>
      <c r="U1068">
        <v>0.94339622599999995</v>
      </c>
      <c r="V1068">
        <v>0.94339622599999995</v>
      </c>
      <c r="W1068">
        <v>109</v>
      </c>
      <c r="X1068">
        <v>0</v>
      </c>
      <c r="Y1068">
        <v>0</v>
      </c>
      <c r="Z1068">
        <v>5.5045872000000003E-2</v>
      </c>
      <c r="AA1068">
        <v>0</v>
      </c>
      <c r="AB1068">
        <v>1.8348624000000001E-2</v>
      </c>
      <c r="AC1068">
        <v>9.1743119999999987E-3</v>
      </c>
      <c r="AD1068">
        <v>0</v>
      </c>
      <c r="AE1068">
        <v>0</v>
      </c>
      <c r="AF1068" s="7"/>
      <c r="AG1068" s="7">
        <v>0</v>
      </c>
      <c r="AH1068" s="7">
        <v>5.1369901000000003E-2</v>
      </c>
      <c r="AI1068" s="7">
        <v>-9.4181665999999997E-2</v>
      </c>
      <c r="AJ1068">
        <f>(R1068-G1068)/G1068</f>
        <v>1.5016447368421053</v>
      </c>
    </row>
    <row r="1069" spans="1:36" x14ac:dyDescent="0.2">
      <c r="A1069" t="s">
        <v>1696</v>
      </c>
      <c r="B1069" t="s">
        <v>2075</v>
      </c>
      <c r="C1069" t="s">
        <v>2089</v>
      </c>
      <c r="D1069" t="s">
        <v>52</v>
      </c>
      <c r="E1069" t="s">
        <v>16</v>
      </c>
      <c r="F1069">
        <v>107.8</v>
      </c>
      <c r="G1069">
        <v>25</v>
      </c>
      <c r="H1069" t="s">
        <v>17</v>
      </c>
      <c r="K1069" t="str">
        <f>IFERROR((I1069-J1069)/J1069, "")</f>
        <v/>
      </c>
      <c r="L1069" s="4">
        <v>4310000</v>
      </c>
      <c r="M1069" s="4">
        <v>0</v>
      </c>
      <c r="N1069">
        <v>1</v>
      </c>
      <c r="O1069">
        <v>1</v>
      </c>
      <c r="P1069">
        <v>1</v>
      </c>
      <c r="Q1069">
        <v>4</v>
      </c>
      <c r="R1069">
        <v>73.8125</v>
      </c>
      <c r="S1069">
        <v>1.5625</v>
      </c>
      <c r="T1069">
        <v>2.34375</v>
      </c>
      <c r="U1069">
        <v>0.78125</v>
      </c>
      <c r="V1069">
        <v>2.34375</v>
      </c>
      <c r="W1069">
        <v>130</v>
      </c>
      <c r="X1069">
        <v>0</v>
      </c>
      <c r="Y1069">
        <v>7.6923080000000001E-3</v>
      </c>
      <c r="Z1069">
        <v>2.3076922999999999E-2</v>
      </c>
      <c r="AA1069">
        <v>0</v>
      </c>
      <c r="AB1069">
        <v>3.0769231000000001E-2</v>
      </c>
      <c r="AC1069">
        <v>1.5384615000000001E-2</v>
      </c>
      <c r="AD1069">
        <v>7.6923080000000001E-3</v>
      </c>
      <c r="AE1069">
        <v>0</v>
      </c>
      <c r="AF1069" s="7"/>
      <c r="AG1069" s="7">
        <v>0</v>
      </c>
      <c r="AH1069" s="7">
        <v>7.1784890000000004E-2</v>
      </c>
      <c r="AI1069" s="7">
        <v>-9.6287703000000002E-2</v>
      </c>
      <c r="AJ1069">
        <f>(R1069-G1069)/G1069</f>
        <v>1.9524999999999999</v>
      </c>
    </row>
    <row r="1070" spans="1:36" x14ac:dyDescent="0.2">
      <c r="A1070" t="s">
        <v>1696</v>
      </c>
      <c r="B1070" t="s">
        <v>2090</v>
      </c>
      <c r="C1070" t="s">
        <v>2091</v>
      </c>
      <c r="D1070" t="s">
        <v>40</v>
      </c>
      <c r="E1070" t="s">
        <v>16</v>
      </c>
      <c r="F1070">
        <v>63.8</v>
      </c>
      <c r="G1070">
        <v>17</v>
      </c>
      <c r="H1070" t="s">
        <v>17</v>
      </c>
      <c r="K1070" t="str">
        <f>IFERROR((I1070-J1070)/J1070, "")</f>
        <v/>
      </c>
      <c r="L1070" s="4">
        <v>3750000</v>
      </c>
      <c r="M1070" s="4">
        <v>0</v>
      </c>
      <c r="N1070">
        <v>1</v>
      </c>
      <c r="O1070">
        <v>1</v>
      </c>
      <c r="P1070">
        <v>1</v>
      </c>
      <c r="Q1070">
        <v>3</v>
      </c>
      <c r="R1070">
        <v>48.5</v>
      </c>
      <c r="S1070">
        <v>0</v>
      </c>
      <c r="T1070">
        <v>2.7272727269999999</v>
      </c>
      <c r="U1070">
        <v>0.90909090900000011</v>
      </c>
      <c r="V1070">
        <v>1.818181818</v>
      </c>
      <c r="W1070">
        <v>112</v>
      </c>
      <c r="X1070">
        <v>0</v>
      </c>
      <c r="Y1070">
        <v>0</v>
      </c>
      <c r="Z1070">
        <v>6.25E-2</v>
      </c>
      <c r="AA1070">
        <v>0</v>
      </c>
      <c r="AB1070">
        <v>4.4642857000000001E-2</v>
      </c>
      <c r="AC1070">
        <v>0</v>
      </c>
      <c r="AD1070">
        <v>8.9285709999999997E-3</v>
      </c>
      <c r="AE1070">
        <v>0</v>
      </c>
      <c r="AF1070" s="7"/>
      <c r="AG1070" s="7">
        <v>0</v>
      </c>
      <c r="AH1070" s="7">
        <v>4.8727299999999998E-4</v>
      </c>
      <c r="AI1070" s="7">
        <v>6.2790698000000006E-2</v>
      </c>
      <c r="AJ1070">
        <f>(R1070-G1070)/G1070</f>
        <v>1.8529411764705883</v>
      </c>
    </row>
    <row r="1071" spans="1:36" x14ac:dyDescent="0.2">
      <c r="A1071" t="s">
        <v>1698</v>
      </c>
      <c r="B1071" t="s">
        <v>1909</v>
      </c>
      <c r="C1071" t="s">
        <v>2093</v>
      </c>
      <c r="D1071" t="s">
        <v>24</v>
      </c>
      <c r="E1071" t="s">
        <v>16</v>
      </c>
      <c r="F1071">
        <v>174</v>
      </c>
      <c r="G1071">
        <v>24</v>
      </c>
      <c r="H1071" t="s">
        <v>17</v>
      </c>
      <c r="K1071" t="str">
        <f>IFERROR((I1071-J1071)/J1071, "")</f>
        <v/>
      </c>
      <c r="L1071" s="4">
        <v>7250000</v>
      </c>
      <c r="M1071" s="4">
        <v>0</v>
      </c>
      <c r="N1071">
        <v>1</v>
      </c>
      <c r="O1071">
        <v>1</v>
      </c>
      <c r="P1071">
        <v>1</v>
      </c>
      <c r="Q1071">
        <v>3</v>
      </c>
      <c r="R1071">
        <v>75</v>
      </c>
      <c r="S1071">
        <v>3.0303030299999998</v>
      </c>
      <c r="T1071">
        <v>4.5454545450000001</v>
      </c>
      <c r="U1071">
        <v>1.5151515149999999</v>
      </c>
      <c r="V1071">
        <v>1.5151515149999999</v>
      </c>
      <c r="W1071">
        <v>69</v>
      </c>
      <c r="X1071">
        <v>0</v>
      </c>
      <c r="Y1071">
        <v>0</v>
      </c>
      <c r="Z1071">
        <v>4.3478260999999997E-2</v>
      </c>
      <c r="AA1071">
        <v>1.4492754E-2</v>
      </c>
      <c r="AB1071">
        <v>4.3478260999999997E-2</v>
      </c>
      <c r="AC1071">
        <v>2.8985507000000001E-2</v>
      </c>
      <c r="AD1071">
        <v>0</v>
      </c>
      <c r="AE1071">
        <v>0</v>
      </c>
      <c r="AF1071" s="7"/>
      <c r="AG1071" s="7">
        <v>0</v>
      </c>
      <c r="AH1071" s="7">
        <v>2.2393603000000002E-2</v>
      </c>
      <c r="AI1071" s="7">
        <v>6.9767441999999999E-2</v>
      </c>
      <c r="AJ1071">
        <f>(R1071-G1071)/G1071</f>
        <v>2.125</v>
      </c>
    </row>
    <row r="1072" spans="1:36" x14ac:dyDescent="0.2">
      <c r="A1072" t="s">
        <v>1698</v>
      </c>
      <c r="B1072" t="s">
        <v>2094</v>
      </c>
      <c r="C1072" t="s">
        <v>2095</v>
      </c>
      <c r="D1072" t="s">
        <v>89</v>
      </c>
      <c r="E1072" t="s">
        <v>16</v>
      </c>
      <c r="F1072">
        <v>128.6</v>
      </c>
      <c r="G1072">
        <v>9</v>
      </c>
      <c r="H1072" t="s">
        <v>17</v>
      </c>
      <c r="K1072" t="str">
        <f>IFERROR((I1072-J1072)/J1072, "")</f>
        <v/>
      </c>
      <c r="L1072" s="4">
        <v>14285000</v>
      </c>
      <c r="M1072" s="4">
        <v>0</v>
      </c>
      <c r="N1072">
        <v>1</v>
      </c>
      <c r="O1072">
        <v>1</v>
      </c>
      <c r="P1072">
        <v>1</v>
      </c>
      <c r="Q1072">
        <v>5</v>
      </c>
      <c r="R1072">
        <v>10.5625</v>
      </c>
      <c r="S1072">
        <v>1.240694789</v>
      </c>
      <c r="T1072">
        <v>1.7369727049999999</v>
      </c>
      <c r="U1072">
        <v>0</v>
      </c>
      <c r="V1072">
        <v>1.9851116630000001</v>
      </c>
      <c r="W1072">
        <v>405</v>
      </c>
      <c r="X1072">
        <v>0</v>
      </c>
      <c r="Y1072">
        <v>1.7283950999999999E-2</v>
      </c>
      <c r="Z1072">
        <v>4.1975309000000002E-2</v>
      </c>
      <c r="AA1072">
        <v>0</v>
      </c>
      <c r="AB1072">
        <v>2.4691358E-2</v>
      </c>
      <c r="AC1072">
        <v>9.8765429999999998E-3</v>
      </c>
      <c r="AD1072">
        <v>1.4814815E-2</v>
      </c>
      <c r="AE1072">
        <v>0</v>
      </c>
      <c r="AF1072" s="7"/>
      <c r="AG1072" s="7">
        <v>0</v>
      </c>
      <c r="AH1072" s="7">
        <v>-8.8954470000000008E-3</v>
      </c>
      <c r="AI1072" s="7">
        <v>1.412002E-2</v>
      </c>
      <c r="AJ1072">
        <f>(R1072-G1072)/G1072</f>
        <v>0.1736111111111111</v>
      </c>
    </row>
    <row r="1073" spans="1:36" x14ac:dyDescent="0.2">
      <c r="A1073" t="s">
        <v>1698</v>
      </c>
      <c r="B1073" t="s">
        <v>2098</v>
      </c>
      <c r="C1073" t="s">
        <v>2099</v>
      </c>
      <c r="D1073" t="s">
        <v>610</v>
      </c>
      <c r="E1073" t="s">
        <v>57</v>
      </c>
      <c r="F1073">
        <v>7.9</v>
      </c>
      <c r="G1073">
        <v>7.875</v>
      </c>
      <c r="H1073" t="s">
        <v>58</v>
      </c>
      <c r="I1073">
        <v>7</v>
      </c>
      <c r="J1073">
        <v>6</v>
      </c>
      <c r="K1073">
        <f>IFERROR((I1073-J1073)/J1073, "")</f>
        <v>0.16666666666666666</v>
      </c>
      <c r="L1073" s="4">
        <v>1000000</v>
      </c>
      <c r="M1073" s="4">
        <v>0</v>
      </c>
      <c r="N1073">
        <v>0</v>
      </c>
      <c r="O1073">
        <v>1</v>
      </c>
      <c r="P1073">
        <v>1</v>
      </c>
      <c r="Q1073">
        <v>1</v>
      </c>
      <c r="R1073">
        <v>7.25</v>
      </c>
      <c r="S1073">
        <v>0.89686098700000005</v>
      </c>
      <c r="T1073">
        <v>3.5874439460000001</v>
      </c>
      <c r="U1073">
        <v>0.22421524700000001</v>
      </c>
      <c r="V1073">
        <v>4.4843049329999998</v>
      </c>
      <c r="W1073">
        <v>449</v>
      </c>
      <c r="X1073">
        <v>1.55902E-2</v>
      </c>
      <c r="Y1073">
        <v>1.3363029E-2</v>
      </c>
      <c r="Z1073">
        <v>2.2271715000000001E-2</v>
      </c>
      <c r="AA1073">
        <v>2.227171E-3</v>
      </c>
      <c r="AB1073">
        <v>6.6815140000000004E-3</v>
      </c>
      <c r="AC1073">
        <v>4.4543429999999986E-3</v>
      </c>
      <c r="AD1073">
        <v>1.7817372000000001E-2</v>
      </c>
      <c r="AE1073">
        <v>1</v>
      </c>
      <c r="AF1073" s="7"/>
      <c r="AG1073" s="7">
        <v>0</v>
      </c>
      <c r="AH1073" s="7">
        <v>-6.6686692000000006E-2</v>
      </c>
      <c r="AI1073" s="7">
        <v>0.13712374599999999</v>
      </c>
      <c r="AJ1073">
        <f>(R1073-G1073)/G1073</f>
        <v>-7.9365079365079361E-2</v>
      </c>
    </row>
    <row r="1074" spans="1:36" x14ac:dyDescent="0.2">
      <c r="A1074" t="s">
        <v>1984</v>
      </c>
      <c r="B1074" t="s">
        <v>2045</v>
      </c>
      <c r="C1074" t="s">
        <v>2101</v>
      </c>
      <c r="D1074" t="s">
        <v>803</v>
      </c>
      <c r="E1074" t="s">
        <v>16</v>
      </c>
      <c r="F1074">
        <v>63</v>
      </c>
      <c r="G1074">
        <v>21</v>
      </c>
      <c r="H1074" t="s">
        <v>17</v>
      </c>
      <c r="K1074" t="str">
        <f>IFERROR((I1074-J1074)/J1074, "")</f>
        <v/>
      </c>
      <c r="L1074" s="4">
        <v>3000000</v>
      </c>
      <c r="M1074" s="4">
        <v>0</v>
      </c>
      <c r="N1074">
        <v>0</v>
      </c>
      <c r="O1074">
        <v>1</v>
      </c>
      <c r="P1074">
        <v>2</v>
      </c>
      <c r="Q1074">
        <v>4</v>
      </c>
      <c r="R1074">
        <v>37</v>
      </c>
      <c r="S1074">
        <v>0</v>
      </c>
      <c r="T1074">
        <v>5.8608058610000002</v>
      </c>
      <c r="U1074">
        <v>0</v>
      </c>
      <c r="V1074">
        <v>1.465201465</v>
      </c>
      <c r="W1074">
        <v>274</v>
      </c>
      <c r="X1074">
        <v>0</v>
      </c>
      <c r="Y1074">
        <v>0</v>
      </c>
      <c r="Z1074">
        <v>2.5547444999999998E-2</v>
      </c>
      <c r="AA1074">
        <v>0</v>
      </c>
      <c r="AB1074">
        <v>2.189781E-2</v>
      </c>
      <c r="AC1074">
        <v>3.649635E-3</v>
      </c>
      <c r="AD1074">
        <v>3.649635E-3</v>
      </c>
      <c r="AE1074">
        <v>0</v>
      </c>
      <c r="AF1074" s="7"/>
      <c r="AG1074" s="7">
        <v>0</v>
      </c>
      <c r="AH1074" s="7">
        <v>-0.14170781700000001</v>
      </c>
      <c r="AI1074" s="7">
        <v>9.0909090999999997E-2</v>
      </c>
      <c r="AJ1074">
        <f>(R1074-G1074)/G1074</f>
        <v>0.76190476190476186</v>
      </c>
    </row>
    <row r="1075" spans="1:36" x14ac:dyDescent="0.2">
      <c r="A1075" t="s">
        <v>1928</v>
      </c>
      <c r="B1075" t="s">
        <v>1588</v>
      </c>
      <c r="C1075" t="s">
        <v>2102</v>
      </c>
      <c r="D1075" t="s">
        <v>2103</v>
      </c>
      <c r="E1075" t="s">
        <v>2104</v>
      </c>
      <c r="F1075">
        <v>35.799999999999997</v>
      </c>
      <c r="G1075">
        <v>13</v>
      </c>
      <c r="H1075" t="s">
        <v>17</v>
      </c>
      <c r="I1075">
        <v>12</v>
      </c>
      <c r="J1075">
        <v>10</v>
      </c>
      <c r="K1075">
        <f>IFERROR((I1075-J1075)/J1075, "")</f>
        <v>0.2</v>
      </c>
      <c r="L1075" s="4">
        <v>2750000</v>
      </c>
      <c r="M1075" s="4">
        <v>0</v>
      </c>
      <c r="N1075">
        <v>1</v>
      </c>
      <c r="O1075">
        <v>1</v>
      </c>
      <c r="P1075">
        <v>1</v>
      </c>
      <c r="Q1075">
        <v>3</v>
      </c>
      <c r="R1075">
        <v>27.4375</v>
      </c>
      <c r="S1075">
        <v>0</v>
      </c>
      <c r="T1075">
        <v>4.697986577</v>
      </c>
      <c r="U1075">
        <v>0.33557047000000001</v>
      </c>
      <c r="V1075">
        <v>3.0201342279999999</v>
      </c>
      <c r="W1075">
        <v>302</v>
      </c>
      <c r="X1075">
        <v>1.3245033E-2</v>
      </c>
      <c r="Y1075">
        <v>3.3112580000000001E-3</v>
      </c>
      <c r="Z1075">
        <v>0</v>
      </c>
      <c r="AA1075">
        <v>6.6225169999999996E-3</v>
      </c>
      <c r="AB1075">
        <v>9.9337750000000006E-3</v>
      </c>
      <c r="AC1075">
        <v>6.6225169999999996E-3</v>
      </c>
      <c r="AD1075">
        <v>0</v>
      </c>
      <c r="AE1075">
        <v>0</v>
      </c>
      <c r="AF1075" s="7"/>
      <c r="AG1075" s="7">
        <v>0</v>
      </c>
      <c r="AH1075" s="7">
        <v>9.1860965000000003E-2</v>
      </c>
      <c r="AI1075" s="7">
        <v>-0.175975516</v>
      </c>
      <c r="AJ1075">
        <f>(R1075-G1075)/G1075</f>
        <v>1.1105769230769231</v>
      </c>
    </row>
    <row r="1076" spans="1:36" x14ac:dyDescent="0.2">
      <c r="A1076" t="s">
        <v>1928</v>
      </c>
      <c r="B1076" t="s">
        <v>2105</v>
      </c>
      <c r="C1076" t="s">
        <v>2106</v>
      </c>
      <c r="D1076" t="s">
        <v>69</v>
      </c>
      <c r="E1076" t="s">
        <v>16</v>
      </c>
      <c r="F1076">
        <v>211.2</v>
      </c>
      <c r="G1076">
        <v>12</v>
      </c>
      <c r="H1076" t="s">
        <v>17</v>
      </c>
      <c r="K1076" t="str">
        <f>IFERROR((I1076-J1076)/J1076, "")</f>
        <v/>
      </c>
      <c r="L1076" s="4">
        <v>17600000</v>
      </c>
      <c r="M1076" s="4">
        <v>0</v>
      </c>
      <c r="N1076">
        <v>1</v>
      </c>
      <c r="O1076">
        <v>1</v>
      </c>
      <c r="P1076">
        <v>1</v>
      </c>
      <c r="Q1076">
        <v>5</v>
      </c>
      <c r="R1076">
        <v>14.125</v>
      </c>
      <c r="S1076">
        <v>0</v>
      </c>
      <c r="T1076">
        <v>4.2372881360000001</v>
      </c>
      <c r="U1076">
        <v>0.84745762700000005</v>
      </c>
      <c r="V1076">
        <v>1.6949152540000001</v>
      </c>
      <c r="W1076">
        <v>119</v>
      </c>
      <c r="X1076">
        <v>0</v>
      </c>
      <c r="Y1076">
        <v>0</v>
      </c>
      <c r="Z1076">
        <v>4.2016807000000003E-2</v>
      </c>
      <c r="AA1076">
        <v>0</v>
      </c>
      <c r="AB1076">
        <v>8.4033609999999998E-3</v>
      </c>
      <c r="AC1076">
        <v>0</v>
      </c>
      <c r="AD1076">
        <v>1.6806722999999999E-2</v>
      </c>
      <c r="AE1076">
        <v>1</v>
      </c>
      <c r="AF1076" s="7"/>
      <c r="AG1076" s="7">
        <v>0</v>
      </c>
      <c r="AH1076" s="7">
        <v>6.1488986000000002E-2</v>
      </c>
      <c r="AI1076" s="7">
        <v>5.4605887999999998E-2</v>
      </c>
      <c r="AJ1076">
        <f>(R1076-G1076)/G1076</f>
        <v>0.17708333333333334</v>
      </c>
    </row>
    <row r="1077" spans="1:36" x14ac:dyDescent="0.2">
      <c r="A1077" t="s">
        <v>1928</v>
      </c>
      <c r="B1077" t="s">
        <v>2108</v>
      </c>
      <c r="C1077" t="s">
        <v>2109</v>
      </c>
      <c r="D1077" t="s">
        <v>15</v>
      </c>
      <c r="E1077" t="s">
        <v>16</v>
      </c>
      <c r="F1077">
        <v>132.30000000000001</v>
      </c>
      <c r="G1077">
        <v>14</v>
      </c>
      <c r="H1077" t="s">
        <v>17</v>
      </c>
      <c r="K1077" t="str">
        <f>IFERROR((I1077-J1077)/J1077, "")</f>
        <v/>
      </c>
      <c r="L1077" s="4">
        <v>9450000</v>
      </c>
      <c r="M1077" s="4">
        <v>0</v>
      </c>
      <c r="N1077">
        <v>1</v>
      </c>
      <c r="O1077">
        <v>1</v>
      </c>
      <c r="P1077">
        <v>1</v>
      </c>
      <c r="Q1077">
        <v>3</v>
      </c>
      <c r="R1077">
        <v>37</v>
      </c>
      <c r="S1077">
        <v>1.2345679009999999</v>
      </c>
      <c r="T1077">
        <v>3.703703704</v>
      </c>
      <c r="U1077">
        <v>0</v>
      </c>
      <c r="V1077">
        <v>2.4691358019999998</v>
      </c>
      <c r="W1077">
        <v>83</v>
      </c>
      <c r="X1077">
        <v>0</v>
      </c>
      <c r="Y1077">
        <v>0</v>
      </c>
      <c r="Z1077">
        <v>2.4096386000000001E-2</v>
      </c>
      <c r="AA1077">
        <v>0</v>
      </c>
      <c r="AB1077">
        <v>1.2048193E-2</v>
      </c>
      <c r="AC1077">
        <v>1.2048193E-2</v>
      </c>
      <c r="AD1077">
        <v>1.2048193E-2</v>
      </c>
      <c r="AE1077">
        <v>0</v>
      </c>
      <c r="AF1077" s="7"/>
      <c r="AG1077" s="7">
        <v>0</v>
      </c>
      <c r="AH1077" s="7">
        <v>-6.5282174999999998E-2</v>
      </c>
      <c r="AI1077" s="7">
        <v>-6.4835660000000003E-2</v>
      </c>
      <c r="AJ1077">
        <f>(R1077-G1077)/G1077</f>
        <v>1.6428571428571428</v>
      </c>
    </row>
    <row r="1078" spans="1:36" x14ac:dyDescent="0.2">
      <c r="A1078" t="s">
        <v>2111</v>
      </c>
      <c r="B1078" t="s">
        <v>2075</v>
      </c>
      <c r="C1078" t="s">
        <v>2112</v>
      </c>
      <c r="D1078" t="s">
        <v>803</v>
      </c>
      <c r="E1078" t="s">
        <v>16</v>
      </c>
      <c r="F1078">
        <v>168</v>
      </c>
      <c r="G1078">
        <v>21</v>
      </c>
      <c r="H1078" t="s">
        <v>17</v>
      </c>
      <c r="K1078" t="str">
        <f>IFERROR((I1078-J1078)/J1078, "")</f>
        <v/>
      </c>
      <c r="L1078" s="4">
        <v>8000000</v>
      </c>
      <c r="M1078" s="4">
        <v>0</v>
      </c>
      <c r="N1078">
        <v>1</v>
      </c>
      <c r="O1078">
        <v>1</v>
      </c>
      <c r="P1078">
        <v>1</v>
      </c>
      <c r="Q1078">
        <v>5</v>
      </c>
      <c r="R1078">
        <v>61.5</v>
      </c>
      <c r="S1078">
        <v>2.4390243900000002</v>
      </c>
      <c r="T1078">
        <v>4.8780487800000003</v>
      </c>
      <c r="U1078">
        <v>1.2195121950000001</v>
      </c>
      <c r="V1078">
        <v>0</v>
      </c>
      <c r="W1078">
        <v>83</v>
      </c>
      <c r="X1078">
        <v>0</v>
      </c>
      <c r="Y1078">
        <v>0</v>
      </c>
      <c r="Z1078">
        <v>3.6144577999999997E-2</v>
      </c>
      <c r="AA1078">
        <v>0</v>
      </c>
      <c r="AB1078">
        <v>4.8192771000000002E-2</v>
      </c>
      <c r="AC1078">
        <v>0</v>
      </c>
      <c r="AD1078">
        <v>0</v>
      </c>
      <c r="AE1078">
        <v>1</v>
      </c>
      <c r="AF1078" s="7"/>
      <c r="AG1078" s="7">
        <v>0</v>
      </c>
      <c r="AH1078" s="7">
        <v>7.1784890000000004E-2</v>
      </c>
      <c r="AI1078" s="7">
        <v>-9.6287703000000002E-2</v>
      </c>
      <c r="AJ1078">
        <f>(R1078-G1078)/G1078</f>
        <v>1.9285714285714286</v>
      </c>
    </row>
    <row r="1079" spans="1:36" x14ac:dyDescent="0.2">
      <c r="A1079" t="s">
        <v>2111</v>
      </c>
      <c r="B1079" t="s">
        <v>2108</v>
      </c>
      <c r="C1079" t="s">
        <v>2113</v>
      </c>
      <c r="D1079" t="s">
        <v>309</v>
      </c>
      <c r="E1079" t="s">
        <v>2114</v>
      </c>
      <c r="F1079">
        <v>84.7</v>
      </c>
      <c r="G1079">
        <v>33.880000000000003</v>
      </c>
      <c r="H1079" t="s">
        <v>17</v>
      </c>
      <c r="K1079" t="str">
        <f>IFERROR((I1079-J1079)/J1079, "")</f>
        <v/>
      </c>
      <c r="L1079" s="4">
        <v>2500000</v>
      </c>
      <c r="M1079" s="4">
        <v>0</v>
      </c>
      <c r="N1079">
        <v>1</v>
      </c>
      <c r="O1079">
        <v>1</v>
      </c>
      <c r="P1079">
        <v>1</v>
      </c>
      <c r="Q1079">
        <v>4</v>
      </c>
      <c r="R1079">
        <v>26.75</v>
      </c>
      <c r="S1079">
        <v>1.324503311</v>
      </c>
      <c r="T1079">
        <v>0.66225165600000002</v>
      </c>
      <c r="U1079">
        <v>1.986754967</v>
      </c>
      <c r="V1079">
        <v>4.6357615889999986</v>
      </c>
      <c r="W1079">
        <v>153</v>
      </c>
      <c r="X1079">
        <v>0</v>
      </c>
      <c r="Y1079">
        <v>1.9607843E-2</v>
      </c>
      <c r="Z1079">
        <v>4.5751634000000013E-2</v>
      </c>
      <c r="AA1079">
        <v>0</v>
      </c>
      <c r="AB1079">
        <v>1.9607843E-2</v>
      </c>
      <c r="AC1079">
        <v>3.2679738999999999E-2</v>
      </c>
      <c r="AD1079">
        <v>1.3071895E-2</v>
      </c>
      <c r="AE1079">
        <v>0</v>
      </c>
      <c r="AF1079" s="7"/>
      <c r="AG1079" s="7">
        <v>0</v>
      </c>
      <c r="AH1079" s="7">
        <v>-6.5282174999999998E-2</v>
      </c>
      <c r="AI1079" s="7">
        <v>-6.4835660000000003E-2</v>
      </c>
      <c r="AJ1079">
        <f>(R1079-G1079)/G1079</f>
        <v>-0.21044864226682414</v>
      </c>
    </row>
    <row r="1080" spans="1:36" x14ac:dyDescent="0.2">
      <c r="A1080" t="s">
        <v>2111</v>
      </c>
      <c r="B1080" t="s">
        <v>2115</v>
      </c>
      <c r="C1080" t="s">
        <v>2116</v>
      </c>
      <c r="D1080" t="s">
        <v>165</v>
      </c>
      <c r="E1080" t="s">
        <v>16</v>
      </c>
      <c r="F1080">
        <v>77</v>
      </c>
      <c r="G1080">
        <v>10</v>
      </c>
      <c r="H1080" t="s">
        <v>17</v>
      </c>
      <c r="K1080" t="str">
        <f>IFERROR((I1080-J1080)/J1080, "")</f>
        <v/>
      </c>
      <c r="L1080" s="4">
        <v>7000000</v>
      </c>
      <c r="M1080">
        <v>700000</v>
      </c>
      <c r="N1080">
        <v>1</v>
      </c>
      <c r="O1080">
        <v>1</v>
      </c>
      <c r="P1080">
        <v>1</v>
      </c>
      <c r="Q1080">
        <v>4</v>
      </c>
      <c r="R1080">
        <v>12.5</v>
      </c>
      <c r="S1080">
        <v>0.75187969900000007</v>
      </c>
      <c r="T1080">
        <v>3.5714285710000002</v>
      </c>
      <c r="U1080">
        <v>0.56390977399999997</v>
      </c>
      <c r="V1080">
        <v>0.93984962400000005</v>
      </c>
      <c r="W1080">
        <v>536</v>
      </c>
      <c r="X1080">
        <v>3.7313429999999998E-3</v>
      </c>
      <c r="Y1080">
        <v>3.7313429999999998E-3</v>
      </c>
      <c r="Z1080">
        <v>9.3283580000000001E-3</v>
      </c>
      <c r="AA1080">
        <v>3.7313429999999998E-3</v>
      </c>
      <c r="AB1080">
        <v>3.5447761000000001E-2</v>
      </c>
      <c r="AC1080">
        <v>1.3059701E-2</v>
      </c>
      <c r="AD1080">
        <v>5.5970150000000003E-3</v>
      </c>
      <c r="AE1080">
        <v>0</v>
      </c>
      <c r="AF1080" s="7"/>
      <c r="AG1080" s="7">
        <v>0</v>
      </c>
      <c r="AH1080" s="7">
        <v>-2.7637152000000002E-2</v>
      </c>
      <c r="AI1080" s="7">
        <v>1.1613438E-2</v>
      </c>
      <c r="AJ1080">
        <f>(R1080-G1080)/G1080</f>
        <v>0.25</v>
      </c>
    </row>
    <row r="1081" spans="1:36" x14ac:dyDescent="0.2">
      <c r="A1081" t="s">
        <v>2111</v>
      </c>
      <c r="B1081" t="s">
        <v>2115</v>
      </c>
      <c r="C1081" t="s">
        <v>2116</v>
      </c>
      <c r="D1081" t="s">
        <v>165</v>
      </c>
      <c r="E1081" t="s">
        <v>16</v>
      </c>
      <c r="F1081">
        <v>77</v>
      </c>
      <c r="G1081">
        <v>10</v>
      </c>
      <c r="H1081" t="s">
        <v>17</v>
      </c>
      <c r="K1081" t="str">
        <f>IFERROR((I1081-J1081)/J1081, "")</f>
        <v/>
      </c>
      <c r="L1081" s="4">
        <v>7000000</v>
      </c>
      <c r="M1081">
        <v>700000</v>
      </c>
      <c r="N1081">
        <v>1</v>
      </c>
      <c r="O1081">
        <v>1</v>
      </c>
      <c r="P1081">
        <v>1</v>
      </c>
      <c r="Q1081">
        <v>4</v>
      </c>
      <c r="R1081">
        <v>12.5</v>
      </c>
      <c r="S1081">
        <v>0.75187969900000007</v>
      </c>
      <c r="T1081">
        <v>3.5714285710000002</v>
      </c>
      <c r="U1081">
        <v>0.56390977399999997</v>
      </c>
      <c r="V1081">
        <v>0.93984962400000005</v>
      </c>
      <c r="W1081">
        <v>536</v>
      </c>
      <c r="X1081">
        <v>3.7313429999999998E-3</v>
      </c>
      <c r="Y1081">
        <v>3.7313429999999998E-3</v>
      </c>
      <c r="Z1081">
        <v>9.3283580000000001E-3</v>
      </c>
      <c r="AA1081">
        <v>3.7313429999999998E-3</v>
      </c>
      <c r="AB1081">
        <v>3.5447761000000001E-2</v>
      </c>
      <c r="AC1081">
        <v>1.3059701E-2</v>
      </c>
      <c r="AD1081">
        <v>5.5970150000000003E-3</v>
      </c>
      <c r="AE1081">
        <v>0</v>
      </c>
      <c r="AF1081" s="7"/>
      <c r="AG1081" s="7">
        <v>0</v>
      </c>
      <c r="AH1081" s="7">
        <v>-2.7637152000000002E-2</v>
      </c>
      <c r="AI1081" s="7">
        <v>1.1613438E-2</v>
      </c>
      <c r="AJ1081">
        <f>(R1081-G1081)/G1081</f>
        <v>0.25</v>
      </c>
    </row>
    <row r="1082" spans="1:36" x14ac:dyDescent="0.2">
      <c r="A1082" t="s">
        <v>2117</v>
      </c>
      <c r="B1082" t="s">
        <v>1917</v>
      </c>
      <c r="C1082" t="s">
        <v>2118</v>
      </c>
      <c r="D1082" t="s">
        <v>24</v>
      </c>
      <c r="E1082" t="s">
        <v>16</v>
      </c>
      <c r="F1082">
        <v>166.6</v>
      </c>
      <c r="G1082">
        <v>24</v>
      </c>
      <c r="H1082" t="s">
        <v>58</v>
      </c>
      <c r="K1082" t="str">
        <f>IFERROR((I1082-J1082)/J1082, "")</f>
        <v/>
      </c>
      <c r="L1082" s="4">
        <v>6941000</v>
      </c>
      <c r="M1082">
        <v>0</v>
      </c>
      <c r="N1082">
        <v>1</v>
      </c>
      <c r="O1082">
        <v>1</v>
      </c>
      <c r="P1082">
        <v>1</v>
      </c>
      <c r="Q1082">
        <v>4</v>
      </c>
      <c r="R1082">
        <v>69</v>
      </c>
      <c r="S1082">
        <v>2.097902098</v>
      </c>
      <c r="T1082">
        <v>2.097902098</v>
      </c>
      <c r="U1082">
        <v>1.3986013989999999</v>
      </c>
      <c r="V1082">
        <v>2.097902098</v>
      </c>
      <c r="W1082">
        <v>145</v>
      </c>
      <c r="X1082">
        <v>0</v>
      </c>
      <c r="Y1082">
        <v>6.8965519999999994E-3</v>
      </c>
      <c r="Z1082">
        <v>3.4482759000000002E-2</v>
      </c>
      <c r="AA1082">
        <v>0</v>
      </c>
      <c r="AB1082">
        <v>2.0689655000000001E-2</v>
      </c>
      <c r="AC1082">
        <v>6.8965519999999994E-3</v>
      </c>
      <c r="AD1082">
        <v>6.8965519999999994E-3</v>
      </c>
      <c r="AE1082">
        <v>1</v>
      </c>
      <c r="AF1082" s="7"/>
      <c r="AG1082" s="7">
        <v>0</v>
      </c>
      <c r="AH1082" s="7">
        <v>3.7651811E-2</v>
      </c>
      <c r="AI1082" s="7">
        <v>-5.0769230999999998E-2</v>
      </c>
      <c r="AJ1082">
        <f>(R1082-G1082)/G1082</f>
        <v>1.875</v>
      </c>
    </row>
    <row r="1083" spans="1:36" x14ac:dyDescent="0.2">
      <c r="A1083" t="s">
        <v>2117</v>
      </c>
      <c r="B1083" t="s">
        <v>2075</v>
      </c>
      <c r="C1083" t="s">
        <v>2119</v>
      </c>
      <c r="D1083" t="s">
        <v>449</v>
      </c>
      <c r="E1083" t="s">
        <v>16</v>
      </c>
      <c r="F1083">
        <v>76.5</v>
      </c>
      <c r="G1083">
        <v>18</v>
      </c>
      <c r="H1083" t="s">
        <v>17</v>
      </c>
      <c r="K1083" t="str">
        <f>IFERROR((I1083-J1083)/J1083, "")</f>
        <v/>
      </c>
      <c r="L1083" s="4">
        <v>4250000</v>
      </c>
      <c r="M1083">
        <v>0</v>
      </c>
      <c r="N1083">
        <v>1</v>
      </c>
      <c r="O1083">
        <v>2</v>
      </c>
      <c r="P1083">
        <v>2</v>
      </c>
      <c r="Q1083">
        <v>3</v>
      </c>
      <c r="R1083">
        <v>56.8125</v>
      </c>
      <c r="S1083">
        <v>2.7777777779999999</v>
      </c>
      <c r="T1083">
        <v>2.0833333330000001</v>
      </c>
      <c r="U1083">
        <v>0.69444444400000005</v>
      </c>
      <c r="V1083">
        <v>0.69444444400000005</v>
      </c>
      <c r="W1083">
        <v>145</v>
      </c>
      <c r="X1083">
        <v>0</v>
      </c>
      <c r="Y1083">
        <v>6.8965519999999994E-3</v>
      </c>
      <c r="Z1083">
        <v>2.7586207000000001E-2</v>
      </c>
      <c r="AA1083">
        <v>0</v>
      </c>
      <c r="AB1083">
        <v>3.4482759000000002E-2</v>
      </c>
      <c r="AC1083">
        <v>1.3793102999999999E-2</v>
      </c>
      <c r="AD1083">
        <v>1.3793102999999999E-2</v>
      </c>
      <c r="AE1083">
        <v>1</v>
      </c>
      <c r="AF1083" s="7"/>
      <c r="AG1083" s="7">
        <v>0</v>
      </c>
      <c r="AH1083" s="7">
        <v>7.1784890000000004E-2</v>
      </c>
      <c r="AI1083" s="7">
        <v>-9.6287703000000002E-2</v>
      </c>
      <c r="AJ1083">
        <f>(R1083-G1083)/G1083</f>
        <v>2.15625</v>
      </c>
    </row>
    <row r="1084" spans="1:36" x14ac:dyDescent="0.2">
      <c r="A1084" t="s">
        <v>2117</v>
      </c>
      <c r="B1084" t="s">
        <v>2060</v>
      </c>
      <c r="C1084" t="s">
        <v>2120</v>
      </c>
      <c r="D1084" t="s">
        <v>40</v>
      </c>
      <c r="E1084" t="s">
        <v>16</v>
      </c>
      <c r="F1084">
        <v>144.5</v>
      </c>
      <c r="G1084">
        <v>17</v>
      </c>
      <c r="H1084" t="s">
        <v>17</v>
      </c>
      <c r="K1084" t="str">
        <f>IFERROR((I1084-J1084)/J1084, "")</f>
        <v/>
      </c>
      <c r="L1084" s="4">
        <v>8500000</v>
      </c>
      <c r="M1084">
        <v>0</v>
      </c>
      <c r="N1084">
        <v>1</v>
      </c>
      <c r="O1084">
        <v>1</v>
      </c>
      <c r="P1084">
        <v>1</v>
      </c>
      <c r="Q1084">
        <v>5</v>
      </c>
      <c r="R1084">
        <v>25</v>
      </c>
      <c r="S1084">
        <v>0.85470085500000004</v>
      </c>
      <c r="T1084">
        <v>3.4188034190000001</v>
      </c>
      <c r="U1084">
        <v>0</v>
      </c>
      <c r="V1084">
        <v>3.4188034190000001</v>
      </c>
      <c r="W1084">
        <v>119</v>
      </c>
      <c r="X1084">
        <v>0</v>
      </c>
      <c r="Y1084">
        <v>8.4033609999999998E-3</v>
      </c>
      <c r="Z1084">
        <v>2.5210084000000001E-2</v>
      </c>
      <c r="AA1084">
        <v>8.4033609999999998E-3</v>
      </c>
      <c r="AB1084">
        <v>2.5210084000000001E-2</v>
      </c>
      <c r="AC1084">
        <v>1.6806722999999999E-2</v>
      </c>
      <c r="AD1084">
        <v>1.6806722999999999E-2</v>
      </c>
      <c r="AE1084">
        <v>0</v>
      </c>
      <c r="AF1084" s="7"/>
      <c r="AG1084" s="7">
        <v>0</v>
      </c>
      <c r="AH1084" s="7">
        <v>3.2182239000000001E-2</v>
      </c>
      <c r="AI1084" s="7">
        <v>4.0222506999999998E-2</v>
      </c>
      <c r="AJ1084">
        <f>(R1084-G1084)/G1084</f>
        <v>0.47058823529411764</v>
      </c>
    </row>
    <row r="1085" spans="1:36" x14ac:dyDescent="0.2">
      <c r="A1085" t="s">
        <v>2117</v>
      </c>
      <c r="B1085" t="s">
        <v>2060</v>
      </c>
      <c r="C1085" t="s">
        <v>2120</v>
      </c>
      <c r="D1085" t="s">
        <v>40</v>
      </c>
      <c r="E1085" t="s">
        <v>16</v>
      </c>
      <c r="F1085">
        <v>144.5</v>
      </c>
      <c r="G1085">
        <v>17</v>
      </c>
      <c r="H1085" t="s">
        <v>17</v>
      </c>
      <c r="K1085" t="str">
        <f>IFERROR((I1085-J1085)/J1085, "")</f>
        <v/>
      </c>
      <c r="L1085" s="4">
        <v>8500000</v>
      </c>
      <c r="M1085">
        <v>0</v>
      </c>
      <c r="N1085">
        <v>1</v>
      </c>
      <c r="O1085">
        <v>1</v>
      </c>
      <c r="P1085">
        <v>1</v>
      </c>
      <c r="Q1085">
        <v>5</v>
      </c>
      <c r="R1085">
        <v>25</v>
      </c>
      <c r="S1085">
        <v>0.85470085500000004</v>
      </c>
      <c r="T1085">
        <v>3.4188034190000001</v>
      </c>
      <c r="U1085">
        <v>0</v>
      </c>
      <c r="V1085">
        <v>3.4188034190000001</v>
      </c>
      <c r="W1085">
        <v>119</v>
      </c>
      <c r="X1085">
        <v>0</v>
      </c>
      <c r="Y1085">
        <v>8.4033609999999998E-3</v>
      </c>
      <c r="Z1085">
        <v>2.5210084000000001E-2</v>
      </c>
      <c r="AA1085">
        <v>8.4033609999999998E-3</v>
      </c>
      <c r="AB1085">
        <v>2.5210084000000001E-2</v>
      </c>
      <c r="AC1085">
        <v>1.6806722999999999E-2</v>
      </c>
      <c r="AD1085">
        <v>1.6806722999999999E-2</v>
      </c>
      <c r="AE1085">
        <v>0</v>
      </c>
      <c r="AF1085" s="7"/>
      <c r="AG1085" s="7">
        <v>0</v>
      </c>
      <c r="AH1085" s="7">
        <v>3.2182239000000001E-2</v>
      </c>
      <c r="AI1085" s="7">
        <v>4.0222506999999998E-2</v>
      </c>
      <c r="AJ1085">
        <f>(R1085-G1085)/G1085</f>
        <v>0.47058823529411764</v>
      </c>
    </row>
    <row r="1086" spans="1:36" x14ac:dyDescent="0.2">
      <c r="A1086" t="s">
        <v>2117</v>
      </c>
      <c r="B1086" t="s">
        <v>2076</v>
      </c>
      <c r="C1086" t="s">
        <v>2121</v>
      </c>
      <c r="D1086" t="s">
        <v>218</v>
      </c>
      <c r="E1086" t="s">
        <v>16</v>
      </c>
      <c r="F1086">
        <v>72</v>
      </c>
      <c r="G1086">
        <v>16</v>
      </c>
      <c r="H1086" t="s">
        <v>17</v>
      </c>
      <c r="K1086" t="str">
        <f>IFERROR((I1086-J1086)/J1086, "")</f>
        <v/>
      </c>
      <c r="L1086" s="4">
        <v>4500000</v>
      </c>
      <c r="M1086">
        <v>0</v>
      </c>
      <c r="N1086">
        <v>1</v>
      </c>
      <c r="O1086">
        <v>1</v>
      </c>
      <c r="P1086">
        <v>2</v>
      </c>
      <c r="Q1086">
        <v>3</v>
      </c>
      <c r="R1086">
        <v>40</v>
      </c>
      <c r="S1086">
        <v>0.66666666699999999</v>
      </c>
      <c r="T1086">
        <v>2</v>
      </c>
      <c r="U1086">
        <v>0.66666666699999999</v>
      </c>
      <c r="V1086">
        <v>2</v>
      </c>
      <c r="W1086">
        <v>152</v>
      </c>
      <c r="X1086">
        <v>0</v>
      </c>
      <c r="Y1086">
        <v>0</v>
      </c>
      <c r="Z1086">
        <v>1.9736842000000001E-2</v>
      </c>
      <c r="AA1086">
        <v>0</v>
      </c>
      <c r="AB1086">
        <v>0</v>
      </c>
      <c r="AC1086">
        <v>1.3157894999999999E-2</v>
      </c>
      <c r="AD1086">
        <v>6.5789469999999999E-3</v>
      </c>
      <c r="AE1086">
        <v>0</v>
      </c>
      <c r="AF1086" s="7"/>
      <c r="AG1086" s="7">
        <v>0</v>
      </c>
      <c r="AH1086" s="7">
        <v>-6.4248171000000007E-2</v>
      </c>
      <c r="AI1086" s="7">
        <v>-6.2132661999999998E-2</v>
      </c>
      <c r="AJ1086">
        <f>(R1086-G1086)/G1086</f>
        <v>1.5</v>
      </c>
    </row>
    <row r="1087" spans="1:36" x14ac:dyDescent="0.2">
      <c r="A1087" t="s">
        <v>2122</v>
      </c>
      <c r="B1087" t="s">
        <v>2015</v>
      </c>
      <c r="C1087" t="s">
        <v>2123</v>
      </c>
      <c r="D1087" t="s">
        <v>24</v>
      </c>
      <c r="E1087" t="s">
        <v>16</v>
      </c>
      <c r="F1087">
        <v>92.4</v>
      </c>
      <c r="G1087">
        <v>24</v>
      </c>
      <c r="H1087" t="s">
        <v>17</v>
      </c>
      <c r="K1087" t="str">
        <f>IFERROR((I1087-J1087)/J1087, "")</f>
        <v/>
      </c>
      <c r="L1087" s="4">
        <v>3850000</v>
      </c>
      <c r="M1087">
        <v>0</v>
      </c>
      <c r="N1087">
        <v>1</v>
      </c>
      <c r="O1087">
        <v>1</v>
      </c>
      <c r="P1087">
        <v>1</v>
      </c>
      <c r="Q1087">
        <v>4</v>
      </c>
      <c r="R1087">
        <v>57.25</v>
      </c>
      <c r="S1087">
        <v>2.4539877300000001</v>
      </c>
      <c r="T1087">
        <v>3.680981595</v>
      </c>
      <c r="U1087">
        <v>0.61349693299999997</v>
      </c>
      <c r="V1087">
        <v>3.680981595</v>
      </c>
      <c r="W1087">
        <v>167</v>
      </c>
      <c r="X1087">
        <v>0</v>
      </c>
      <c r="Y1087">
        <v>0</v>
      </c>
      <c r="Z1087">
        <v>1.7964072000000001E-2</v>
      </c>
      <c r="AA1087">
        <v>0</v>
      </c>
      <c r="AB1087">
        <v>1.7964072000000001E-2</v>
      </c>
      <c r="AC1087">
        <v>0</v>
      </c>
      <c r="AD1087">
        <v>5.9880240000000006E-3</v>
      </c>
      <c r="AE1087">
        <v>1</v>
      </c>
      <c r="AF1087" s="7"/>
      <c r="AG1087" s="7">
        <v>0</v>
      </c>
      <c r="AH1087" s="7">
        <v>2.9638451999999999E-2</v>
      </c>
      <c r="AI1087" s="7">
        <v>-0.136177194</v>
      </c>
      <c r="AJ1087">
        <f>(R1087-G1087)/G1087</f>
        <v>1.3854166666666667</v>
      </c>
    </row>
    <row r="1088" spans="1:36" x14ac:dyDescent="0.2">
      <c r="A1088" t="s">
        <v>2122</v>
      </c>
      <c r="B1088" t="s">
        <v>2090</v>
      </c>
      <c r="C1088" t="s">
        <v>2124</v>
      </c>
      <c r="D1088" t="s">
        <v>24</v>
      </c>
      <c r="E1088" t="s">
        <v>16</v>
      </c>
      <c r="F1088">
        <v>189.6</v>
      </c>
      <c r="G1088">
        <v>24</v>
      </c>
      <c r="H1088" t="s">
        <v>17</v>
      </c>
      <c r="K1088" t="str">
        <f>IFERROR((I1088-J1088)/J1088, "")</f>
        <v/>
      </c>
      <c r="L1088" s="4">
        <v>5266667</v>
      </c>
      <c r="M1088">
        <v>2633333</v>
      </c>
      <c r="N1088">
        <v>0</v>
      </c>
      <c r="O1088">
        <v>1</v>
      </c>
      <c r="P1088">
        <v>1</v>
      </c>
      <c r="Q1088">
        <v>5</v>
      </c>
      <c r="R1088">
        <v>29.5</v>
      </c>
      <c r="S1088">
        <v>1.538461538</v>
      </c>
      <c r="T1088">
        <v>8.076923077</v>
      </c>
      <c r="U1088">
        <v>0.38461538499999998</v>
      </c>
      <c r="V1088">
        <v>4.230769231</v>
      </c>
      <c r="W1088">
        <v>263</v>
      </c>
      <c r="X1088">
        <v>3.8022809999999998E-3</v>
      </c>
      <c r="Y1088">
        <v>1.5209125E-2</v>
      </c>
      <c r="Z1088">
        <v>2.6615969999999999E-2</v>
      </c>
      <c r="AA1088">
        <v>3.8022809999999998E-3</v>
      </c>
      <c r="AB1088">
        <v>3.4220531999999998E-2</v>
      </c>
      <c r="AC1088">
        <v>3.8022809999999998E-3</v>
      </c>
      <c r="AD1088">
        <v>1.1406843999999999E-2</v>
      </c>
      <c r="AE1088">
        <v>1</v>
      </c>
      <c r="AF1088" s="7"/>
      <c r="AG1088" s="7">
        <v>0</v>
      </c>
      <c r="AH1088" s="7">
        <v>4.8727299999999998E-4</v>
      </c>
      <c r="AI1088" s="7">
        <v>6.2790698000000006E-2</v>
      </c>
      <c r="AJ1088">
        <f>(R1088-G1088)/G1088</f>
        <v>0.22916666666666666</v>
      </c>
    </row>
    <row r="1089" spans="1:36" x14ac:dyDescent="0.2">
      <c r="A1089" t="s">
        <v>2122</v>
      </c>
      <c r="B1089" t="s">
        <v>2110</v>
      </c>
      <c r="C1089" t="s">
        <v>2125</v>
      </c>
      <c r="D1089" t="s">
        <v>449</v>
      </c>
      <c r="E1089" t="s">
        <v>16</v>
      </c>
      <c r="F1089">
        <v>144</v>
      </c>
      <c r="G1089">
        <v>18</v>
      </c>
      <c r="H1089" t="s">
        <v>17</v>
      </c>
      <c r="K1089" t="str">
        <f>IFERROR((I1089-J1089)/J1089, "")</f>
        <v/>
      </c>
      <c r="L1089" s="4">
        <v>8000000</v>
      </c>
      <c r="M1089">
        <v>0</v>
      </c>
      <c r="N1089">
        <v>1</v>
      </c>
      <c r="O1089">
        <v>1</v>
      </c>
      <c r="P1089">
        <v>1</v>
      </c>
      <c r="Q1089">
        <v>4</v>
      </c>
      <c r="R1089">
        <v>22.0625</v>
      </c>
      <c r="S1089">
        <v>0</v>
      </c>
      <c r="T1089">
        <v>2.189781022</v>
      </c>
      <c r="U1089">
        <v>0.72992700700000002</v>
      </c>
      <c r="V1089">
        <v>0.72992700700000002</v>
      </c>
      <c r="W1089">
        <v>138</v>
      </c>
      <c r="X1089">
        <v>0</v>
      </c>
      <c r="Y1089">
        <v>7.2463769999999983E-3</v>
      </c>
      <c r="Z1089">
        <v>5.0724638000000002E-2</v>
      </c>
      <c r="AA1089">
        <v>0</v>
      </c>
      <c r="AB1089">
        <v>2.8985507000000001E-2</v>
      </c>
      <c r="AC1089">
        <v>0</v>
      </c>
      <c r="AD1089">
        <v>1.4492754E-2</v>
      </c>
      <c r="AE1089">
        <v>0</v>
      </c>
      <c r="AF1089" s="7"/>
      <c r="AG1089" s="7">
        <v>0</v>
      </c>
      <c r="AH1089" s="7">
        <v>-4.9615539E-2</v>
      </c>
      <c r="AI1089" s="7">
        <v>5.3201507000000002E-2</v>
      </c>
      <c r="AJ1089">
        <f>(R1089-G1089)/G1089</f>
        <v>0.22569444444444445</v>
      </c>
    </row>
    <row r="1090" spans="1:36" x14ac:dyDescent="0.2">
      <c r="A1090" t="s">
        <v>2126</v>
      </c>
      <c r="B1090" t="s">
        <v>1129</v>
      </c>
      <c r="C1090" t="s">
        <v>2127</v>
      </c>
      <c r="D1090" t="s">
        <v>364</v>
      </c>
      <c r="E1090" t="s">
        <v>2128</v>
      </c>
      <c r="F1090">
        <v>110.5</v>
      </c>
      <c r="G1090">
        <v>13</v>
      </c>
      <c r="H1090" t="s">
        <v>17</v>
      </c>
      <c r="I1090">
        <v>10</v>
      </c>
      <c r="J1090">
        <v>8</v>
      </c>
      <c r="K1090">
        <f>IFERROR((I1090-J1090)/J1090, "")</f>
        <v>0.25</v>
      </c>
      <c r="L1090" s="4">
        <v>8500000</v>
      </c>
      <c r="M1090" s="4">
        <v>0</v>
      </c>
      <c r="N1090">
        <v>1</v>
      </c>
      <c r="O1090">
        <v>1</v>
      </c>
      <c r="P1090">
        <v>1</v>
      </c>
      <c r="Q1090">
        <v>3</v>
      </c>
      <c r="R1090">
        <v>36.875</v>
      </c>
      <c r="S1090">
        <v>0</v>
      </c>
      <c r="T1090">
        <v>2.7586206899999999</v>
      </c>
      <c r="U1090">
        <v>1.3793103449999999</v>
      </c>
      <c r="V1090">
        <v>2.7586206899999999</v>
      </c>
      <c r="W1090">
        <v>149</v>
      </c>
      <c r="X1090">
        <v>0</v>
      </c>
      <c r="Y1090">
        <v>6.7114090000000006E-3</v>
      </c>
      <c r="Z1090">
        <v>4.0268456000000001E-2</v>
      </c>
      <c r="AA1090">
        <v>0</v>
      </c>
      <c r="AB1090">
        <v>4.0268456000000001E-2</v>
      </c>
      <c r="AC1090">
        <v>6.7114090000000006E-3</v>
      </c>
      <c r="AD1090">
        <v>6.7114090000000006E-3</v>
      </c>
      <c r="AE1090">
        <v>0</v>
      </c>
      <c r="AF1090" s="7"/>
      <c r="AG1090" s="7">
        <v>0</v>
      </c>
      <c r="AH1090" s="7">
        <v>-8.2242526999999996E-2</v>
      </c>
      <c r="AI1090" s="7">
        <v>0.25552353500000002</v>
      </c>
      <c r="AJ1090">
        <f>(R1090-G1090)/G1090</f>
        <v>1.8365384615384615</v>
      </c>
    </row>
    <row r="1091" spans="1:36" x14ac:dyDescent="0.2">
      <c r="A1091" t="s">
        <v>2129</v>
      </c>
      <c r="B1091" t="s">
        <v>2105</v>
      </c>
      <c r="C1091" t="s">
        <v>2130</v>
      </c>
      <c r="D1091" t="s">
        <v>449</v>
      </c>
      <c r="E1091" t="s">
        <v>16</v>
      </c>
      <c r="F1091">
        <v>72</v>
      </c>
      <c r="G1091">
        <v>18</v>
      </c>
      <c r="H1091" t="s">
        <v>17</v>
      </c>
      <c r="K1091" t="str">
        <f>IFERROR((I1091-J1091)/J1091, "")</f>
        <v/>
      </c>
      <c r="L1091" s="4">
        <v>4000000</v>
      </c>
      <c r="M1091" s="4">
        <v>0</v>
      </c>
      <c r="N1091">
        <v>1</v>
      </c>
      <c r="O1091">
        <v>1</v>
      </c>
      <c r="P1091">
        <v>1</v>
      </c>
      <c r="Q1091">
        <v>3</v>
      </c>
      <c r="R1091">
        <v>31.25</v>
      </c>
      <c r="S1091">
        <v>1.0471204190000001</v>
      </c>
      <c r="T1091">
        <v>1.5706806280000001</v>
      </c>
      <c r="U1091">
        <v>0.523560209</v>
      </c>
      <c r="V1091">
        <v>4.1884816750000002</v>
      </c>
      <c r="W1091">
        <v>193</v>
      </c>
      <c r="X1091">
        <v>0</v>
      </c>
      <c r="Y1091">
        <v>1.0362694E-2</v>
      </c>
      <c r="Z1091">
        <v>3.6269429999999998E-2</v>
      </c>
      <c r="AA1091">
        <v>5.1813470000000002E-3</v>
      </c>
      <c r="AB1091">
        <v>2.0725389E-2</v>
      </c>
      <c r="AC1091">
        <v>1.0362694E-2</v>
      </c>
      <c r="AD1091">
        <v>5.1813470000000002E-3</v>
      </c>
      <c r="AE1091">
        <v>0</v>
      </c>
      <c r="AF1091" s="7"/>
      <c r="AG1091" s="7">
        <v>0</v>
      </c>
      <c r="AH1091" s="7">
        <v>6.1488986000000002E-2</v>
      </c>
      <c r="AI1091" s="7">
        <v>5.4605887999999998E-2</v>
      </c>
      <c r="AJ1091">
        <f>(R1091-G1091)/G1091</f>
        <v>0.73611111111111116</v>
      </c>
    </row>
    <row r="1092" spans="1:36" x14ac:dyDescent="0.2">
      <c r="A1092" t="s">
        <v>2131</v>
      </c>
      <c r="B1092" t="s">
        <v>2132</v>
      </c>
      <c r="C1092" t="s">
        <v>2133</v>
      </c>
      <c r="D1092" t="s">
        <v>69</v>
      </c>
      <c r="E1092" t="s">
        <v>16</v>
      </c>
      <c r="F1092">
        <v>106.8</v>
      </c>
      <c r="G1092">
        <v>12</v>
      </c>
      <c r="H1092" t="s">
        <v>17</v>
      </c>
      <c r="K1092" t="str">
        <f>IFERROR((I1092-J1092)/J1092, "")</f>
        <v/>
      </c>
      <c r="L1092" s="4">
        <v>8898130</v>
      </c>
      <c r="M1092" s="4">
        <v>0</v>
      </c>
      <c r="N1092">
        <v>1</v>
      </c>
      <c r="O1092">
        <v>1</v>
      </c>
      <c r="P1092">
        <v>2</v>
      </c>
      <c r="Q1092">
        <v>4</v>
      </c>
      <c r="R1092">
        <v>13.25</v>
      </c>
      <c r="S1092">
        <v>1.0101010100000001</v>
      </c>
      <c r="T1092">
        <v>4.0404040400000003</v>
      </c>
      <c r="U1092">
        <v>0</v>
      </c>
      <c r="V1092">
        <v>1.0101010100000001</v>
      </c>
      <c r="W1092">
        <v>100</v>
      </c>
      <c r="X1092">
        <v>0</v>
      </c>
      <c r="Y1092">
        <v>0</v>
      </c>
      <c r="Z1092">
        <v>0.02</v>
      </c>
      <c r="AA1092">
        <v>0</v>
      </c>
      <c r="AB1092">
        <v>0.02</v>
      </c>
      <c r="AC1092">
        <v>0.01</v>
      </c>
      <c r="AD1092">
        <v>0.02</v>
      </c>
      <c r="AE1092">
        <v>0</v>
      </c>
      <c r="AF1092" s="7"/>
      <c r="AG1092" s="7">
        <v>0</v>
      </c>
      <c r="AH1092" s="7">
        <v>2.5937669999999999E-2</v>
      </c>
      <c r="AI1092" s="7">
        <v>0.14562211999999999</v>
      </c>
      <c r="AJ1092">
        <f>(R1092-G1092)/G1092</f>
        <v>0.10416666666666667</v>
      </c>
    </row>
    <row r="1093" spans="1:36" x14ac:dyDescent="0.2">
      <c r="A1093" t="s">
        <v>2131</v>
      </c>
      <c r="B1093" t="s">
        <v>2049</v>
      </c>
      <c r="C1093" t="s">
        <v>2135</v>
      </c>
      <c r="D1093" t="s">
        <v>218</v>
      </c>
      <c r="E1093" t="s">
        <v>16</v>
      </c>
      <c r="F1093">
        <v>81.599999999999994</v>
      </c>
      <c r="G1093">
        <v>16</v>
      </c>
      <c r="H1093" t="s">
        <v>17</v>
      </c>
      <c r="K1093" t="str">
        <f>IFERROR((I1093-J1093)/J1093, "")</f>
        <v/>
      </c>
      <c r="L1093" s="4">
        <v>5100000</v>
      </c>
      <c r="M1093" s="4">
        <v>0</v>
      </c>
      <c r="N1093">
        <v>1</v>
      </c>
      <c r="O1093">
        <v>3</v>
      </c>
      <c r="P1093">
        <v>3</v>
      </c>
      <c r="Q1093">
        <v>3</v>
      </c>
      <c r="R1093">
        <v>25</v>
      </c>
      <c r="S1093">
        <v>1.818181818</v>
      </c>
      <c r="T1093">
        <v>3.6363636360000009</v>
      </c>
      <c r="U1093">
        <v>0</v>
      </c>
      <c r="V1093">
        <v>1.818181818</v>
      </c>
      <c r="W1093">
        <v>111</v>
      </c>
      <c r="X1093">
        <v>9.0090090000000001E-3</v>
      </c>
      <c r="Y1093">
        <v>9.0090090000000001E-3</v>
      </c>
      <c r="Z1093">
        <v>5.4054053999999997E-2</v>
      </c>
      <c r="AA1093">
        <v>0</v>
      </c>
      <c r="AB1093">
        <v>1.8018018E-2</v>
      </c>
      <c r="AC1093">
        <v>1.8018018E-2</v>
      </c>
      <c r="AD1093">
        <v>0</v>
      </c>
      <c r="AE1093">
        <v>0</v>
      </c>
      <c r="AF1093" s="7"/>
      <c r="AG1093" s="7">
        <v>0</v>
      </c>
      <c r="AH1093" s="7">
        <v>-4.2695087E-2</v>
      </c>
      <c r="AI1093" s="7">
        <v>6.5959953000000002E-2</v>
      </c>
      <c r="AJ1093">
        <f>(R1093-G1093)/G1093</f>
        <v>0.5625</v>
      </c>
    </row>
    <row r="1094" spans="1:36" x14ac:dyDescent="0.2">
      <c r="A1094" t="s">
        <v>2136</v>
      </c>
      <c r="B1094" t="s">
        <v>2137</v>
      </c>
      <c r="C1094" t="s">
        <v>2138</v>
      </c>
      <c r="D1094" t="s">
        <v>218</v>
      </c>
      <c r="E1094" t="s">
        <v>16</v>
      </c>
      <c r="F1094">
        <v>64</v>
      </c>
      <c r="G1094">
        <v>16</v>
      </c>
      <c r="H1094" t="s">
        <v>17</v>
      </c>
      <c r="I1094">
        <v>14</v>
      </c>
      <c r="J1094">
        <v>12</v>
      </c>
      <c r="K1094">
        <f>IFERROR((I1094-J1094)/J1094, "")</f>
        <v>0.16666666666666666</v>
      </c>
      <c r="L1094" s="4">
        <v>4000000</v>
      </c>
      <c r="M1094" s="4">
        <v>0</v>
      </c>
      <c r="N1094">
        <v>1</v>
      </c>
      <c r="O1094">
        <v>1</v>
      </c>
      <c r="P1094">
        <v>1</v>
      </c>
      <c r="Q1094">
        <v>3</v>
      </c>
      <c r="R1094">
        <v>27.75</v>
      </c>
      <c r="S1094">
        <v>1.315789474</v>
      </c>
      <c r="T1094">
        <v>1.315789474</v>
      </c>
      <c r="U1094">
        <v>1.315789474</v>
      </c>
      <c r="V1094">
        <v>1.315789474</v>
      </c>
      <c r="W1094">
        <v>77</v>
      </c>
      <c r="X1094">
        <v>0</v>
      </c>
      <c r="Y1094">
        <v>0</v>
      </c>
      <c r="Z1094">
        <v>5.1948052000000002E-2</v>
      </c>
      <c r="AA1094">
        <v>0</v>
      </c>
      <c r="AB1094">
        <v>1.2987013E-2</v>
      </c>
      <c r="AC1094">
        <v>1.2987013E-2</v>
      </c>
      <c r="AD1094">
        <v>0</v>
      </c>
      <c r="AE1094">
        <v>1</v>
      </c>
      <c r="AF1094" s="7"/>
      <c r="AG1094" s="7">
        <v>0</v>
      </c>
      <c r="AH1094" s="7">
        <v>6.1565217999999998E-2</v>
      </c>
      <c r="AI1094" s="7">
        <v>-3.8048343999999998E-2</v>
      </c>
      <c r="AJ1094">
        <f>(R1094-G1094)/G1094</f>
        <v>0.734375</v>
      </c>
    </row>
    <row r="1095" spans="1:36" x14ac:dyDescent="0.2">
      <c r="A1095" t="s">
        <v>2136</v>
      </c>
      <c r="B1095" t="s">
        <v>2140</v>
      </c>
      <c r="C1095" t="s">
        <v>2141</v>
      </c>
      <c r="D1095" t="s">
        <v>165</v>
      </c>
      <c r="E1095" t="s">
        <v>57</v>
      </c>
      <c r="F1095">
        <v>10.5</v>
      </c>
      <c r="G1095">
        <v>7</v>
      </c>
      <c r="H1095" t="s">
        <v>177</v>
      </c>
      <c r="I1095">
        <v>7.5</v>
      </c>
      <c r="J1095">
        <v>5.2</v>
      </c>
      <c r="K1095">
        <f>IFERROR((I1095-J1095)/J1095, "")</f>
        <v>0.44230769230769224</v>
      </c>
      <c r="L1095" s="4">
        <v>1500000</v>
      </c>
      <c r="M1095" s="4">
        <v>0</v>
      </c>
      <c r="N1095">
        <v>0</v>
      </c>
      <c r="O1095">
        <v>1</v>
      </c>
      <c r="P1095">
        <v>1</v>
      </c>
      <c r="Q1095">
        <v>1</v>
      </c>
      <c r="R1095">
        <v>8.1400003429999988</v>
      </c>
      <c r="S1095">
        <v>1.2345679009999999</v>
      </c>
      <c r="T1095">
        <v>4.9382716049999997</v>
      </c>
      <c r="U1095">
        <v>1.2345679009999999</v>
      </c>
      <c r="V1095">
        <v>2.4691358019999998</v>
      </c>
      <c r="W1095">
        <v>83</v>
      </c>
      <c r="X1095">
        <v>0</v>
      </c>
      <c r="Y1095">
        <v>0</v>
      </c>
      <c r="Z1095">
        <v>3.6144577999999997E-2</v>
      </c>
      <c r="AA1095">
        <v>0</v>
      </c>
      <c r="AB1095">
        <v>2.4096386000000001E-2</v>
      </c>
      <c r="AC1095">
        <v>0</v>
      </c>
      <c r="AD1095">
        <v>0</v>
      </c>
      <c r="AE1095">
        <v>0</v>
      </c>
      <c r="AF1095" s="7"/>
      <c r="AG1095" s="7">
        <v>0</v>
      </c>
      <c r="AH1095" s="7">
        <v>3.8337853999999998E-2</v>
      </c>
      <c r="AI1095" s="7">
        <v>-8.6370262000000003E-2</v>
      </c>
      <c r="AJ1095">
        <f>(R1095-G1095)/G1095</f>
        <v>0.16285719185714267</v>
      </c>
    </row>
    <row r="1096" spans="1:36" x14ac:dyDescent="0.2">
      <c r="A1096" t="s">
        <v>2143</v>
      </c>
      <c r="B1096" t="s">
        <v>2137</v>
      </c>
      <c r="C1096" t="s">
        <v>2144</v>
      </c>
      <c r="D1096" t="s">
        <v>69</v>
      </c>
      <c r="E1096" t="s">
        <v>16</v>
      </c>
      <c r="F1096">
        <v>42</v>
      </c>
      <c r="G1096">
        <v>12</v>
      </c>
      <c r="H1096" t="s">
        <v>17</v>
      </c>
      <c r="K1096" t="str">
        <f>IFERROR((I1096-J1096)/J1096, "")</f>
        <v/>
      </c>
      <c r="L1096" s="4">
        <v>3500000</v>
      </c>
      <c r="M1096" s="4">
        <v>0</v>
      </c>
      <c r="N1096">
        <v>0</v>
      </c>
      <c r="O1096">
        <v>1</v>
      </c>
      <c r="P1096">
        <v>1</v>
      </c>
      <c r="Q1096">
        <v>3</v>
      </c>
      <c r="R1096">
        <v>21.5625</v>
      </c>
      <c r="S1096">
        <v>1.9736842109999999</v>
      </c>
      <c r="T1096">
        <v>3.9473684210000002</v>
      </c>
      <c r="U1096">
        <v>1.315789474</v>
      </c>
      <c r="V1096">
        <v>1.315789474</v>
      </c>
      <c r="W1096">
        <v>155</v>
      </c>
      <c r="X1096">
        <v>6.4516130000000001E-3</v>
      </c>
      <c r="Y1096">
        <v>6.4516130000000001E-3</v>
      </c>
      <c r="Z1096">
        <v>1.2903226E-2</v>
      </c>
      <c r="AA1096">
        <v>6.4516130000000001E-3</v>
      </c>
      <c r="AB1096">
        <v>1.9354838999999999E-2</v>
      </c>
      <c r="AC1096">
        <v>1.2903226E-2</v>
      </c>
      <c r="AD1096">
        <v>1.9354838999999999E-2</v>
      </c>
      <c r="AE1096">
        <v>0</v>
      </c>
      <c r="AF1096" s="7"/>
      <c r="AG1096" s="7">
        <v>0</v>
      </c>
      <c r="AH1096" s="7">
        <v>6.1565217999999998E-2</v>
      </c>
      <c r="AI1096" s="7">
        <v>-3.8048343999999998E-2</v>
      </c>
      <c r="AJ1096">
        <f>(R1096-G1096)/G1096</f>
        <v>0.796875</v>
      </c>
    </row>
    <row r="1097" spans="1:36" x14ac:dyDescent="0.2">
      <c r="A1097" t="s">
        <v>2143</v>
      </c>
      <c r="B1097" t="s">
        <v>2145</v>
      </c>
      <c r="C1097" t="s">
        <v>2146</v>
      </c>
      <c r="D1097" t="s">
        <v>69</v>
      </c>
      <c r="E1097" t="s">
        <v>16</v>
      </c>
      <c r="F1097">
        <v>156</v>
      </c>
      <c r="G1097">
        <v>12</v>
      </c>
      <c r="H1097" t="s">
        <v>25</v>
      </c>
      <c r="K1097" t="str">
        <f>IFERROR((I1097-J1097)/J1097, "")</f>
        <v/>
      </c>
      <c r="L1097" s="4">
        <v>13000000</v>
      </c>
      <c r="M1097" s="4">
        <v>0</v>
      </c>
      <c r="N1097">
        <v>0</v>
      </c>
      <c r="O1097">
        <v>1</v>
      </c>
      <c r="P1097">
        <v>2</v>
      </c>
      <c r="Q1097">
        <v>3</v>
      </c>
      <c r="R1097">
        <v>14</v>
      </c>
      <c r="S1097">
        <v>1.818181818</v>
      </c>
      <c r="T1097">
        <v>6.8181818179999993</v>
      </c>
      <c r="U1097">
        <v>0.45454545499999999</v>
      </c>
      <c r="V1097">
        <v>1.363636364</v>
      </c>
      <c r="W1097">
        <v>222</v>
      </c>
      <c r="X1097">
        <v>0</v>
      </c>
      <c r="Y1097">
        <v>1.3513514000000001E-2</v>
      </c>
      <c r="Z1097">
        <v>3.6036036E-2</v>
      </c>
      <c r="AA1097">
        <v>0</v>
      </c>
      <c r="AB1097">
        <v>1.3513514000000001E-2</v>
      </c>
      <c r="AC1097">
        <v>0</v>
      </c>
      <c r="AD1097">
        <v>2.7027026999999999E-2</v>
      </c>
      <c r="AE1097">
        <v>1</v>
      </c>
      <c r="AF1097" s="7"/>
      <c r="AG1097" s="7">
        <v>0</v>
      </c>
      <c r="AH1097" s="7">
        <v>7.2736662999999993E-2</v>
      </c>
      <c r="AI1097" s="7">
        <v>-0.13118374599999999</v>
      </c>
      <c r="AJ1097">
        <f>(R1097-G1097)/G1097</f>
        <v>0.16666666666666666</v>
      </c>
    </row>
    <row r="1098" spans="1:36" x14ac:dyDescent="0.2">
      <c r="A1098" t="s">
        <v>2148</v>
      </c>
      <c r="B1098" t="s">
        <v>2139</v>
      </c>
      <c r="C1098" t="s">
        <v>2149</v>
      </c>
      <c r="D1098" t="s">
        <v>187</v>
      </c>
      <c r="E1098" t="s">
        <v>16</v>
      </c>
      <c r="F1098">
        <v>46.8</v>
      </c>
      <c r="G1098">
        <v>15</v>
      </c>
      <c r="K1098" t="str">
        <f>IFERROR((I1098-J1098)/J1098, "")</f>
        <v/>
      </c>
      <c r="L1098" s="4">
        <v>3120000</v>
      </c>
      <c r="M1098" s="4">
        <v>0</v>
      </c>
      <c r="N1098">
        <v>1</v>
      </c>
      <c r="O1098">
        <v>1</v>
      </c>
      <c r="P1098">
        <v>1</v>
      </c>
      <c r="Q1098">
        <v>3</v>
      </c>
      <c r="R1098">
        <v>25.25</v>
      </c>
      <c r="S1098">
        <v>0.75187969900000007</v>
      </c>
      <c r="T1098">
        <v>2.2556390980000001</v>
      </c>
      <c r="U1098">
        <v>0.75187969900000007</v>
      </c>
      <c r="V1098">
        <v>2.2556390980000001</v>
      </c>
      <c r="W1098">
        <v>134</v>
      </c>
      <c r="X1098">
        <v>0</v>
      </c>
      <c r="Y1098">
        <v>0</v>
      </c>
      <c r="Z1098">
        <v>4.4776119000000003E-2</v>
      </c>
      <c r="AA1098">
        <v>0</v>
      </c>
      <c r="AB1098">
        <v>3.7313433E-2</v>
      </c>
      <c r="AC1098">
        <v>7.462687E-3</v>
      </c>
      <c r="AD1098">
        <v>7.462687E-3</v>
      </c>
      <c r="AE1098">
        <v>0</v>
      </c>
      <c r="AF1098" s="7"/>
      <c r="AG1098" s="7">
        <v>0</v>
      </c>
      <c r="AH1098" s="7">
        <v>4.7318538E-2</v>
      </c>
      <c r="AI1098" s="7">
        <v>7.1738083999999994E-2</v>
      </c>
      <c r="AJ1098">
        <f>(R1098-G1098)/G1098</f>
        <v>0.68333333333333335</v>
      </c>
    </row>
    <row r="1099" spans="1:36" x14ac:dyDescent="0.2">
      <c r="A1099" t="s">
        <v>2148</v>
      </c>
      <c r="B1099" t="s">
        <v>2150</v>
      </c>
      <c r="C1099" t="s">
        <v>2151</v>
      </c>
      <c r="D1099" t="s">
        <v>69</v>
      </c>
      <c r="E1099" t="s">
        <v>16</v>
      </c>
      <c r="F1099">
        <v>54</v>
      </c>
      <c r="G1099">
        <v>12</v>
      </c>
      <c r="H1099" t="s">
        <v>17</v>
      </c>
      <c r="K1099" t="str">
        <f>IFERROR((I1099-J1099)/J1099, "")</f>
        <v/>
      </c>
      <c r="L1099" s="4">
        <v>4500000</v>
      </c>
      <c r="M1099" s="4">
        <v>0</v>
      </c>
      <c r="N1099">
        <v>1</v>
      </c>
      <c r="O1099">
        <v>1</v>
      </c>
      <c r="P1099">
        <v>1</v>
      </c>
      <c r="Q1099">
        <v>4</v>
      </c>
      <c r="R1099">
        <v>12.375</v>
      </c>
      <c r="S1099">
        <v>1.2048192769999999</v>
      </c>
      <c r="T1099">
        <v>2.4096385539999998</v>
      </c>
      <c r="U1099">
        <v>0.602409639</v>
      </c>
      <c r="V1099">
        <v>4.8192771080000014</v>
      </c>
      <c r="W1099">
        <v>168</v>
      </c>
      <c r="X1099">
        <v>5.9523809999999996E-3</v>
      </c>
      <c r="Y1099">
        <v>5.9523809999999996E-3</v>
      </c>
      <c r="Z1099">
        <v>2.3809523999999999E-2</v>
      </c>
      <c r="AA1099">
        <v>0</v>
      </c>
      <c r="AB1099">
        <v>1.7857142999999999E-2</v>
      </c>
      <c r="AC1099">
        <v>1.1904761999999999E-2</v>
      </c>
      <c r="AD1099">
        <v>1.7857142999999999E-2</v>
      </c>
      <c r="AE1099">
        <v>0</v>
      </c>
      <c r="AF1099" s="7"/>
      <c r="AG1099" s="7">
        <v>0</v>
      </c>
      <c r="AH1099" s="7">
        <v>3.4367556E-2</v>
      </c>
      <c r="AI1099" s="7">
        <v>4.2020562999999997E-2</v>
      </c>
      <c r="AJ1099">
        <f>(R1099-G1099)/G1099</f>
        <v>3.125E-2</v>
      </c>
    </row>
    <row r="1100" spans="1:36" x14ac:dyDescent="0.2">
      <c r="A1100" t="s">
        <v>2148</v>
      </c>
      <c r="B1100" t="s">
        <v>2152</v>
      </c>
      <c r="C1100" t="s">
        <v>2153</v>
      </c>
      <c r="D1100" t="s">
        <v>45</v>
      </c>
      <c r="E1100" t="s">
        <v>16</v>
      </c>
      <c r="F1100">
        <v>23.1</v>
      </c>
      <c r="G1100">
        <v>7</v>
      </c>
      <c r="H1100" t="s">
        <v>17</v>
      </c>
      <c r="K1100" t="str">
        <f>IFERROR((I1100-J1100)/J1100, "")</f>
        <v/>
      </c>
      <c r="L1100" s="4">
        <v>3300000</v>
      </c>
      <c r="M1100" s="4">
        <v>0</v>
      </c>
      <c r="N1100">
        <v>0</v>
      </c>
      <c r="O1100">
        <v>1</v>
      </c>
      <c r="P1100">
        <v>1</v>
      </c>
      <c r="Q1100">
        <v>3</v>
      </c>
      <c r="R1100">
        <v>5.53125</v>
      </c>
      <c r="S1100">
        <v>0.65359477099999996</v>
      </c>
      <c r="T1100">
        <v>2.6143790849999999</v>
      </c>
      <c r="U1100">
        <v>0.65359477099999996</v>
      </c>
      <c r="V1100">
        <v>1.9607843140000001</v>
      </c>
      <c r="W1100">
        <v>157</v>
      </c>
      <c r="X1100">
        <v>0</v>
      </c>
      <c r="Y1100">
        <v>0</v>
      </c>
      <c r="Z1100">
        <v>2.5477706999999999E-2</v>
      </c>
      <c r="AA1100">
        <v>0</v>
      </c>
      <c r="AB1100">
        <v>3.1847133999999999E-2</v>
      </c>
      <c r="AC1100">
        <v>6.3694270000000004E-3</v>
      </c>
      <c r="AD1100">
        <v>6.3694270000000004E-3</v>
      </c>
      <c r="AE1100">
        <v>1</v>
      </c>
      <c r="AF1100" s="7"/>
      <c r="AG1100" s="7">
        <v>0</v>
      </c>
      <c r="AH1100" s="7">
        <v>-3.9290916000000002E-2</v>
      </c>
      <c r="AI1100" s="7">
        <v>-2.3416507E-2</v>
      </c>
      <c r="AJ1100">
        <f>(R1100-G1100)/G1100</f>
        <v>-0.20982142857142858</v>
      </c>
    </row>
    <row r="1101" spans="1:36" x14ac:dyDescent="0.2">
      <c r="A1101" t="s">
        <v>2155</v>
      </c>
      <c r="B1101" t="s">
        <v>2110</v>
      </c>
      <c r="C1101" t="s">
        <v>2156</v>
      </c>
      <c r="D1101" t="s">
        <v>187</v>
      </c>
      <c r="E1101" t="s">
        <v>16</v>
      </c>
      <c r="F1101">
        <v>69</v>
      </c>
      <c r="G1101">
        <v>15</v>
      </c>
      <c r="H1101" t="s">
        <v>17</v>
      </c>
      <c r="K1101" t="str">
        <f>IFERROR((I1101-J1101)/J1101, "")</f>
        <v/>
      </c>
      <c r="L1101" s="4">
        <v>4600000</v>
      </c>
      <c r="M1101" s="4">
        <v>0</v>
      </c>
      <c r="N1101">
        <v>1</v>
      </c>
      <c r="O1101">
        <v>1</v>
      </c>
      <c r="P1101">
        <v>1</v>
      </c>
      <c r="Q1101">
        <v>4</v>
      </c>
      <c r="R1101">
        <v>20.9375</v>
      </c>
      <c r="S1101">
        <v>2.150537634</v>
      </c>
      <c r="T1101">
        <v>2.150537634</v>
      </c>
      <c r="U1101">
        <v>0</v>
      </c>
      <c r="V1101">
        <v>1.075268817</v>
      </c>
      <c r="W1101">
        <v>188</v>
      </c>
      <c r="X1101">
        <v>0</v>
      </c>
      <c r="Y1101">
        <v>1.5957447E-2</v>
      </c>
      <c r="Z1101">
        <v>4.7872339999999999E-2</v>
      </c>
      <c r="AA1101">
        <v>0</v>
      </c>
      <c r="AB1101">
        <v>2.1276595999999998E-2</v>
      </c>
      <c r="AC1101">
        <v>5.3191489999999996E-3</v>
      </c>
      <c r="AD1101">
        <v>0</v>
      </c>
      <c r="AE1101">
        <v>1</v>
      </c>
      <c r="AF1101" s="7"/>
      <c r="AG1101" s="7">
        <v>0</v>
      </c>
      <c r="AH1101" s="7">
        <v>-4.9615539E-2</v>
      </c>
      <c r="AI1101" s="7">
        <v>5.3201507000000002E-2</v>
      </c>
      <c r="AJ1101">
        <f>(R1101-G1101)/G1101</f>
        <v>0.39583333333333331</v>
      </c>
    </row>
    <row r="1102" spans="1:36" x14ac:dyDescent="0.2">
      <c r="A1102" t="s">
        <v>2155</v>
      </c>
      <c r="B1102" t="s">
        <v>2139</v>
      </c>
      <c r="C1102" t="s">
        <v>2157</v>
      </c>
      <c r="D1102" t="s">
        <v>2158</v>
      </c>
      <c r="E1102" t="s">
        <v>16</v>
      </c>
      <c r="F1102">
        <v>83.7</v>
      </c>
      <c r="G1102">
        <v>31</v>
      </c>
      <c r="H1102" t="s">
        <v>17</v>
      </c>
      <c r="K1102" t="str">
        <f>IFERROR((I1102-J1102)/J1102, "")</f>
        <v/>
      </c>
      <c r="L1102" s="4">
        <v>2295000</v>
      </c>
      <c r="M1102">
        <v>405000</v>
      </c>
      <c r="N1102">
        <v>1</v>
      </c>
      <c r="O1102">
        <v>1</v>
      </c>
      <c r="P1102">
        <v>1</v>
      </c>
      <c r="Q1102">
        <v>3</v>
      </c>
      <c r="R1102">
        <v>69.375</v>
      </c>
      <c r="S1102">
        <v>1.538461538</v>
      </c>
      <c r="T1102">
        <v>2.307692308</v>
      </c>
      <c r="U1102">
        <v>1.538461538</v>
      </c>
      <c r="V1102">
        <v>2.307692308</v>
      </c>
      <c r="W1102">
        <v>133</v>
      </c>
      <c r="X1102">
        <v>0</v>
      </c>
      <c r="Y1102">
        <v>0</v>
      </c>
      <c r="Z1102">
        <v>1.5037594E-2</v>
      </c>
      <c r="AA1102">
        <v>0</v>
      </c>
      <c r="AB1102">
        <v>4.5112781999999997E-2</v>
      </c>
      <c r="AC1102">
        <v>7.5187969999999998E-3</v>
      </c>
      <c r="AD1102">
        <v>0</v>
      </c>
      <c r="AE1102">
        <v>0</v>
      </c>
      <c r="AF1102" s="7"/>
      <c r="AG1102" s="7">
        <v>0</v>
      </c>
      <c r="AH1102" s="7">
        <v>4.7318538E-2</v>
      </c>
      <c r="AI1102" s="7">
        <v>7.1738083999999994E-2</v>
      </c>
      <c r="AJ1102">
        <f>(R1102-G1102)/G1102</f>
        <v>1.2379032258064515</v>
      </c>
    </row>
    <row r="1103" spans="1:36" x14ac:dyDescent="0.2">
      <c r="A1103" t="s">
        <v>2155</v>
      </c>
      <c r="B1103" t="s">
        <v>2045</v>
      </c>
      <c r="C1103" t="s">
        <v>2159</v>
      </c>
      <c r="D1103" t="s">
        <v>97</v>
      </c>
      <c r="E1103" t="s">
        <v>16</v>
      </c>
      <c r="F1103">
        <v>45.5</v>
      </c>
      <c r="G1103">
        <v>13</v>
      </c>
      <c r="H1103" t="s">
        <v>17</v>
      </c>
      <c r="K1103" t="str">
        <f>IFERROR((I1103-J1103)/J1103, "")</f>
        <v/>
      </c>
      <c r="L1103" s="4">
        <v>3500000</v>
      </c>
      <c r="M1103">
        <v>0</v>
      </c>
      <c r="N1103">
        <v>0</v>
      </c>
      <c r="O1103">
        <v>1</v>
      </c>
      <c r="P1103">
        <v>1</v>
      </c>
      <c r="Q1103">
        <v>4</v>
      </c>
      <c r="R1103">
        <v>20</v>
      </c>
      <c r="S1103">
        <v>1.6393442620000001</v>
      </c>
      <c r="T1103">
        <v>9.8360655739999991</v>
      </c>
      <c r="U1103">
        <v>0.81967213099999991</v>
      </c>
      <c r="V1103">
        <v>0</v>
      </c>
      <c r="W1103">
        <v>122</v>
      </c>
      <c r="X1103">
        <v>8.1967210000000006E-3</v>
      </c>
      <c r="Y1103">
        <v>0</v>
      </c>
      <c r="Z1103">
        <v>2.4590164000000001E-2</v>
      </c>
      <c r="AA1103">
        <v>0</v>
      </c>
      <c r="AB1103">
        <v>2.4590164000000001E-2</v>
      </c>
      <c r="AC1103">
        <v>1.6393443000000001E-2</v>
      </c>
      <c r="AD1103">
        <v>0</v>
      </c>
      <c r="AE1103">
        <v>0</v>
      </c>
      <c r="AF1103" s="7"/>
      <c r="AG1103" s="7">
        <v>0</v>
      </c>
      <c r="AH1103" s="7">
        <v>-0.14170781700000001</v>
      </c>
      <c r="AI1103" s="7">
        <v>9.0909090999999997E-2</v>
      </c>
      <c r="AJ1103">
        <f>(R1103-G1103)/G1103</f>
        <v>0.53846153846153844</v>
      </c>
    </row>
    <row r="1104" spans="1:36" x14ac:dyDescent="0.2">
      <c r="A1104" t="s">
        <v>2155</v>
      </c>
      <c r="B1104" t="s">
        <v>2049</v>
      </c>
      <c r="C1104" t="s">
        <v>2160</v>
      </c>
      <c r="D1104" t="s">
        <v>218</v>
      </c>
      <c r="E1104" t="s">
        <v>16</v>
      </c>
      <c r="F1104">
        <v>160</v>
      </c>
      <c r="G1104">
        <v>16</v>
      </c>
      <c r="H1104" t="s">
        <v>17</v>
      </c>
      <c r="I1104">
        <v>16</v>
      </c>
      <c r="J1104">
        <v>14</v>
      </c>
      <c r="K1104">
        <f>IFERROR((I1104-J1104)/J1104, "")</f>
        <v>0.14285714285714285</v>
      </c>
      <c r="L1104" s="4">
        <v>10000000</v>
      </c>
      <c r="M1104" s="4">
        <v>0</v>
      </c>
      <c r="N1104">
        <v>1</v>
      </c>
      <c r="O1104">
        <v>1</v>
      </c>
      <c r="P1104">
        <v>1</v>
      </c>
      <c r="Q1104">
        <v>5</v>
      </c>
      <c r="R1104">
        <v>16</v>
      </c>
      <c r="S1104">
        <v>3.4013605440000001</v>
      </c>
      <c r="T1104">
        <v>2.721088435</v>
      </c>
      <c r="U1104">
        <v>0</v>
      </c>
      <c r="V1104">
        <v>1.360544218</v>
      </c>
      <c r="W1104">
        <v>148</v>
      </c>
      <c r="X1104">
        <v>1.3513514000000001E-2</v>
      </c>
      <c r="Y1104">
        <v>0</v>
      </c>
      <c r="Z1104">
        <v>2.7027026999999999E-2</v>
      </c>
      <c r="AA1104">
        <v>0</v>
      </c>
      <c r="AB1104">
        <v>2.027027E-2</v>
      </c>
      <c r="AC1104">
        <v>2.7027026999999999E-2</v>
      </c>
      <c r="AD1104">
        <v>6.7567570000000004E-3</v>
      </c>
      <c r="AE1104">
        <v>0</v>
      </c>
      <c r="AF1104" s="7"/>
      <c r="AG1104" s="7">
        <v>0</v>
      </c>
      <c r="AH1104" s="7">
        <v>-4.2695087E-2</v>
      </c>
      <c r="AI1104" s="7">
        <v>6.5959953000000002E-2</v>
      </c>
      <c r="AJ1104">
        <f>(R1104-G1104)/G1104</f>
        <v>0</v>
      </c>
    </row>
    <row r="1105" spans="1:36" x14ac:dyDescent="0.2">
      <c r="A1105" t="s">
        <v>2161</v>
      </c>
      <c r="B1105" t="s">
        <v>2078</v>
      </c>
      <c r="C1105" t="s">
        <v>2162</v>
      </c>
      <c r="D1105" t="s">
        <v>803</v>
      </c>
      <c r="E1105" t="s">
        <v>16</v>
      </c>
      <c r="F1105">
        <v>147.4</v>
      </c>
      <c r="G1105">
        <v>21</v>
      </c>
      <c r="K1105" t="str">
        <f>IFERROR((I1105-J1105)/J1105, "")</f>
        <v/>
      </c>
      <c r="L1105" s="4">
        <v>7020000</v>
      </c>
      <c r="M1105" s="4">
        <v>0</v>
      </c>
      <c r="N1105">
        <v>1</v>
      </c>
      <c r="O1105">
        <v>2</v>
      </c>
      <c r="P1105">
        <v>2</v>
      </c>
      <c r="Q1105">
        <v>3</v>
      </c>
      <c r="R1105">
        <v>32.125</v>
      </c>
      <c r="S1105">
        <v>1.98019802</v>
      </c>
      <c r="T1105">
        <v>2.9702970299999998</v>
      </c>
      <c r="U1105">
        <v>1.98019802</v>
      </c>
      <c r="V1105">
        <v>0.99009901</v>
      </c>
      <c r="W1105">
        <v>103</v>
      </c>
      <c r="X1105">
        <v>0</v>
      </c>
      <c r="Y1105">
        <v>0</v>
      </c>
      <c r="Z1105">
        <v>3.8834950999999999E-2</v>
      </c>
      <c r="AA1105">
        <v>0</v>
      </c>
      <c r="AB1105">
        <v>2.9126214000000001E-2</v>
      </c>
      <c r="AC1105">
        <v>9.7087379999999997E-3</v>
      </c>
      <c r="AD1105">
        <v>1.9417475999999999E-2</v>
      </c>
      <c r="AE1105">
        <v>0</v>
      </c>
      <c r="AF1105" s="7"/>
      <c r="AG1105" s="7">
        <v>0</v>
      </c>
      <c r="AH1105" s="7">
        <v>-6.0571726999999999E-2</v>
      </c>
      <c r="AI1105" s="7">
        <v>4.8140040000000002E-3</v>
      </c>
      <c r="AJ1105">
        <f>(R1105-G1105)/G1105</f>
        <v>0.52976190476190477</v>
      </c>
    </row>
    <row r="1106" spans="1:36" x14ac:dyDescent="0.2">
      <c r="A1106" t="s">
        <v>2161</v>
      </c>
      <c r="B1106" t="s">
        <v>2045</v>
      </c>
      <c r="C1106" t="s">
        <v>2163</v>
      </c>
      <c r="D1106" t="s">
        <v>153</v>
      </c>
      <c r="E1106" t="s">
        <v>16</v>
      </c>
      <c r="F1106">
        <v>72.3</v>
      </c>
      <c r="G1106">
        <v>20</v>
      </c>
      <c r="H1106" t="s">
        <v>17</v>
      </c>
      <c r="K1106" t="str">
        <f>IFERROR((I1106-J1106)/J1106, "")</f>
        <v/>
      </c>
      <c r="L1106" s="4">
        <v>3615000</v>
      </c>
      <c r="M1106" s="4">
        <v>0</v>
      </c>
      <c r="N1106">
        <v>0</v>
      </c>
      <c r="O1106">
        <v>1</v>
      </c>
      <c r="P1106">
        <v>1</v>
      </c>
      <c r="Q1106">
        <v>3</v>
      </c>
      <c r="R1106">
        <v>24.875</v>
      </c>
      <c r="S1106">
        <v>0</v>
      </c>
      <c r="T1106">
        <v>3.0303030299999998</v>
      </c>
      <c r="U1106">
        <v>0</v>
      </c>
      <c r="V1106">
        <v>0</v>
      </c>
      <c r="W1106">
        <v>67</v>
      </c>
      <c r="X1106">
        <v>0</v>
      </c>
      <c r="Y1106">
        <v>0</v>
      </c>
      <c r="Z1106">
        <v>0</v>
      </c>
      <c r="AA1106">
        <v>0</v>
      </c>
      <c r="AB1106">
        <v>4.4776119000000003E-2</v>
      </c>
      <c r="AC1106">
        <v>0</v>
      </c>
      <c r="AD1106">
        <v>0</v>
      </c>
      <c r="AE1106">
        <v>0</v>
      </c>
      <c r="AF1106" s="7"/>
      <c r="AG1106" s="7">
        <v>0</v>
      </c>
      <c r="AH1106" s="7">
        <v>-0.14170781700000001</v>
      </c>
      <c r="AI1106" s="7">
        <v>9.0909090999999997E-2</v>
      </c>
      <c r="AJ1106">
        <f>(R1106-G1106)/G1106</f>
        <v>0.24374999999999999</v>
      </c>
    </row>
    <row r="1107" spans="1:36" x14ac:dyDescent="0.2">
      <c r="A1107" t="s">
        <v>2164</v>
      </c>
      <c r="B1107" t="s">
        <v>2080</v>
      </c>
      <c r="C1107" t="s">
        <v>2165</v>
      </c>
      <c r="D1107" t="s">
        <v>459</v>
      </c>
      <c r="E1107" t="s">
        <v>146</v>
      </c>
      <c r="F1107">
        <v>500</v>
      </c>
      <c r="G1107">
        <v>25</v>
      </c>
      <c r="H1107" t="s">
        <v>17</v>
      </c>
      <c r="K1107" t="str">
        <f>IFERROR((I1107-J1107)/J1107, "")</f>
        <v/>
      </c>
      <c r="L1107" s="4">
        <v>20000000</v>
      </c>
      <c r="M1107" s="4">
        <v>0</v>
      </c>
      <c r="N1107">
        <v>0</v>
      </c>
      <c r="O1107">
        <v>2</v>
      </c>
      <c r="P1107">
        <v>2</v>
      </c>
      <c r="Q1107">
        <v>5</v>
      </c>
      <c r="R1107">
        <v>54</v>
      </c>
      <c r="S1107">
        <v>1.242236025</v>
      </c>
      <c r="T1107">
        <v>1.552795031</v>
      </c>
      <c r="U1107">
        <v>0</v>
      </c>
      <c r="V1107">
        <v>1.242236025</v>
      </c>
      <c r="W1107">
        <v>322</v>
      </c>
      <c r="X1107">
        <v>3.1055900000000001E-3</v>
      </c>
      <c r="Y1107">
        <v>0</v>
      </c>
      <c r="Z1107">
        <v>6.2111800000000002E-3</v>
      </c>
      <c r="AA1107">
        <v>0</v>
      </c>
      <c r="AB1107">
        <v>1.242236E-2</v>
      </c>
      <c r="AC1107">
        <v>0</v>
      </c>
      <c r="AD1107">
        <v>0</v>
      </c>
      <c r="AE1107">
        <v>0</v>
      </c>
      <c r="AF1107" s="7"/>
      <c r="AG1107" s="7">
        <v>0</v>
      </c>
      <c r="AH1107" s="7">
        <v>1.5109081E-2</v>
      </c>
      <c r="AI1107" s="7">
        <v>5.2222702000000003E-2</v>
      </c>
      <c r="AJ1107">
        <f>(R1107-G1107)/G1107</f>
        <v>1.1599999999999999</v>
      </c>
    </row>
    <row r="1108" spans="1:36" x14ac:dyDescent="0.2">
      <c r="A1108" t="s">
        <v>2001</v>
      </c>
      <c r="B1108" t="s">
        <v>2166</v>
      </c>
      <c r="C1108" t="s">
        <v>2167</v>
      </c>
      <c r="D1108" t="s">
        <v>97</v>
      </c>
      <c r="E1108" t="s">
        <v>16</v>
      </c>
      <c r="F1108">
        <v>39</v>
      </c>
      <c r="G1108">
        <v>13</v>
      </c>
      <c r="H1108" t="s">
        <v>17</v>
      </c>
      <c r="K1108" t="str">
        <f>IFERROR((I1108-J1108)/J1108, "")</f>
        <v/>
      </c>
      <c r="L1108" s="4">
        <v>3000000</v>
      </c>
      <c r="M1108" s="4">
        <v>0</v>
      </c>
      <c r="N1108">
        <v>1</v>
      </c>
      <c r="O1108">
        <v>1</v>
      </c>
      <c r="P1108">
        <v>2</v>
      </c>
      <c r="Q1108">
        <v>2</v>
      </c>
      <c r="R1108">
        <v>15.25</v>
      </c>
      <c r="S1108">
        <v>2.8571428569999999</v>
      </c>
      <c r="T1108">
        <v>4.2857142860000002</v>
      </c>
      <c r="U1108">
        <v>0</v>
      </c>
      <c r="V1108">
        <v>1.428571429</v>
      </c>
      <c r="W1108">
        <v>72</v>
      </c>
      <c r="X1108">
        <v>0</v>
      </c>
      <c r="Y1108">
        <v>0</v>
      </c>
      <c r="Z1108">
        <v>5.5555555999999999E-2</v>
      </c>
      <c r="AA1108">
        <v>0</v>
      </c>
      <c r="AB1108">
        <v>4.1666666999999998E-2</v>
      </c>
      <c r="AC1108">
        <v>0</v>
      </c>
      <c r="AD1108">
        <v>0</v>
      </c>
      <c r="AE1108">
        <v>0</v>
      </c>
      <c r="AF1108" s="7"/>
      <c r="AG1108" s="7">
        <v>0</v>
      </c>
      <c r="AH1108" s="7">
        <v>7.5609544000000001E-2</v>
      </c>
      <c r="AI1108" s="7">
        <v>6.8379790999999995E-2</v>
      </c>
      <c r="AJ1108">
        <f>(R1108-G1108)/G1108</f>
        <v>0.17307692307692307</v>
      </c>
    </row>
    <row r="1109" spans="1:36" x14ac:dyDescent="0.2">
      <c r="A1109" t="s">
        <v>1625</v>
      </c>
      <c r="B1109" t="s">
        <v>2168</v>
      </c>
      <c r="C1109" t="s">
        <v>2169</v>
      </c>
      <c r="D1109" t="s">
        <v>1570</v>
      </c>
      <c r="E1109" t="s">
        <v>1571</v>
      </c>
      <c r="F1109">
        <v>28.5</v>
      </c>
      <c r="G1109">
        <v>9.5</v>
      </c>
      <c r="H1109" t="s">
        <v>17</v>
      </c>
      <c r="K1109" t="str">
        <f>IFERROR((I1109-J1109)/J1109, "")</f>
        <v/>
      </c>
      <c r="L1109" s="4">
        <v>3000000</v>
      </c>
      <c r="M1109" s="4">
        <v>0</v>
      </c>
      <c r="N1109">
        <v>0</v>
      </c>
      <c r="O1109">
        <v>1</v>
      </c>
      <c r="P1109">
        <v>1</v>
      </c>
      <c r="Q1109">
        <v>4</v>
      </c>
      <c r="R1109">
        <v>9</v>
      </c>
      <c r="S1109">
        <v>0.99009901</v>
      </c>
      <c r="T1109">
        <v>2.9702970299999998</v>
      </c>
      <c r="U1109">
        <v>0.99009901</v>
      </c>
      <c r="V1109">
        <v>0</v>
      </c>
      <c r="W1109">
        <v>102</v>
      </c>
      <c r="X1109">
        <v>0</v>
      </c>
      <c r="Y1109">
        <v>9.8039219999999996E-3</v>
      </c>
      <c r="Z1109">
        <v>1.9607843E-2</v>
      </c>
      <c r="AA1109">
        <v>0</v>
      </c>
      <c r="AB1109">
        <v>3.9215686E-2</v>
      </c>
      <c r="AC1109">
        <v>9.8039219999999996E-3</v>
      </c>
      <c r="AD1109">
        <v>9.8039219999999996E-3</v>
      </c>
      <c r="AE1109">
        <v>1</v>
      </c>
      <c r="AF1109" s="7"/>
      <c r="AG1109" s="7">
        <v>0</v>
      </c>
      <c r="AH1109" s="7">
        <v>-1.6770877E-2</v>
      </c>
      <c r="AI1109" s="7">
        <v>-6.7632849999999994E-2</v>
      </c>
      <c r="AJ1109">
        <f>(R1109-G1109)/G1109</f>
        <v>-5.2631578947368418E-2</v>
      </c>
    </row>
    <row r="1110" spans="1:36" x14ac:dyDescent="0.2">
      <c r="A1110" t="s">
        <v>1627</v>
      </c>
      <c r="B1110" t="s">
        <v>2166</v>
      </c>
      <c r="C1110" t="s">
        <v>2171</v>
      </c>
      <c r="D1110" t="s">
        <v>449</v>
      </c>
      <c r="E1110" t="s">
        <v>16</v>
      </c>
      <c r="F1110">
        <v>90</v>
      </c>
      <c r="G1110">
        <v>18</v>
      </c>
      <c r="H1110" t="s">
        <v>17</v>
      </c>
      <c r="K1110" t="str">
        <f>IFERROR((I1110-J1110)/J1110, "")</f>
        <v/>
      </c>
      <c r="L1110" s="4">
        <v>5000000</v>
      </c>
      <c r="M1110" s="4">
        <v>0</v>
      </c>
      <c r="N1110">
        <v>1</v>
      </c>
      <c r="O1110">
        <v>1</v>
      </c>
      <c r="P1110">
        <v>1</v>
      </c>
      <c r="Q1110">
        <v>3</v>
      </c>
      <c r="R1110">
        <v>13</v>
      </c>
      <c r="S1110">
        <v>1.169590643</v>
      </c>
      <c r="T1110">
        <v>4.0935672510000014</v>
      </c>
      <c r="U1110">
        <v>1.169590643</v>
      </c>
      <c r="V1110">
        <v>2.9239766079999998</v>
      </c>
      <c r="W1110">
        <v>175</v>
      </c>
      <c r="X1110">
        <v>0</v>
      </c>
      <c r="Y1110">
        <v>1.7142857000000001E-2</v>
      </c>
      <c r="Z1110">
        <v>0.04</v>
      </c>
      <c r="AA1110">
        <v>0</v>
      </c>
      <c r="AB1110">
        <v>0.04</v>
      </c>
      <c r="AC1110">
        <v>1.1428571E-2</v>
      </c>
      <c r="AD1110">
        <v>5.7142859999999998E-3</v>
      </c>
      <c r="AE1110">
        <v>0</v>
      </c>
      <c r="AF1110" s="7"/>
      <c r="AG1110" s="7">
        <v>0</v>
      </c>
      <c r="AH1110" s="7">
        <v>7.5609544000000001E-2</v>
      </c>
      <c r="AI1110" s="7">
        <v>6.8379790999999995E-2</v>
      </c>
      <c r="AJ1110">
        <f>(R1110-G1110)/G1110</f>
        <v>-0.27777777777777779</v>
      </c>
    </row>
    <row r="1111" spans="1:36" x14ac:dyDescent="0.2">
      <c r="A1111" t="s">
        <v>1127</v>
      </c>
      <c r="B1111" t="s">
        <v>2172</v>
      </c>
      <c r="C1111" t="s">
        <v>2173</v>
      </c>
      <c r="D1111" t="s">
        <v>1056</v>
      </c>
      <c r="E1111" t="s">
        <v>476</v>
      </c>
      <c r="F1111">
        <v>399.5</v>
      </c>
      <c r="G1111">
        <v>20</v>
      </c>
      <c r="H1111" t="s">
        <v>17</v>
      </c>
      <c r="I1111">
        <v>19</v>
      </c>
      <c r="J1111">
        <v>15</v>
      </c>
      <c r="K1111">
        <f>IFERROR((I1111-J1111)/J1111, "")</f>
        <v>0.26666666666666666</v>
      </c>
      <c r="L1111" s="4">
        <v>19975000</v>
      </c>
      <c r="M1111" s="4">
        <v>0</v>
      </c>
      <c r="N1111">
        <v>0</v>
      </c>
      <c r="O1111">
        <v>1</v>
      </c>
      <c r="P1111">
        <v>2</v>
      </c>
      <c r="Q1111">
        <v>7</v>
      </c>
      <c r="R1111">
        <v>30.125</v>
      </c>
      <c r="S1111">
        <v>1.2195121950000001</v>
      </c>
      <c r="T1111">
        <v>4.8780487800000003</v>
      </c>
      <c r="U1111">
        <v>0</v>
      </c>
      <c r="V1111">
        <v>2.4390243900000002</v>
      </c>
      <c r="W1111">
        <v>84</v>
      </c>
      <c r="X1111">
        <v>0</v>
      </c>
      <c r="Y1111">
        <v>0</v>
      </c>
      <c r="Z1111">
        <v>3.5714285999999998E-2</v>
      </c>
      <c r="AA1111">
        <v>0</v>
      </c>
      <c r="AB1111">
        <v>3.5714285999999998E-2</v>
      </c>
      <c r="AC1111">
        <v>0</v>
      </c>
      <c r="AD1111">
        <v>0</v>
      </c>
      <c r="AE1111">
        <v>0</v>
      </c>
      <c r="AF1111" s="7"/>
      <c r="AG1111" s="7">
        <v>0</v>
      </c>
      <c r="AH1111" s="7">
        <v>-8.7428209999999996E-3</v>
      </c>
      <c r="AI1111" s="7">
        <v>0.128272251</v>
      </c>
      <c r="AJ1111">
        <f>(R1111-G1111)/G1111</f>
        <v>0.50624999999999998</v>
      </c>
    </row>
    <row r="1112" spans="1:36" x14ac:dyDescent="0.2">
      <c r="A1112" t="s">
        <v>1127</v>
      </c>
      <c r="B1112" t="s">
        <v>2166</v>
      </c>
      <c r="C1112" t="s">
        <v>2174</v>
      </c>
      <c r="D1112" t="s">
        <v>187</v>
      </c>
      <c r="E1112" t="s">
        <v>16</v>
      </c>
      <c r="F1112">
        <v>84.4</v>
      </c>
      <c r="G1112">
        <v>15</v>
      </c>
      <c r="H1112" t="s">
        <v>17</v>
      </c>
      <c r="K1112" t="str">
        <f>IFERROR((I1112-J1112)/J1112, "")</f>
        <v/>
      </c>
      <c r="L1112" s="4">
        <v>5625000</v>
      </c>
      <c r="M1112" s="4">
        <v>0</v>
      </c>
      <c r="N1112">
        <v>1</v>
      </c>
      <c r="O1112">
        <v>1</v>
      </c>
      <c r="P1112">
        <v>1</v>
      </c>
      <c r="Q1112">
        <v>4</v>
      </c>
      <c r="R1112">
        <v>15.75</v>
      </c>
      <c r="S1112">
        <v>2.3622047240000001</v>
      </c>
      <c r="T1112">
        <v>3.9370078739999999</v>
      </c>
      <c r="U1112">
        <v>1.5748031499999999</v>
      </c>
      <c r="V1112">
        <v>2.3622047240000001</v>
      </c>
      <c r="W1112">
        <v>130</v>
      </c>
      <c r="X1112">
        <v>0</v>
      </c>
      <c r="Y1112">
        <v>2.3076922999999999E-2</v>
      </c>
      <c r="Z1112">
        <v>7.6923080000000001E-3</v>
      </c>
      <c r="AA1112">
        <v>7.6923080000000001E-3</v>
      </c>
      <c r="AB1112">
        <v>1.5384615000000001E-2</v>
      </c>
      <c r="AC1112">
        <v>7.6923080000000001E-3</v>
      </c>
      <c r="AD1112">
        <v>1.5384615000000001E-2</v>
      </c>
      <c r="AE1112">
        <v>0</v>
      </c>
      <c r="AF1112" s="7"/>
      <c r="AG1112" s="7">
        <v>0</v>
      </c>
      <c r="AH1112" s="7">
        <v>7.5609544000000001E-2</v>
      </c>
      <c r="AI1112" s="7">
        <v>6.8379790999999995E-2</v>
      </c>
      <c r="AJ1112">
        <f>(R1112-G1112)/G1112</f>
        <v>0.05</v>
      </c>
    </row>
    <row r="1113" spans="1:36" x14ac:dyDescent="0.2">
      <c r="A1113" t="s">
        <v>1127</v>
      </c>
      <c r="B1113" t="s">
        <v>1991</v>
      </c>
      <c r="C1113" t="s">
        <v>2175</v>
      </c>
      <c r="D1113" t="s">
        <v>1613</v>
      </c>
      <c r="E1113" t="s">
        <v>16</v>
      </c>
      <c r="F1113">
        <v>170</v>
      </c>
      <c r="G1113">
        <v>34</v>
      </c>
      <c r="H1113" t="s">
        <v>17</v>
      </c>
      <c r="K1113" t="str">
        <f>IFERROR((I1113-J1113)/J1113, "")</f>
        <v/>
      </c>
      <c r="L1113" s="4">
        <v>5000000</v>
      </c>
      <c r="M1113" s="4">
        <v>0</v>
      </c>
      <c r="N1113">
        <v>1</v>
      </c>
      <c r="O1113">
        <v>1</v>
      </c>
      <c r="P1113">
        <v>1</v>
      </c>
      <c r="Q1113">
        <v>3</v>
      </c>
      <c r="R1113">
        <v>118.484375</v>
      </c>
      <c r="S1113">
        <v>1.6042780750000001</v>
      </c>
      <c r="T1113">
        <v>2.1390374329999999</v>
      </c>
      <c r="U1113">
        <v>0.53475935799999996</v>
      </c>
      <c r="V1113">
        <v>1.6042780750000001</v>
      </c>
      <c r="W1113">
        <v>189</v>
      </c>
      <c r="X1113">
        <v>0</v>
      </c>
      <c r="Y1113">
        <v>1.0582011000000001E-2</v>
      </c>
      <c r="Z1113">
        <v>3.1746032E-2</v>
      </c>
      <c r="AA1113">
        <v>0</v>
      </c>
      <c r="AB1113">
        <v>3.7037037000000002E-2</v>
      </c>
      <c r="AC1113">
        <v>1.0582011000000001E-2</v>
      </c>
      <c r="AD1113">
        <v>1.0582011000000001E-2</v>
      </c>
      <c r="AE1113">
        <v>1</v>
      </c>
      <c r="AF1113" s="7"/>
      <c r="AG1113" s="7">
        <v>0</v>
      </c>
      <c r="AH1113" s="7">
        <v>-9.7704533999999996E-2</v>
      </c>
      <c r="AI1113" s="7">
        <v>0.14420485199999999</v>
      </c>
      <c r="AJ1113">
        <f>(R1113-G1113)/G1113</f>
        <v>2.4848345588235294</v>
      </c>
    </row>
    <row r="1114" spans="1:36" x14ac:dyDescent="0.2">
      <c r="A1114" t="s">
        <v>1129</v>
      </c>
      <c r="B1114" t="s">
        <v>2166</v>
      </c>
      <c r="C1114" t="s">
        <v>2176</v>
      </c>
      <c r="D1114" t="s">
        <v>449</v>
      </c>
      <c r="E1114" t="s">
        <v>16</v>
      </c>
      <c r="F1114">
        <v>72</v>
      </c>
      <c r="G1114">
        <v>18</v>
      </c>
      <c r="H1114" t="s">
        <v>17</v>
      </c>
      <c r="K1114" t="str">
        <f>IFERROR((I1114-J1114)/J1114, "")</f>
        <v/>
      </c>
      <c r="L1114" s="4">
        <v>4000000</v>
      </c>
      <c r="M1114" s="4">
        <v>0</v>
      </c>
      <c r="N1114">
        <v>1</v>
      </c>
      <c r="O1114">
        <v>1</v>
      </c>
      <c r="P1114">
        <v>1</v>
      </c>
      <c r="Q1114">
        <v>3</v>
      </c>
      <c r="R1114">
        <v>47.75</v>
      </c>
      <c r="S1114">
        <v>1.4492753620000001</v>
      </c>
      <c r="T1114">
        <v>2.8985507250000002</v>
      </c>
      <c r="U1114">
        <v>0.72463768099999992</v>
      </c>
      <c r="V1114">
        <v>2.8985507250000002</v>
      </c>
      <c r="W1114">
        <v>141</v>
      </c>
      <c r="X1114">
        <v>0</v>
      </c>
      <c r="Y1114">
        <v>2.1276595999999998E-2</v>
      </c>
      <c r="Z1114">
        <v>3.5460993000000003E-2</v>
      </c>
      <c r="AA1114">
        <v>0</v>
      </c>
      <c r="AB1114">
        <v>2.8368793999999999E-2</v>
      </c>
      <c r="AC1114">
        <v>2.8368793999999999E-2</v>
      </c>
      <c r="AD1114">
        <v>7.0921990000000004E-3</v>
      </c>
      <c r="AE1114">
        <v>1</v>
      </c>
      <c r="AF1114" s="7"/>
      <c r="AG1114" s="7">
        <v>0</v>
      </c>
      <c r="AH1114" s="7">
        <v>7.5609544000000001E-2</v>
      </c>
      <c r="AI1114" s="7">
        <v>6.8379790999999995E-2</v>
      </c>
      <c r="AJ1114">
        <f>(R1114-G1114)/G1114</f>
        <v>1.6527777777777777</v>
      </c>
    </row>
    <row r="1115" spans="1:36" x14ac:dyDescent="0.2">
      <c r="A1115" t="s">
        <v>1129</v>
      </c>
      <c r="B1115" t="s">
        <v>2049</v>
      </c>
      <c r="C1115" t="s">
        <v>2177</v>
      </c>
      <c r="D1115" t="s">
        <v>50</v>
      </c>
      <c r="E1115" t="s">
        <v>16</v>
      </c>
      <c r="F1115">
        <v>32</v>
      </c>
      <c r="G1115">
        <v>8</v>
      </c>
      <c r="H1115" t="s">
        <v>17</v>
      </c>
      <c r="K1115" t="str">
        <f>IFERROR((I1115-J1115)/J1115, "")</f>
        <v/>
      </c>
      <c r="L1115" s="4">
        <v>4000000</v>
      </c>
      <c r="M1115" s="4">
        <v>0</v>
      </c>
      <c r="N1115">
        <v>1</v>
      </c>
      <c r="O1115">
        <v>1</v>
      </c>
      <c r="P1115">
        <v>1</v>
      </c>
      <c r="Q1115">
        <v>3</v>
      </c>
      <c r="R1115">
        <v>9.5</v>
      </c>
      <c r="S1115">
        <v>1.324503311</v>
      </c>
      <c r="T1115">
        <v>1.324503311</v>
      </c>
      <c r="U1115">
        <v>0.66225165600000002</v>
      </c>
      <c r="V1115">
        <v>1.324503311</v>
      </c>
      <c r="W1115">
        <v>152</v>
      </c>
      <c r="X1115">
        <v>1.3157894999999999E-2</v>
      </c>
      <c r="Y1115">
        <v>2.6315788999999999E-2</v>
      </c>
      <c r="Z1115">
        <v>3.2894737E-2</v>
      </c>
      <c r="AA1115">
        <v>6.5789469999999999E-3</v>
      </c>
      <c r="AB1115">
        <v>1.3157894999999999E-2</v>
      </c>
      <c r="AC1115">
        <v>1.9736842000000001E-2</v>
      </c>
      <c r="AD1115">
        <v>0</v>
      </c>
      <c r="AE1115">
        <v>1</v>
      </c>
      <c r="AF1115" s="7"/>
      <c r="AG1115" s="7">
        <v>0</v>
      </c>
      <c r="AH1115" s="7">
        <v>-4.2695087E-2</v>
      </c>
      <c r="AI1115" s="7">
        <v>6.5959953000000002E-2</v>
      </c>
      <c r="AJ1115">
        <f>(R1115-G1115)/G1115</f>
        <v>0.1875</v>
      </c>
    </row>
    <row r="1116" spans="1:36" x14ac:dyDescent="0.2">
      <c r="A1116" t="s">
        <v>1129</v>
      </c>
      <c r="B1116" t="s">
        <v>2049</v>
      </c>
      <c r="C1116" t="s">
        <v>2177</v>
      </c>
      <c r="D1116" t="s">
        <v>50</v>
      </c>
      <c r="E1116" t="s">
        <v>16</v>
      </c>
      <c r="F1116">
        <v>32</v>
      </c>
      <c r="G1116">
        <v>8</v>
      </c>
      <c r="H1116" t="s">
        <v>17</v>
      </c>
      <c r="K1116" t="str">
        <f>IFERROR((I1116-J1116)/J1116, "")</f>
        <v/>
      </c>
      <c r="L1116" s="4">
        <v>4000000</v>
      </c>
      <c r="M1116" s="4">
        <v>0</v>
      </c>
      <c r="N1116">
        <v>1</v>
      </c>
      <c r="O1116">
        <v>1</v>
      </c>
      <c r="P1116">
        <v>1</v>
      </c>
      <c r="Q1116">
        <v>3</v>
      </c>
      <c r="R1116">
        <v>9.5</v>
      </c>
      <c r="S1116">
        <v>1.324503311</v>
      </c>
      <c r="T1116">
        <v>1.324503311</v>
      </c>
      <c r="U1116">
        <v>0.66225165600000002</v>
      </c>
      <c r="V1116">
        <v>1.324503311</v>
      </c>
      <c r="W1116">
        <v>152</v>
      </c>
      <c r="X1116">
        <v>1.3157894999999999E-2</v>
      </c>
      <c r="Y1116">
        <v>2.6315788999999999E-2</v>
      </c>
      <c r="Z1116">
        <v>3.2894737E-2</v>
      </c>
      <c r="AA1116">
        <v>6.5789469999999999E-3</v>
      </c>
      <c r="AB1116">
        <v>1.3157894999999999E-2</v>
      </c>
      <c r="AC1116">
        <v>1.9736842000000001E-2</v>
      </c>
      <c r="AD1116">
        <v>0</v>
      </c>
      <c r="AE1116">
        <v>1</v>
      </c>
      <c r="AF1116" s="7"/>
      <c r="AG1116" s="7">
        <v>0</v>
      </c>
      <c r="AH1116" s="7">
        <v>-4.2695087E-2</v>
      </c>
      <c r="AI1116" s="7">
        <v>6.5959953000000002E-2</v>
      </c>
      <c r="AJ1116">
        <f>(R1116-G1116)/G1116</f>
        <v>0.1875</v>
      </c>
    </row>
    <row r="1117" spans="1:36" x14ac:dyDescent="0.2">
      <c r="A1117" t="s">
        <v>1129</v>
      </c>
      <c r="B1117" t="s">
        <v>2115</v>
      </c>
      <c r="C1117" t="s">
        <v>2178</v>
      </c>
      <c r="D1117" t="s">
        <v>15</v>
      </c>
      <c r="E1117" t="s">
        <v>16</v>
      </c>
      <c r="F1117">
        <v>68.099999999999994</v>
      </c>
      <c r="G1117">
        <v>14</v>
      </c>
      <c r="H1117" t="s">
        <v>17</v>
      </c>
      <c r="K1117" t="str">
        <f>IFERROR((I1117-J1117)/J1117, "")</f>
        <v/>
      </c>
      <c r="L1117" s="4">
        <v>4865354</v>
      </c>
      <c r="M1117" s="4">
        <v>0</v>
      </c>
      <c r="N1117">
        <v>1</v>
      </c>
      <c r="O1117">
        <v>1</v>
      </c>
      <c r="P1117">
        <v>1</v>
      </c>
      <c r="Q1117">
        <v>3</v>
      </c>
      <c r="R1117">
        <v>35.5625</v>
      </c>
      <c r="S1117">
        <v>1.724137931</v>
      </c>
      <c r="T1117">
        <v>3.448275862</v>
      </c>
      <c r="U1117">
        <v>0</v>
      </c>
      <c r="V1117">
        <v>0.86206896599999994</v>
      </c>
      <c r="W1117">
        <v>117</v>
      </c>
      <c r="X1117">
        <v>0</v>
      </c>
      <c r="Y1117">
        <v>0</v>
      </c>
      <c r="Z1117">
        <v>2.5641026000000001E-2</v>
      </c>
      <c r="AA1117">
        <v>0</v>
      </c>
      <c r="AB1117">
        <v>3.4188033999999999E-2</v>
      </c>
      <c r="AC1117">
        <v>8.5470089999999995E-3</v>
      </c>
      <c r="AD1117">
        <v>0</v>
      </c>
      <c r="AE1117">
        <v>0</v>
      </c>
      <c r="AF1117" s="7"/>
      <c r="AG1117" s="7">
        <v>0</v>
      </c>
      <c r="AH1117" s="7">
        <v>-2.7637152000000002E-2</v>
      </c>
      <c r="AI1117" s="7">
        <v>1.1613438E-2</v>
      </c>
      <c r="AJ1117">
        <f>(R1117-G1117)/G1117</f>
        <v>1.5401785714285714</v>
      </c>
    </row>
    <row r="1118" spans="1:36" x14ac:dyDescent="0.2">
      <c r="A1118" t="s">
        <v>1129</v>
      </c>
      <c r="B1118" t="s">
        <v>1996</v>
      </c>
      <c r="C1118" t="s">
        <v>2179</v>
      </c>
      <c r="D1118" t="s">
        <v>469</v>
      </c>
      <c r="E1118" t="s">
        <v>663</v>
      </c>
      <c r="F1118">
        <v>131</v>
      </c>
      <c r="G1118">
        <v>14</v>
      </c>
      <c r="H1118" t="s">
        <v>17</v>
      </c>
      <c r="K1118" t="str">
        <f>IFERROR((I1118-J1118)/J1118, "")</f>
        <v/>
      </c>
      <c r="L1118" s="4">
        <v>9360000</v>
      </c>
      <c r="M1118" s="4">
        <v>0</v>
      </c>
      <c r="N1118">
        <v>0</v>
      </c>
      <c r="O1118">
        <v>1</v>
      </c>
      <c r="P1118">
        <v>2</v>
      </c>
      <c r="Q1118">
        <v>4</v>
      </c>
      <c r="R1118">
        <v>11.25</v>
      </c>
      <c r="S1118">
        <v>0.50632911400000002</v>
      </c>
      <c r="T1118">
        <v>3.544303797</v>
      </c>
      <c r="U1118">
        <v>0</v>
      </c>
      <c r="V1118">
        <v>1.2658227849999999</v>
      </c>
      <c r="W1118">
        <v>395</v>
      </c>
      <c r="X1118">
        <v>7.5949369999999987E-3</v>
      </c>
      <c r="Y1118">
        <v>2.5316459999999998E-3</v>
      </c>
      <c r="Z1118">
        <v>2.7848101E-2</v>
      </c>
      <c r="AA1118">
        <v>1.0126582E-2</v>
      </c>
      <c r="AB1118">
        <v>1.0126582E-2</v>
      </c>
      <c r="AC1118">
        <v>7.5949369999999987E-3</v>
      </c>
      <c r="AD1118">
        <v>7.5949369999999987E-3</v>
      </c>
      <c r="AE1118">
        <v>0</v>
      </c>
      <c r="AF1118" s="7"/>
      <c r="AG1118" s="7">
        <v>0</v>
      </c>
      <c r="AH1118" s="7">
        <v>-2.2413223999999999E-2</v>
      </c>
      <c r="AI1118" s="7">
        <v>4.79351E-3</v>
      </c>
      <c r="AJ1118">
        <f>(R1118-G1118)/G1118</f>
        <v>-0.19642857142857142</v>
      </c>
    </row>
    <row r="1119" spans="1:36" x14ac:dyDescent="0.2">
      <c r="A1119" t="s">
        <v>1129</v>
      </c>
      <c r="B1119" t="s">
        <v>2181</v>
      </c>
      <c r="C1119" t="s">
        <v>2182</v>
      </c>
      <c r="D1119" t="s">
        <v>741</v>
      </c>
      <c r="E1119" t="s">
        <v>146</v>
      </c>
      <c r="F1119">
        <v>140</v>
      </c>
      <c r="G1119">
        <v>14</v>
      </c>
      <c r="H1119" t="s">
        <v>17</v>
      </c>
      <c r="K1119" t="str">
        <f>IFERROR((I1119-J1119)/J1119, "")</f>
        <v/>
      </c>
      <c r="L1119" s="4">
        <v>10000000</v>
      </c>
      <c r="M1119" s="4">
        <v>0</v>
      </c>
      <c r="N1119">
        <v>0</v>
      </c>
      <c r="O1119">
        <v>1</v>
      </c>
      <c r="P1119">
        <v>1</v>
      </c>
      <c r="Q1119">
        <v>4</v>
      </c>
      <c r="R1119">
        <v>14</v>
      </c>
      <c r="S1119">
        <v>0</v>
      </c>
      <c r="T1119">
        <v>1.6853932579999999</v>
      </c>
      <c r="U1119">
        <v>0</v>
      </c>
      <c r="V1119">
        <v>3.370786517</v>
      </c>
      <c r="W1119">
        <v>178</v>
      </c>
      <c r="X1119">
        <v>1.1235955000000001E-2</v>
      </c>
      <c r="Y1119">
        <v>5.617978E-3</v>
      </c>
      <c r="Z1119">
        <v>4.4943820000000002E-2</v>
      </c>
      <c r="AA1119">
        <v>0</v>
      </c>
      <c r="AB1119">
        <v>3.9325842999999999E-2</v>
      </c>
      <c r="AC1119">
        <v>5.617978E-3</v>
      </c>
      <c r="AD1119">
        <v>5.617978E-3</v>
      </c>
      <c r="AE1119">
        <v>0</v>
      </c>
      <c r="AF1119" s="7"/>
      <c r="AG1119" s="7">
        <v>0</v>
      </c>
      <c r="AH1119" s="7">
        <v>2.1272200000000002E-2</v>
      </c>
      <c r="AI1119" s="7">
        <v>0.172784575</v>
      </c>
      <c r="AJ1119">
        <f>(R1119-G1119)/G1119</f>
        <v>0</v>
      </c>
    </row>
    <row r="1120" spans="1:36" x14ac:dyDescent="0.2">
      <c r="A1120" t="s">
        <v>1921</v>
      </c>
      <c r="B1120" t="s">
        <v>2045</v>
      </c>
      <c r="C1120" t="s">
        <v>2184</v>
      </c>
      <c r="D1120" t="s">
        <v>15</v>
      </c>
      <c r="E1120" t="s">
        <v>16</v>
      </c>
      <c r="F1120">
        <v>56</v>
      </c>
      <c r="G1120">
        <v>14</v>
      </c>
      <c r="H1120" t="s">
        <v>17</v>
      </c>
      <c r="I1120">
        <v>13</v>
      </c>
      <c r="J1120">
        <v>11</v>
      </c>
      <c r="K1120">
        <f>IFERROR((I1120-J1120)/J1120, "")</f>
        <v>0.18181818181818182</v>
      </c>
      <c r="L1120" s="4">
        <v>4000000</v>
      </c>
      <c r="M1120" s="4">
        <v>0</v>
      </c>
      <c r="N1120">
        <v>1</v>
      </c>
      <c r="O1120">
        <v>1</v>
      </c>
      <c r="P1120">
        <v>1</v>
      </c>
      <c r="Q1120">
        <v>3</v>
      </c>
      <c r="R1120">
        <v>25.625</v>
      </c>
      <c r="S1120">
        <v>1.257861635</v>
      </c>
      <c r="T1120">
        <v>3.773584906</v>
      </c>
      <c r="U1120">
        <v>0.62893081799999995</v>
      </c>
      <c r="V1120">
        <v>2.5157232700000001</v>
      </c>
      <c r="W1120">
        <v>160</v>
      </c>
      <c r="X1120">
        <v>0</v>
      </c>
      <c r="Y1120">
        <v>0</v>
      </c>
      <c r="Z1120">
        <v>1.8749999999999999E-2</v>
      </c>
      <c r="AA1120">
        <v>0</v>
      </c>
      <c r="AB1120">
        <v>2.5000000000000001E-2</v>
      </c>
      <c r="AC1120">
        <v>6.2500000000000003E-3</v>
      </c>
      <c r="AD1120">
        <v>1.2500000000000001E-2</v>
      </c>
      <c r="AE1120">
        <v>0</v>
      </c>
      <c r="AF1120" s="7"/>
      <c r="AG1120" s="7">
        <v>0</v>
      </c>
      <c r="AH1120" s="7">
        <v>-0.14170781700000001</v>
      </c>
      <c r="AI1120" s="7">
        <v>9.0909090999999997E-2</v>
      </c>
      <c r="AJ1120">
        <f>(R1120-G1120)/G1120</f>
        <v>0.8303571428571429</v>
      </c>
    </row>
    <row r="1121" spans="1:36" x14ac:dyDescent="0.2">
      <c r="A1121" t="s">
        <v>1921</v>
      </c>
      <c r="B1121" t="s">
        <v>2049</v>
      </c>
      <c r="C1121" t="s">
        <v>2185</v>
      </c>
      <c r="D1121" t="s">
        <v>187</v>
      </c>
      <c r="E1121" t="s">
        <v>16</v>
      </c>
      <c r="F1121">
        <v>51.7</v>
      </c>
      <c r="G1121">
        <v>15</v>
      </c>
      <c r="H1121" t="s">
        <v>17</v>
      </c>
      <c r="K1121" t="str">
        <f>IFERROR((I1121-J1121)/J1121, "")</f>
        <v/>
      </c>
      <c r="L1121" s="4">
        <v>3448000</v>
      </c>
      <c r="M1121" s="4">
        <v>0</v>
      </c>
      <c r="N1121">
        <v>1</v>
      </c>
      <c r="O1121">
        <v>1</v>
      </c>
      <c r="P1121">
        <v>1</v>
      </c>
      <c r="Q1121">
        <v>4</v>
      </c>
      <c r="R1121">
        <v>33</v>
      </c>
      <c r="S1121">
        <v>2.4590163930000002</v>
      </c>
      <c r="T1121">
        <v>4.0983606560000014</v>
      </c>
      <c r="U1121">
        <v>0.81967213099999991</v>
      </c>
      <c r="V1121">
        <v>4.9180327869999996</v>
      </c>
      <c r="W1121">
        <v>124</v>
      </c>
      <c r="X1121">
        <v>0</v>
      </c>
      <c r="Y1121">
        <v>8.064515999999999E-3</v>
      </c>
      <c r="Z1121">
        <v>2.4193547999999999E-2</v>
      </c>
      <c r="AA1121">
        <v>0</v>
      </c>
      <c r="AB1121">
        <v>1.6129032000000001E-2</v>
      </c>
      <c r="AC1121">
        <v>8.064515999999999E-3</v>
      </c>
      <c r="AD1121">
        <v>8.064515999999999E-3</v>
      </c>
      <c r="AE1121">
        <v>1</v>
      </c>
      <c r="AF1121" s="7"/>
      <c r="AG1121" s="7">
        <v>0</v>
      </c>
      <c r="AH1121" s="7">
        <v>-4.2695087E-2</v>
      </c>
      <c r="AI1121" s="7">
        <v>6.5959953000000002E-2</v>
      </c>
      <c r="AJ1121">
        <f>(R1121-G1121)/G1121</f>
        <v>1.2</v>
      </c>
    </row>
    <row r="1122" spans="1:36" x14ac:dyDescent="0.2">
      <c r="A1122" t="s">
        <v>1130</v>
      </c>
      <c r="B1122" t="s">
        <v>2186</v>
      </c>
      <c r="C1122" t="s">
        <v>2187</v>
      </c>
      <c r="D1122" t="s">
        <v>165</v>
      </c>
      <c r="E1122" t="s">
        <v>16</v>
      </c>
      <c r="F1122">
        <v>93</v>
      </c>
      <c r="G1122">
        <v>10</v>
      </c>
      <c r="H1122" t="s">
        <v>17</v>
      </c>
      <c r="K1122" t="str">
        <f>IFERROR((I1122-J1122)/J1122, "")</f>
        <v/>
      </c>
      <c r="L1122" s="4">
        <v>9300000</v>
      </c>
      <c r="M1122" s="4">
        <v>0</v>
      </c>
      <c r="N1122">
        <v>1</v>
      </c>
      <c r="O1122">
        <v>1</v>
      </c>
      <c r="P1122">
        <v>1</v>
      </c>
      <c r="Q1122">
        <v>4</v>
      </c>
      <c r="R1122">
        <v>14</v>
      </c>
      <c r="S1122">
        <v>1.5037593979999999</v>
      </c>
      <c r="T1122">
        <v>2.2556390980000001</v>
      </c>
      <c r="U1122">
        <v>0</v>
      </c>
      <c r="V1122">
        <v>3.0075187969999999</v>
      </c>
      <c r="W1122">
        <v>138</v>
      </c>
      <c r="X1122">
        <v>7.2463769999999983E-3</v>
      </c>
      <c r="Y1122">
        <v>0</v>
      </c>
      <c r="Z1122">
        <v>2.8985507000000001E-2</v>
      </c>
      <c r="AA1122">
        <v>0</v>
      </c>
      <c r="AB1122">
        <v>7.2463769999999983E-3</v>
      </c>
      <c r="AC1122">
        <v>7.2463769999999983E-3</v>
      </c>
      <c r="AD1122">
        <v>0</v>
      </c>
      <c r="AE1122">
        <v>1</v>
      </c>
      <c r="AF1122" s="7"/>
      <c r="AG1122" s="7">
        <v>0</v>
      </c>
      <c r="AH1122" s="7">
        <v>7.6883533000000004E-2</v>
      </c>
      <c r="AI1122" s="7">
        <v>-0.19718781399999999</v>
      </c>
      <c r="AJ1122">
        <f>(R1122-G1122)/G1122</f>
        <v>0.4</v>
      </c>
    </row>
    <row r="1123" spans="1:36" x14ac:dyDescent="0.2">
      <c r="A1123" t="s">
        <v>1931</v>
      </c>
      <c r="B1123" t="s">
        <v>2150</v>
      </c>
      <c r="C1123" t="s">
        <v>2189</v>
      </c>
      <c r="D1123" t="s">
        <v>153</v>
      </c>
      <c r="E1123" t="s">
        <v>16</v>
      </c>
      <c r="F1123">
        <v>108</v>
      </c>
      <c r="G1123">
        <v>20</v>
      </c>
      <c r="H1123" t="s">
        <v>17</v>
      </c>
      <c r="K1123" t="str">
        <f>IFERROR((I1123-J1123)/J1123, "")</f>
        <v/>
      </c>
      <c r="L1123" s="4">
        <v>5401000</v>
      </c>
      <c r="M1123" s="4">
        <v>0</v>
      </c>
      <c r="N1123">
        <v>1</v>
      </c>
      <c r="O1123">
        <v>1</v>
      </c>
      <c r="P1123">
        <v>1</v>
      </c>
      <c r="Q1123">
        <v>3</v>
      </c>
      <c r="R1123">
        <v>25</v>
      </c>
      <c r="S1123">
        <v>1.4563106800000001</v>
      </c>
      <c r="T1123">
        <v>3.3980582519999998</v>
      </c>
      <c r="U1123">
        <v>0.48543689299999998</v>
      </c>
      <c r="V1123">
        <v>3.3980582519999998</v>
      </c>
      <c r="W1123">
        <v>208</v>
      </c>
      <c r="X1123">
        <v>9.6153850000000006E-3</v>
      </c>
      <c r="Y1123">
        <v>9.6153850000000006E-3</v>
      </c>
      <c r="Z1123">
        <v>1.9230769000000002E-2</v>
      </c>
      <c r="AA1123">
        <v>0</v>
      </c>
      <c r="AB1123">
        <v>1.9230769000000002E-2</v>
      </c>
      <c r="AC1123">
        <v>1.4423076999999999E-2</v>
      </c>
      <c r="AD1123">
        <v>1.4423076999999999E-2</v>
      </c>
      <c r="AE1123">
        <v>0</v>
      </c>
      <c r="AF1123" s="7"/>
      <c r="AG1123" s="7">
        <v>0</v>
      </c>
      <c r="AH1123" s="7">
        <v>3.4367556E-2</v>
      </c>
      <c r="AI1123" s="7">
        <v>4.2020562999999997E-2</v>
      </c>
      <c r="AJ1123">
        <f>(R1123-G1123)/G1123</f>
        <v>0.25</v>
      </c>
    </row>
    <row r="1124" spans="1:36" x14ac:dyDescent="0.2">
      <c r="A1124" t="s">
        <v>1931</v>
      </c>
      <c r="B1124" t="s">
        <v>2049</v>
      </c>
      <c r="C1124" t="s">
        <v>2190</v>
      </c>
      <c r="D1124" t="s">
        <v>2191</v>
      </c>
      <c r="E1124" t="s">
        <v>2192</v>
      </c>
      <c r="F1124">
        <v>213.8</v>
      </c>
      <c r="G1124">
        <v>28.5</v>
      </c>
      <c r="K1124" t="str">
        <f>IFERROR((I1124-J1124)/J1124, "")</f>
        <v/>
      </c>
      <c r="L1124" s="4">
        <v>7500000</v>
      </c>
      <c r="M1124" s="4">
        <v>0</v>
      </c>
      <c r="N1124">
        <v>1</v>
      </c>
      <c r="O1124">
        <v>1</v>
      </c>
      <c r="P1124">
        <v>1</v>
      </c>
      <c r="Q1124">
        <v>5</v>
      </c>
      <c r="R1124">
        <v>28.5</v>
      </c>
      <c r="S1124">
        <v>0.78740157499999996</v>
      </c>
      <c r="T1124">
        <v>2.3622047240000001</v>
      </c>
      <c r="U1124">
        <v>1.5748031499999999</v>
      </c>
      <c r="V1124">
        <v>3.1496062990000002</v>
      </c>
      <c r="W1124">
        <v>131</v>
      </c>
      <c r="X1124">
        <v>7.6335880000000002E-3</v>
      </c>
      <c r="Y1124">
        <v>2.2900763000000001E-2</v>
      </c>
      <c r="Z1124">
        <v>3.0534351000000001E-2</v>
      </c>
      <c r="AA1124">
        <v>0</v>
      </c>
      <c r="AB1124">
        <v>3.8167938999999998E-2</v>
      </c>
      <c r="AC1124">
        <v>1.5267176E-2</v>
      </c>
      <c r="AD1124">
        <v>1.5267176E-2</v>
      </c>
      <c r="AE1124">
        <v>0</v>
      </c>
      <c r="AF1124" s="7"/>
      <c r="AG1124" s="7">
        <v>0</v>
      </c>
      <c r="AH1124" s="7">
        <v>-4.2695087E-2</v>
      </c>
      <c r="AI1124" s="7">
        <v>6.5959953000000002E-2</v>
      </c>
      <c r="AJ1124">
        <f>(R1124-G1124)/G1124</f>
        <v>0</v>
      </c>
    </row>
    <row r="1125" spans="1:36" x14ac:dyDescent="0.2">
      <c r="A1125" t="s">
        <v>1931</v>
      </c>
      <c r="B1125" t="s">
        <v>2193</v>
      </c>
      <c r="C1125" t="s">
        <v>2194</v>
      </c>
      <c r="D1125" t="s">
        <v>45</v>
      </c>
      <c r="E1125" t="s">
        <v>16</v>
      </c>
      <c r="F1125">
        <v>17.5</v>
      </c>
      <c r="G1125">
        <v>7</v>
      </c>
      <c r="H1125" t="s">
        <v>17</v>
      </c>
      <c r="K1125" t="str">
        <f>IFERROR((I1125-J1125)/J1125, "")</f>
        <v/>
      </c>
      <c r="L1125" s="4">
        <v>2500000</v>
      </c>
      <c r="M1125" s="4">
        <v>0</v>
      </c>
      <c r="N1125">
        <v>0</v>
      </c>
      <c r="O1125">
        <v>2</v>
      </c>
      <c r="P1125">
        <v>2</v>
      </c>
      <c r="Q1125">
        <v>3</v>
      </c>
      <c r="R1125">
        <v>7.71875</v>
      </c>
      <c r="S1125">
        <v>1.3513513509999999</v>
      </c>
      <c r="T1125">
        <v>2.0270270269999999</v>
      </c>
      <c r="U1125">
        <v>2.7027027029999999</v>
      </c>
      <c r="V1125">
        <v>2.0270270269999999</v>
      </c>
      <c r="W1125">
        <v>151</v>
      </c>
      <c r="X1125">
        <v>0</v>
      </c>
      <c r="Y1125">
        <v>1.9867550000000001E-2</v>
      </c>
      <c r="Z1125">
        <v>1.3245033E-2</v>
      </c>
      <c r="AA1125">
        <v>0</v>
      </c>
      <c r="AB1125">
        <v>6.6225169999999996E-3</v>
      </c>
      <c r="AC1125">
        <v>6.6225169999999996E-3</v>
      </c>
      <c r="AD1125">
        <v>1.3245033E-2</v>
      </c>
      <c r="AE1125">
        <v>0</v>
      </c>
      <c r="AF1125" s="7"/>
      <c r="AG1125" s="7">
        <v>0</v>
      </c>
      <c r="AH1125" s="7">
        <v>-3.9424330000000004E-3</v>
      </c>
      <c r="AI1125" s="7">
        <v>8.9756098000000006E-2</v>
      </c>
      <c r="AJ1125">
        <f>(R1125-G1125)/G1125</f>
        <v>0.10267857142857142</v>
      </c>
    </row>
    <row r="1126" spans="1:36" x14ac:dyDescent="0.2">
      <c r="A1126" t="s">
        <v>1586</v>
      </c>
      <c r="B1126" t="s">
        <v>2195</v>
      </c>
      <c r="C1126" t="s">
        <v>2196</v>
      </c>
      <c r="D1126" t="s">
        <v>165</v>
      </c>
      <c r="E1126" t="s">
        <v>16</v>
      </c>
      <c r="F1126">
        <v>40</v>
      </c>
      <c r="G1126">
        <v>10</v>
      </c>
      <c r="H1126" t="s">
        <v>17</v>
      </c>
      <c r="K1126" t="str">
        <f>IFERROR((I1126-J1126)/J1126, "")</f>
        <v/>
      </c>
      <c r="L1126" s="4">
        <v>4000000</v>
      </c>
      <c r="M1126" s="4">
        <v>0</v>
      </c>
      <c r="N1126">
        <v>1</v>
      </c>
      <c r="O1126">
        <v>1</v>
      </c>
      <c r="P1126">
        <v>1</v>
      </c>
      <c r="Q1126">
        <v>3</v>
      </c>
      <c r="R1126">
        <v>10.125</v>
      </c>
      <c r="S1126">
        <v>1.075268817</v>
      </c>
      <c r="T1126">
        <v>3.225806452</v>
      </c>
      <c r="U1126">
        <v>1.075268817</v>
      </c>
      <c r="V1126">
        <v>4.301075269</v>
      </c>
      <c r="W1126">
        <v>96</v>
      </c>
      <c r="X1126">
        <v>0</v>
      </c>
      <c r="Y1126">
        <v>1.0416666999999999E-2</v>
      </c>
      <c r="Z1126">
        <v>2.0833332999999999E-2</v>
      </c>
      <c r="AA1126">
        <v>0</v>
      </c>
      <c r="AB1126">
        <v>2.0833332999999999E-2</v>
      </c>
      <c r="AC1126">
        <v>0</v>
      </c>
      <c r="AD1126">
        <v>0</v>
      </c>
      <c r="AE1126">
        <v>1</v>
      </c>
      <c r="AF1126" s="7"/>
      <c r="AG1126" s="7">
        <v>0</v>
      </c>
      <c r="AH1126" s="7">
        <v>0.117662658</v>
      </c>
      <c r="AI1126" s="7">
        <v>-9.0317331000000001E-2</v>
      </c>
      <c r="AJ1126">
        <f>(R1126-G1126)/G1126</f>
        <v>1.2500000000000001E-2</v>
      </c>
    </row>
    <row r="1127" spans="1:36" x14ac:dyDescent="0.2">
      <c r="A1127" t="s">
        <v>1588</v>
      </c>
      <c r="B1127" t="s">
        <v>2045</v>
      </c>
      <c r="C1127" t="s">
        <v>2198</v>
      </c>
      <c r="D1127" t="s">
        <v>469</v>
      </c>
      <c r="E1127" t="s">
        <v>16</v>
      </c>
      <c r="F1127">
        <v>91.1</v>
      </c>
      <c r="G1127">
        <v>13.5</v>
      </c>
      <c r="H1127" t="s">
        <v>90</v>
      </c>
      <c r="K1127" t="str">
        <f>IFERROR((I1127-J1127)/J1127, "")</f>
        <v/>
      </c>
      <c r="L1127" s="4">
        <v>6750000</v>
      </c>
      <c r="M1127" s="4">
        <v>0</v>
      </c>
      <c r="N1127">
        <v>0</v>
      </c>
      <c r="O1127">
        <v>1</v>
      </c>
      <c r="P1127">
        <v>1</v>
      </c>
      <c r="Q1127">
        <v>4</v>
      </c>
      <c r="R1127">
        <v>20.25</v>
      </c>
      <c r="S1127">
        <v>0.93457943900000007</v>
      </c>
      <c r="T1127">
        <v>0.93457943900000007</v>
      </c>
      <c r="U1127">
        <v>2.8037383180000002</v>
      </c>
      <c r="V1127">
        <v>0.93457943900000007</v>
      </c>
      <c r="W1127">
        <v>110</v>
      </c>
      <c r="X1127">
        <v>0</v>
      </c>
      <c r="Y1127">
        <v>0</v>
      </c>
      <c r="Z1127">
        <v>1.8181817999999999E-2</v>
      </c>
      <c r="AA1127">
        <v>0</v>
      </c>
      <c r="AB1127">
        <v>2.7272727E-2</v>
      </c>
      <c r="AC1127">
        <v>9.0909089999999994E-3</v>
      </c>
      <c r="AD1127">
        <v>1.8181817999999999E-2</v>
      </c>
      <c r="AE1127">
        <v>0</v>
      </c>
      <c r="AF1127" s="7"/>
      <c r="AG1127" s="7">
        <v>0</v>
      </c>
      <c r="AH1127" s="7">
        <v>-0.14170781700000001</v>
      </c>
      <c r="AI1127" s="7">
        <v>9.0909090999999997E-2</v>
      </c>
      <c r="AJ1127">
        <f>(R1127-G1127)/G1127</f>
        <v>0.5</v>
      </c>
    </row>
    <row r="1128" spans="1:36" x14ac:dyDescent="0.2">
      <c r="A1128" t="s">
        <v>1588</v>
      </c>
      <c r="B1128" t="s">
        <v>2180</v>
      </c>
      <c r="C1128" t="s">
        <v>2199</v>
      </c>
      <c r="D1128" t="s">
        <v>40</v>
      </c>
      <c r="E1128" t="s">
        <v>16</v>
      </c>
      <c r="F1128">
        <v>76.5</v>
      </c>
      <c r="G1128">
        <v>17</v>
      </c>
      <c r="H1128" t="s">
        <v>17</v>
      </c>
      <c r="K1128" t="str">
        <f>IFERROR((I1128-J1128)/J1128, "")</f>
        <v/>
      </c>
      <c r="L1128" s="4">
        <v>4500000</v>
      </c>
      <c r="M1128" s="4">
        <v>0</v>
      </c>
      <c r="N1128">
        <v>1</v>
      </c>
      <c r="O1128">
        <v>1</v>
      </c>
      <c r="P1128">
        <v>1</v>
      </c>
      <c r="Q1128">
        <v>4</v>
      </c>
      <c r="R1128">
        <v>33.9375</v>
      </c>
      <c r="S1128">
        <v>0.51282051299999998</v>
      </c>
      <c r="T1128">
        <v>2.5641025640000001</v>
      </c>
      <c r="U1128">
        <v>1.538461538</v>
      </c>
      <c r="V1128">
        <v>3.5897435899999999</v>
      </c>
      <c r="W1128">
        <v>199</v>
      </c>
      <c r="X1128">
        <v>0</v>
      </c>
      <c r="Y1128">
        <v>5.0251260000000004E-3</v>
      </c>
      <c r="Z1128">
        <v>4.0201004999999998E-2</v>
      </c>
      <c r="AA1128">
        <v>0</v>
      </c>
      <c r="AB1128">
        <v>2.0100502999999999E-2</v>
      </c>
      <c r="AC1128">
        <v>5.0251260000000004E-3</v>
      </c>
      <c r="AD1128">
        <v>0</v>
      </c>
      <c r="AE1128">
        <v>0</v>
      </c>
      <c r="AF1128" s="7"/>
      <c r="AG1128" s="7">
        <v>0</v>
      </c>
      <c r="AH1128" s="7">
        <v>-9.5842866999999998E-2</v>
      </c>
      <c r="AI1128" s="7">
        <v>2.0063358E-2</v>
      </c>
      <c r="AJ1128">
        <f>(R1128-G1128)/G1128</f>
        <v>0.99632352941176472</v>
      </c>
    </row>
    <row r="1129" spans="1:36" x14ac:dyDescent="0.2">
      <c r="A1129" t="s">
        <v>1588</v>
      </c>
      <c r="B1129" t="s">
        <v>2201</v>
      </c>
      <c r="C1129" t="s">
        <v>2202</v>
      </c>
      <c r="D1129" t="s">
        <v>218</v>
      </c>
      <c r="E1129" t="s">
        <v>16</v>
      </c>
      <c r="F1129">
        <v>176</v>
      </c>
      <c r="G1129">
        <v>16</v>
      </c>
      <c r="H1129" t="s">
        <v>25</v>
      </c>
      <c r="K1129" t="str">
        <f>IFERROR((I1129-J1129)/J1129, "")</f>
        <v/>
      </c>
      <c r="L1129" s="4">
        <v>11000000</v>
      </c>
      <c r="M1129" s="4">
        <v>0</v>
      </c>
      <c r="N1129">
        <v>0</v>
      </c>
      <c r="O1129">
        <v>1</v>
      </c>
      <c r="P1129">
        <v>1</v>
      </c>
      <c r="Q1129">
        <v>5</v>
      </c>
      <c r="R1129">
        <v>21.25</v>
      </c>
      <c r="S1129">
        <v>0.47169811299999997</v>
      </c>
      <c r="T1129">
        <v>4.7169811319999999</v>
      </c>
      <c r="U1129">
        <v>0</v>
      </c>
      <c r="V1129">
        <v>4.2452830189999986</v>
      </c>
      <c r="W1129">
        <v>212</v>
      </c>
      <c r="X1129">
        <v>4.7169809999999994E-3</v>
      </c>
      <c r="Y1129">
        <v>0</v>
      </c>
      <c r="Z1129">
        <v>4.7169810999999999E-2</v>
      </c>
      <c r="AA1129">
        <v>4.7169809999999994E-3</v>
      </c>
      <c r="AB1129">
        <v>2.3584905999999999E-2</v>
      </c>
      <c r="AC1129">
        <v>0</v>
      </c>
      <c r="AD1129">
        <v>0</v>
      </c>
      <c r="AE1129">
        <v>0</v>
      </c>
      <c r="AF1129" s="7"/>
      <c r="AG1129" s="7">
        <v>0</v>
      </c>
      <c r="AH1129" s="7">
        <v>2.3688549E-2</v>
      </c>
      <c r="AI1129" s="7">
        <v>6.3829786999999999E-2</v>
      </c>
      <c r="AJ1129">
        <f>(R1129-G1129)/G1129</f>
        <v>0.328125</v>
      </c>
    </row>
    <row r="1130" spans="1:36" x14ac:dyDescent="0.2">
      <c r="A1130" t="s">
        <v>1632</v>
      </c>
      <c r="B1130" t="s">
        <v>1991</v>
      </c>
      <c r="C1130" t="s">
        <v>2203</v>
      </c>
      <c r="D1130" t="s">
        <v>40</v>
      </c>
      <c r="E1130" t="s">
        <v>16</v>
      </c>
      <c r="F1130">
        <v>62.4</v>
      </c>
      <c r="G1130">
        <v>17</v>
      </c>
      <c r="H1130" t="s">
        <v>17</v>
      </c>
      <c r="I1130">
        <v>19</v>
      </c>
      <c r="J1130">
        <v>17</v>
      </c>
      <c r="K1130">
        <f>IFERROR((I1130-J1130)/J1130, "")</f>
        <v>0.11764705882352941</v>
      </c>
      <c r="L1130" s="4">
        <v>3672828</v>
      </c>
      <c r="M1130" s="4">
        <v>0</v>
      </c>
      <c r="N1130">
        <v>0</v>
      </c>
      <c r="O1130">
        <v>1</v>
      </c>
      <c r="P1130">
        <v>1</v>
      </c>
      <c r="Q1130">
        <v>3</v>
      </c>
      <c r="R1130">
        <v>22.875</v>
      </c>
      <c r="S1130">
        <v>1.4084507040000001</v>
      </c>
      <c r="T1130">
        <v>2.1126760560000002</v>
      </c>
      <c r="U1130">
        <v>1.4084507040000001</v>
      </c>
      <c r="V1130">
        <v>4.2253521129999996</v>
      </c>
      <c r="W1130">
        <v>144</v>
      </c>
      <c r="X1130">
        <v>0</v>
      </c>
      <c r="Y1130">
        <v>2.7777777999999999E-2</v>
      </c>
      <c r="Z1130">
        <v>2.7777777999999999E-2</v>
      </c>
      <c r="AA1130">
        <v>0</v>
      </c>
      <c r="AB1130">
        <v>2.7777777999999999E-2</v>
      </c>
      <c r="AC1130">
        <v>2.0833332999999999E-2</v>
      </c>
      <c r="AD1130">
        <v>6.9444440000000001E-3</v>
      </c>
      <c r="AE1130">
        <v>0</v>
      </c>
      <c r="AF1130" s="7"/>
      <c r="AG1130" s="7">
        <v>0</v>
      </c>
      <c r="AH1130" s="7">
        <v>-9.7704533999999996E-2</v>
      </c>
      <c r="AI1130" s="7">
        <v>0.14420485199999999</v>
      </c>
      <c r="AJ1130">
        <f>(R1130-G1130)/G1130</f>
        <v>0.34558823529411764</v>
      </c>
    </row>
    <row r="1131" spans="1:36" x14ac:dyDescent="0.2">
      <c r="A1131" t="s">
        <v>1632</v>
      </c>
      <c r="B1131" t="s">
        <v>1994</v>
      </c>
      <c r="C1131" t="s">
        <v>2204</v>
      </c>
      <c r="D1131" t="s">
        <v>97</v>
      </c>
      <c r="E1131" t="s">
        <v>16</v>
      </c>
      <c r="F1131">
        <v>99.8</v>
      </c>
      <c r="G1131">
        <v>13</v>
      </c>
      <c r="H1131" t="s">
        <v>17</v>
      </c>
      <c r="K1131" t="str">
        <f>IFERROR((I1131-J1131)/J1131, "")</f>
        <v/>
      </c>
      <c r="L1131" s="4">
        <v>7675000</v>
      </c>
      <c r="M1131" s="4">
        <v>0</v>
      </c>
      <c r="N1131">
        <v>1</v>
      </c>
      <c r="O1131">
        <v>1</v>
      </c>
      <c r="P1131">
        <v>1</v>
      </c>
      <c r="Q1131">
        <v>3</v>
      </c>
      <c r="R1131">
        <v>15.1875</v>
      </c>
      <c r="S1131">
        <v>1.3071895419999999</v>
      </c>
      <c r="T1131">
        <v>2.6143790849999999</v>
      </c>
      <c r="U1131">
        <v>0.65359477099999996</v>
      </c>
      <c r="V1131">
        <v>2.6143790849999999</v>
      </c>
      <c r="W1131">
        <v>156</v>
      </c>
      <c r="X1131">
        <v>0</v>
      </c>
      <c r="Y1131">
        <v>0</v>
      </c>
      <c r="Z1131">
        <v>6.4102559999999996E-3</v>
      </c>
      <c r="AA1131">
        <v>0</v>
      </c>
      <c r="AB1131">
        <v>3.2051282E-2</v>
      </c>
      <c r="AC1131">
        <v>6.4102559999999996E-3</v>
      </c>
      <c r="AD1131">
        <v>1.2820513E-2</v>
      </c>
      <c r="AE1131">
        <v>0</v>
      </c>
      <c r="AF1131" s="7"/>
      <c r="AG1131" s="7">
        <v>0</v>
      </c>
      <c r="AH1131" s="7">
        <v>-8.4002580000000007E-3</v>
      </c>
      <c r="AI1131" s="7">
        <v>8.1564710999999998E-2</v>
      </c>
      <c r="AJ1131">
        <f>(R1131-G1131)/G1131</f>
        <v>0.16826923076923078</v>
      </c>
    </row>
    <row r="1132" spans="1:36" x14ac:dyDescent="0.2">
      <c r="A1132" t="s">
        <v>1632</v>
      </c>
      <c r="B1132" t="s">
        <v>2205</v>
      </c>
      <c r="C1132" t="s">
        <v>2206</v>
      </c>
      <c r="D1132" t="s">
        <v>34</v>
      </c>
      <c r="E1132" t="s">
        <v>16</v>
      </c>
      <c r="F1132">
        <v>38.5</v>
      </c>
      <c r="G1132">
        <v>11</v>
      </c>
      <c r="H1132" t="s">
        <v>17</v>
      </c>
      <c r="K1132" t="str">
        <f>IFERROR((I1132-J1132)/J1132, "")</f>
        <v/>
      </c>
      <c r="L1132" s="4">
        <v>3500000</v>
      </c>
      <c r="M1132" s="4">
        <v>0</v>
      </c>
      <c r="N1132">
        <v>1</v>
      </c>
      <c r="O1132">
        <v>1</v>
      </c>
      <c r="P1132">
        <v>1</v>
      </c>
      <c r="Q1132">
        <v>3</v>
      </c>
      <c r="R1132">
        <v>16.875</v>
      </c>
      <c r="S1132">
        <v>1.342281879</v>
      </c>
      <c r="T1132">
        <v>4.0268456380000002</v>
      </c>
      <c r="U1132">
        <v>1.342281879</v>
      </c>
      <c r="V1132">
        <v>2.6845637579999999</v>
      </c>
      <c r="W1132">
        <v>152</v>
      </c>
      <c r="X1132">
        <v>0</v>
      </c>
      <c r="Y1132">
        <v>6.5789469999999999E-3</v>
      </c>
      <c r="Z1132">
        <v>2.6315788999999999E-2</v>
      </c>
      <c r="AA1132">
        <v>0</v>
      </c>
      <c r="AB1132">
        <v>1.3157894999999999E-2</v>
      </c>
      <c r="AC1132">
        <v>0</v>
      </c>
      <c r="AD1132">
        <v>6.5789469999999999E-3</v>
      </c>
      <c r="AE1132">
        <v>1</v>
      </c>
      <c r="AF1132" s="7"/>
      <c r="AG1132" s="7">
        <v>0</v>
      </c>
      <c r="AH1132" s="7">
        <v>-3.0430535000000002E-2</v>
      </c>
      <c r="AI1132" s="7">
        <v>-1.5526442999999999E-2</v>
      </c>
      <c r="AJ1132">
        <f>(R1132-G1132)/G1132</f>
        <v>0.53409090909090906</v>
      </c>
    </row>
    <row r="1133" spans="1:36" x14ac:dyDescent="0.2">
      <c r="A1133" t="s">
        <v>1589</v>
      </c>
      <c r="B1133" t="s">
        <v>2208</v>
      </c>
      <c r="C1133" t="s">
        <v>2209</v>
      </c>
      <c r="D1133" t="s">
        <v>165</v>
      </c>
      <c r="E1133" t="s">
        <v>16</v>
      </c>
      <c r="F1133">
        <v>80</v>
      </c>
      <c r="G1133">
        <v>10</v>
      </c>
      <c r="H1133" t="s">
        <v>17</v>
      </c>
      <c r="K1133" t="str">
        <f>IFERROR((I1133-J1133)/J1133, "")</f>
        <v/>
      </c>
      <c r="L1133" s="4">
        <v>8000000</v>
      </c>
      <c r="M1133" s="4">
        <v>0</v>
      </c>
      <c r="N1133">
        <v>1</v>
      </c>
      <c r="O1133">
        <v>1</v>
      </c>
      <c r="P1133">
        <v>1</v>
      </c>
      <c r="Q1133">
        <v>3</v>
      </c>
      <c r="R1133">
        <v>11</v>
      </c>
      <c r="S1133">
        <v>0.71942446000000004</v>
      </c>
      <c r="T1133">
        <v>2.8776978419999999</v>
      </c>
      <c r="U1133">
        <v>0.71942446000000004</v>
      </c>
      <c r="V1133">
        <v>2.8776978419999999</v>
      </c>
      <c r="W1133">
        <v>141</v>
      </c>
      <c r="X1133">
        <v>0</v>
      </c>
      <c r="Y1133">
        <v>7.0921990000000004E-3</v>
      </c>
      <c r="Z1133">
        <v>4.9645389999999998E-2</v>
      </c>
      <c r="AA1133">
        <v>0</v>
      </c>
      <c r="AB1133">
        <v>2.8368793999999999E-2</v>
      </c>
      <c r="AC1133">
        <v>7.0921990000000004E-3</v>
      </c>
      <c r="AD1133">
        <v>0</v>
      </c>
      <c r="AE1133">
        <v>0</v>
      </c>
      <c r="AF1133" s="7"/>
      <c r="AG1133" s="7">
        <v>0</v>
      </c>
      <c r="AH1133" s="7">
        <v>-2.0591353999999999E-2</v>
      </c>
      <c r="AI1133" s="7">
        <v>-1.850481E-3</v>
      </c>
      <c r="AJ1133">
        <f>(R1133-G1133)/G1133</f>
        <v>0.1</v>
      </c>
    </row>
    <row r="1134" spans="1:36" x14ac:dyDescent="0.2">
      <c r="A1134" t="s">
        <v>1589</v>
      </c>
      <c r="B1134" t="s">
        <v>2211</v>
      </c>
      <c r="C1134" t="s">
        <v>2212</v>
      </c>
      <c r="D1134" t="s">
        <v>50</v>
      </c>
      <c r="E1134" t="s">
        <v>16</v>
      </c>
      <c r="F1134">
        <v>24.4</v>
      </c>
      <c r="G1134">
        <v>8</v>
      </c>
      <c r="H1134" t="s">
        <v>17</v>
      </c>
      <c r="K1134" t="str">
        <f>IFERROR((I1134-J1134)/J1134, "")</f>
        <v/>
      </c>
      <c r="L1134" s="4">
        <v>3050000</v>
      </c>
      <c r="M1134" s="4">
        <v>0</v>
      </c>
      <c r="N1134">
        <v>1</v>
      </c>
      <c r="O1134">
        <v>1</v>
      </c>
      <c r="P1134">
        <v>1</v>
      </c>
      <c r="Q1134">
        <v>4</v>
      </c>
      <c r="R1134">
        <v>10.0625</v>
      </c>
      <c r="S1134">
        <v>1.612903226</v>
      </c>
      <c r="T1134">
        <v>1.075268817</v>
      </c>
      <c r="U1134">
        <v>1.075268817</v>
      </c>
      <c r="V1134">
        <v>2.6881720429999998</v>
      </c>
      <c r="W1134">
        <v>187</v>
      </c>
      <c r="X1134">
        <v>5.3475940000000007E-3</v>
      </c>
      <c r="Y1134">
        <v>1.6042780999999999E-2</v>
      </c>
      <c r="Z1134">
        <v>1.6042780999999999E-2</v>
      </c>
      <c r="AA1134">
        <v>0</v>
      </c>
      <c r="AB1134">
        <v>2.1390374E-2</v>
      </c>
      <c r="AC1134">
        <v>2.6737968000000001E-2</v>
      </c>
      <c r="AD1134">
        <v>1.6042780999999999E-2</v>
      </c>
      <c r="AE1134">
        <v>1</v>
      </c>
      <c r="AF1134" s="7"/>
      <c r="AG1134" s="7">
        <v>0</v>
      </c>
      <c r="AH1134" s="7">
        <v>-7.5392604000000002E-2</v>
      </c>
      <c r="AI1134" s="7">
        <v>-5.3759534999999997E-2</v>
      </c>
      <c r="AJ1134">
        <f>(R1134-G1134)/G1134</f>
        <v>0.2578125</v>
      </c>
    </row>
    <row r="1135" spans="1:36" x14ac:dyDescent="0.2">
      <c r="A1135" t="s">
        <v>1589</v>
      </c>
      <c r="B1135" t="s">
        <v>2213</v>
      </c>
      <c r="C1135" t="s">
        <v>2214</v>
      </c>
      <c r="D1135" t="s">
        <v>187</v>
      </c>
      <c r="E1135" t="s">
        <v>16</v>
      </c>
      <c r="F1135">
        <v>81</v>
      </c>
      <c r="G1135">
        <v>15</v>
      </c>
      <c r="H1135" t="s">
        <v>17</v>
      </c>
      <c r="I1135">
        <v>14</v>
      </c>
      <c r="J1135">
        <v>12</v>
      </c>
      <c r="K1135">
        <f>IFERROR((I1135-J1135)/J1135, "")</f>
        <v>0.16666666666666666</v>
      </c>
      <c r="L1135" s="4">
        <v>5401770</v>
      </c>
      <c r="M1135" s="4">
        <v>0</v>
      </c>
      <c r="N1135">
        <v>1</v>
      </c>
      <c r="O1135">
        <v>1</v>
      </c>
      <c r="P1135">
        <v>2</v>
      </c>
      <c r="Q1135">
        <v>3</v>
      </c>
      <c r="R1135">
        <v>17.375</v>
      </c>
      <c r="S1135">
        <v>2.2900763359999998</v>
      </c>
      <c r="T1135">
        <v>1.526717557</v>
      </c>
      <c r="U1135">
        <v>0.76335877900000004</v>
      </c>
      <c r="V1135">
        <v>7.6335877860000014</v>
      </c>
      <c r="W1135">
        <v>133</v>
      </c>
      <c r="X1135">
        <v>0</v>
      </c>
      <c r="Y1135">
        <v>1.5037594E-2</v>
      </c>
      <c r="Z1135">
        <v>3.7593985000000003E-2</v>
      </c>
      <c r="AA1135">
        <v>0</v>
      </c>
      <c r="AB1135">
        <v>2.2556390999999999E-2</v>
      </c>
      <c r="AC1135">
        <v>7.5187969999999998E-3</v>
      </c>
      <c r="AD1135">
        <v>1.5037594E-2</v>
      </c>
      <c r="AE1135">
        <v>0</v>
      </c>
      <c r="AF1135" s="7"/>
      <c r="AG1135" s="7">
        <v>0</v>
      </c>
      <c r="AH1135" s="7">
        <v>-0.131575635</v>
      </c>
      <c r="AI1135" s="7">
        <v>0.185154976</v>
      </c>
      <c r="AJ1135">
        <f>(R1135-G1135)/G1135</f>
        <v>0.15833333333333333</v>
      </c>
    </row>
    <row r="1136" spans="1:36" x14ac:dyDescent="0.2">
      <c r="A1136" t="s">
        <v>1960</v>
      </c>
      <c r="B1136" t="s">
        <v>2115</v>
      </c>
      <c r="C1136" t="s">
        <v>2215</v>
      </c>
      <c r="D1136" t="s">
        <v>537</v>
      </c>
      <c r="E1136" t="s">
        <v>16</v>
      </c>
      <c r="F1136">
        <v>172</v>
      </c>
      <c r="G1136">
        <v>22</v>
      </c>
      <c r="H1136" t="s">
        <v>17</v>
      </c>
      <c r="K1136" t="str">
        <f>IFERROR((I1136-J1136)/J1136, "")</f>
        <v/>
      </c>
      <c r="L1136" s="4">
        <v>7819000</v>
      </c>
      <c r="M1136" s="4">
        <v>0</v>
      </c>
      <c r="N1136">
        <v>1</v>
      </c>
      <c r="O1136">
        <v>1</v>
      </c>
      <c r="P1136">
        <v>2</v>
      </c>
      <c r="Q1136">
        <v>4</v>
      </c>
      <c r="R1136">
        <v>18.75</v>
      </c>
      <c r="S1136">
        <v>1.25</v>
      </c>
      <c r="T1136">
        <v>3.125</v>
      </c>
      <c r="U1136">
        <v>0</v>
      </c>
      <c r="V1136">
        <v>3.75</v>
      </c>
      <c r="W1136">
        <v>162</v>
      </c>
      <c r="X1136">
        <v>0</v>
      </c>
      <c r="Y1136">
        <v>0</v>
      </c>
      <c r="Z1136">
        <v>1.8518519000000001E-2</v>
      </c>
      <c r="AA1136">
        <v>0</v>
      </c>
      <c r="AB1136">
        <v>1.2345679E-2</v>
      </c>
      <c r="AC1136">
        <v>6.1728399999999998E-3</v>
      </c>
      <c r="AD1136">
        <v>1.2345679E-2</v>
      </c>
      <c r="AE1136">
        <v>0</v>
      </c>
      <c r="AF1136" s="7"/>
      <c r="AG1136" s="7">
        <v>0</v>
      </c>
      <c r="AH1136" s="7">
        <v>-2.7637152000000002E-2</v>
      </c>
      <c r="AI1136" s="7">
        <v>1.1613438E-2</v>
      </c>
      <c r="AJ1136">
        <f>(R1136-G1136)/G1136</f>
        <v>-0.14772727272727273</v>
      </c>
    </row>
    <row r="1137" spans="1:36" x14ac:dyDescent="0.2">
      <c r="A1137" t="s">
        <v>2031</v>
      </c>
      <c r="B1137" t="s">
        <v>2216</v>
      </c>
      <c r="C1137" t="s">
        <v>2217</v>
      </c>
      <c r="D1137" t="s">
        <v>50</v>
      </c>
      <c r="E1137" t="s">
        <v>16</v>
      </c>
      <c r="F1137">
        <v>43.4</v>
      </c>
      <c r="G1137">
        <v>8</v>
      </c>
      <c r="H1137" t="s">
        <v>17</v>
      </c>
      <c r="K1137" t="str">
        <f>IFERROR((I1137-J1137)/J1137, "")</f>
        <v/>
      </c>
      <c r="L1137" s="4">
        <v>5425000</v>
      </c>
      <c r="M1137" s="4">
        <v>0</v>
      </c>
      <c r="N1137">
        <v>1</v>
      </c>
      <c r="O1137">
        <v>1</v>
      </c>
      <c r="P1137">
        <v>1</v>
      </c>
      <c r="Q1137">
        <v>3</v>
      </c>
      <c r="R1137">
        <v>8.375</v>
      </c>
      <c r="S1137">
        <v>2.5</v>
      </c>
      <c r="T1137">
        <v>1.875</v>
      </c>
      <c r="U1137">
        <v>2.5</v>
      </c>
      <c r="V1137">
        <v>4.375</v>
      </c>
      <c r="W1137">
        <v>164</v>
      </c>
      <c r="X1137">
        <v>0</v>
      </c>
      <c r="Y1137">
        <v>1.2195121999999999E-2</v>
      </c>
      <c r="Z1137">
        <v>1.2195121999999999E-2</v>
      </c>
      <c r="AA1137">
        <v>6.0975609999999996E-3</v>
      </c>
      <c r="AB1137">
        <v>1.8292683000000001E-2</v>
      </c>
      <c r="AC1137">
        <v>6.0975609999999996E-3</v>
      </c>
      <c r="AD1137">
        <v>1.8292683000000001E-2</v>
      </c>
      <c r="AE1137">
        <v>0</v>
      </c>
      <c r="AF1137" s="7"/>
      <c r="AG1137" s="7">
        <v>0</v>
      </c>
      <c r="AH1137" s="7">
        <v>-1.1355571E-2</v>
      </c>
      <c r="AI1137" s="7">
        <v>5.0763359000000001E-2</v>
      </c>
      <c r="AJ1137">
        <f>(R1137-G1137)/G1137</f>
        <v>4.6875E-2</v>
      </c>
    </row>
    <row r="1138" spans="1:36" x14ac:dyDescent="0.2">
      <c r="A1138" t="s">
        <v>2031</v>
      </c>
      <c r="B1138" t="s">
        <v>2218</v>
      </c>
      <c r="C1138" t="s">
        <v>2219</v>
      </c>
      <c r="D1138" t="s">
        <v>69</v>
      </c>
      <c r="E1138" t="s">
        <v>16</v>
      </c>
      <c r="F1138">
        <v>35.4</v>
      </c>
      <c r="G1138">
        <v>12</v>
      </c>
      <c r="H1138" t="s">
        <v>17</v>
      </c>
      <c r="K1138" t="str">
        <f>IFERROR((I1138-J1138)/J1138, "")</f>
        <v/>
      </c>
      <c r="L1138" s="4">
        <v>2950000</v>
      </c>
      <c r="M1138" s="4">
        <v>0</v>
      </c>
      <c r="N1138">
        <v>1</v>
      </c>
      <c r="O1138">
        <v>1</v>
      </c>
      <c r="P1138">
        <v>1</v>
      </c>
      <c r="Q1138">
        <v>2</v>
      </c>
      <c r="R1138">
        <v>13</v>
      </c>
      <c r="S1138">
        <v>0.9375</v>
      </c>
      <c r="T1138">
        <v>7.1875</v>
      </c>
      <c r="U1138">
        <v>0.3125</v>
      </c>
      <c r="V1138">
        <v>0.9375</v>
      </c>
      <c r="W1138">
        <v>324</v>
      </c>
      <c r="X1138">
        <v>9.2592590000000006E-3</v>
      </c>
      <c r="Y1138">
        <v>0</v>
      </c>
      <c r="Z1138">
        <v>1.5432098999999999E-2</v>
      </c>
      <c r="AA1138">
        <v>3.0864199999999999E-3</v>
      </c>
      <c r="AB1138">
        <v>9.2592590000000006E-3</v>
      </c>
      <c r="AC1138">
        <v>6.1728399999999998E-3</v>
      </c>
      <c r="AD1138">
        <v>3.0864199999999999E-3</v>
      </c>
      <c r="AE1138">
        <v>0</v>
      </c>
      <c r="AF1138" s="7"/>
      <c r="AG1138" s="7">
        <v>0</v>
      </c>
      <c r="AH1138" s="7">
        <v>3.1406846000000002E-2</v>
      </c>
      <c r="AI1138" s="7">
        <v>-0.12533572100000001</v>
      </c>
      <c r="AJ1138">
        <f>(R1138-G1138)/G1138</f>
        <v>8.3333333333333329E-2</v>
      </c>
    </row>
    <row r="1139" spans="1:36" x14ac:dyDescent="0.2">
      <c r="A1139" t="s">
        <v>2031</v>
      </c>
      <c r="B1139" t="s">
        <v>2220</v>
      </c>
      <c r="C1139" t="s">
        <v>2221</v>
      </c>
      <c r="D1139" t="s">
        <v>69</v>
      </c>
      <c r="E1139" t="s">
        <v>16</v>
      </c>
      <c r="F1139">
        <v>40.6</v>
      </c>
      <c r="G1139">
        <v>12</v>
      </c>
      <c r="H1139" t="s">
        <v>17</v>
      </c>
      <c r="K1139" t="str">
        <f>IFERROR((I1139-J1139)/J1139, "")</f>
        <v/>
      </c>
      <c r="L1139" s="4">
        <v>3385000</v>
      </c>
      <c r="M1139" s="4">
        <v>0</v>
      </c>
      <c r="N1139">
        <v>1</v>
      </c>
      <c r="O1139">
        <v>1</v>
      </c>
      <c r="P1139">
        <v>1</v>
      </c>
      <c r="Q1139">
        <v>4</v>
      </c>
      <c r="R1139">
        <v>14.3125</v>
      </c>
      <c r="S1139">
        <v>1.98019802</v>
      </c>
      <c r="T1139">
        <v>2.9702970299999998</v>
      </c>
      <c r="U1139">
        <v>0.99009901</v>
      </c>
      <c r="V1139">
        <v>1.98019802</v>
      </c>
      <c r="W1139">
        <v>102</v>
      </c>
      <c r="X1139">
        <v>0</v>
      </c>
      <c r="Y1139">
        <v>0</v>
      </c>
      <c r="Z1139">
        <v>2.9411764999999999E-2</v>
      </c>
      <c r="AA1139">
        <v>0</v>
      </c>
      <c r="AB1139">
        <v>1.9607843E-2</v>
      </c>
      <c r="AC1139">
        <v>9.8039219999999996E-3</v>
      </c>
      <c r="AD1139">
        <v>9.8039219999999996E-3</v>
      </c>
      <c r="AE1139">
        <v>1</v>
      </c>
      <c r="AF1139" s="7"/>
      <c r="AG1139" s="7">
        <v>0</v>
      </c>
      <c r="AH1139" s="7">
        <v>-1.6744624E-2</v>
      </c>
      <c r="AI1139" s="7">
        <v>1.0178120000000001E-3</v>
      </c>
      <c r="AJ1139">
        <f>(R1139-G1139)/G1139</f>
        <v>0.19270833333333334</v>
      </c>
    </row>
    <row r="1140" spans="1:36" x14ac:dyDescent="0.2">
      <c r="A1140" t="s">
        <v>1909</v>
      </c>
      <c r="B1140" t="s">
        <v>2201</v>
      </c>
      <c r="C1140" t="s">
        <v>2223</v>
      </c>
      <c r="D1140" t="s">
        <v>45</v>
      </c>
      <c r="E1140" t="s">
        <v>16</v>
      </c>
      <c r="F1140">
        <v>28</v>
      </c>
      <c r="G1140">
        <v>7</v>
      </c>
      <c r="H1140" t="s">
        <v>17</v>
      </c>
      <c r="K1140" t="str">
        <f>IFERROR((I1140-J1140)/J1140, "")</f>
        <v/>
      </c>
      <c r="L1140" s="4">
        <v>4000000</v>
      </c>
      <c r="M1140" s="4">
        <v>0</v>
      </c>
      <c r="N1140">
        <v>1</v>
      </c>
      <c r="O1140">
        <v>1</v>
      </c>
      <c r="P1140">
        <v>1</v>
      </c>
      <c r="Q1140">
        <v>4</v>
      </c>
      <c r="R1140">
        <v>7</v>
      </c>
      <c r="S1140">
        <v>1.5544041449999999</v>
      </c>
      <c r="T1140">
        <v>2.0725388599999999</v>
      </c>
      <c r="U1140">
        <v>1.0362694299999999</v>
      </c>
      <c r="V1140">
        <v>1.5544041449999999</v>
      </c>
      <c r="W1140">
        <v>195</v>
      </c>
      <c r="X1140">
        <v>0</v>
      </c>
      <c r="Y1140">
        <v>5.1282050000000003E-3</v>
      </c>
      <c r="Z1140">
        <v>2.5641026000000001E-2</v>
      </c>
      <c r="AA1140">
        <v>0</v>
      </c>
      <c r="AB1140">
        <v>3.0769231000000001E-2</v>
      </c>
      <c r="AC1140">
        <v>1.0256410000000001E-2</v>
      </c>
      <c r="AD1140">
        <v>1.5384615000000001E-2</v>
      </c>
      <c r="AE1140">
        <v>0</v>
      </c>
      <c r="AF1140" s="7"/>
      <c r="AG1140" s="7">
        <v>0</v>
      </c>
      <c r="AH1140" s="7">
        <v>2.3688549E-2</v>
      </c>
      <c r="AI1140" s="7">
        <v>6.3829786999999999E-2</v>
      </c>
      <c r="AJ1140">
        <f>(R1140-G1140)/G1140</f>
        <v>0</v>
      </c>
    </row>
    <row r="1141" spans="1:36" x14ac:dyDescent="0.2">
      <c r="A1141" t="s">
        <v>1981</v>
      </c>
      <c r="B1141" t="s">
        <v>2107</v>
      </c>
      <c r="C1141" t="s">
        <v>2224</v>
      </c>
      <c r="D1141" t="s">
        <v>685</v>
      </c>
      <c r="E1141" t="s">
        <v>16</v>
      </c>
      <c r="F1141">
        <v>69.8</v>
      </c>
      <c r="G1141">
        <v>19</v>
      </c>
      <c r="H1141" t="s">
        <v>17</v>
      </c>
      <c r="I1141">
        <v>14</v>
      </c>
      <c r="J1141">
        <v>12</v>
      </c>
      <c r="K1141">
        <f>IFERROR((I1141-J1141)/J1141, "")</f>
        <v>0.16666666666666666</v>
      </c>
      <c r="L1141" s="4">
        <v>3675000</v>
      </c>
      <c r="M1141" s="4">
        <v>0</v>
      </c>
      <c r="N1141">
        <v>1</v>
      </c>
      <c r="O1141">
        <v>1</v>
      </c>
      <c r="P1141">
        <v>1</v>
      </c>
      <c r="Q1141">
        <v>4</v>
      </c>
      <c r="R1141">
        <v>56.1875</v>
      </c>
      <c r="S1141">
        <v>0.83682008400000008</v>
      </c>
      <c r="T1141">
        <v>5.0209205020000001</v>
      </c>
      <c r="U1141">
        <v>0</v>
      </c>
      <c r="V1141">
        <v>1.2552301260000001</v>
      </c>
      <c r="W1141">
        <v>241</v>
      </c>
      <c r="X1141">
        <v>1.6597509999999999E-2</v>
      </c>
      <c r="Y1141">
        <v>0</v>
      </c>
      <c r="Z1141">
        <v>2.9045642999999999E-2</v>
      </c>
      <c r="AA1141">
        <v>0</v>
      </c>
      <c r="AB1141">
        <v>1.6597509999999999E-2</v>
      </c>
      <c r="AC1141">
        <v>4.1493779999999996E-3</v>
      </c>
      <c r="AD1141">
        <v>0</v>
      </c>
      <c r="AE1141">
        <v>1</v>
      </c>
      <c r="AF1141" s="7"/>
      <c r="AG1141" s="7">
        <v>0</v>
      </c>
      <c r="AH1141" s="7">
        <v>2.7230055E-2</v>
      </c>
      <c r="AI1141" s="7">
        <v>0.10567412800000001</v>
      </c>
      <c r="AJ1141">
        <f>(R1141-G1141)/G1141</f>
        <v>1.9572368421052631</v>
      </c>
    </row>
    <row r="1142" spans="1:36" x14ac:dyDescent="0.2">
      <c r="A1142" t="s">
        <v>1983</v>
      </c>
      <c r="B1142" t="s">
        <v>2208</v>
      </c>
      <c r="C1142" t="s">
        <v>2225</v>
      </c>
      <c r="D1142" t="s">
        <v>89</v>
      </c>
      <c r="E1142" t="s">
        <v>16</v>
      </c>
      <c r="F1142">
        <v>53</v>
      </c>
      <c r="G1142">
        <v>9</v>
      </c>
      <c r="H1142" t="s">
        <v>17</v>
      </c>
      <c r="K1142" t="str">
        <f>IFERROR((I1142-J1142)/J1142, "")</f>
        <v/>
      </c>
      <c r="L1142" s="4">
        <v>5893480</v>
      </c>
      <c r="M1142" s="4">
        <v>0</v>
      </c>
      <c r="N1142">
        <v>1</v>
      </c>
      <c r="O1142">
        <v>1</v>
      </c>
      <c r="P1142">
        <v>2</v>
      </c>
      <c r="Q1142">
        <v>3</v>
      </c>
      <c r="R1142">
        <v>13.5625</v>
      </c>
      <c r="S1142">
        <v>0.97087378599999996</v>
      </c>
      <c r="T1142">
        <v>1.941747573</v>
      </c>
      <c r="U1142">
        <v>0.97087378599999996</v>
      </c>
      <c r="V1142">
        <v>3.8834951460000009</v>
      </c>
      <c r="W1142">
        <v>106</v>
      </c>
      <c r="X1142">
        <v>9.4339619999999989E-3</v>
      </c>
      <c r="Y1142">
        <v>1.8867925000000001E-2</v>
      </c>
      <c r="Z1142">
        <v>5.6603774000000003E-2</v>
      </c>
      <c r="AA1142">
        <v>0</v>
      </c>
      <c r="AB1142">
        <v>0</v>
      </c>
      <c r="AC1142">
        <v>9.4339619999999989E-3</v>
      </c>
      <c r="AD1142">
        <v>1.8867925000000001E-2</v>
      </c>
      <c r="AE1142">
        <v>0</v>
      </c>
      <c r="AF1142" s="7"/>
      <c r="AG1142" s="7">
        <v>0</v>
      </c>
      <c r="AH1142" s="7">
        <v>-2.0591353999999999E-2</v>
      </c>
      <c r="AI1142" s="7">
        <v>-1.850481E-3</v>
      </c>
      <c r="AJ1142">
        <f>(R1142-G1142)/G1142</f>
        <v>0.50694444444444442</v>
      </c>
    </row>
    <row r="1143" spans="1:36" x14ac:dyDescent="0.2">
      <c r="A1143" t="s">
        <v>1983</v>
      </c>
      <c r="B1143" t="s">
        <v>2226</v>
      </c>
      <c r="C1143" t="s">
        <v>2227</v>
      </c>
      <c r="D1143" t="s">
        <v>15</v>
      </c>
      <c r="E1143" t="s">
        <v>16</v>
      </c>
      <c r="F1143">
        <v>45.1</v>
      </c>
      <c r="G1143">
        <v>14</v>
      </c>
      <c r="H1143" t="s">
        <v>17</v>
      </c>
      <c r="K1143" t="str">
        <f>IFERROR((I1143-J1143)/J1143, "")</f>
        <v/>
      </c>
      <c r="L1143" s="4">
        <v>3221000</v>
      </c>
      <c r="M1143" s="4">
        <v>0</v>
      </c>
      <c r="N1143">
        <v>1</v>
      </c>
      <c r="O1143">
        <v>1</v>
      </c>
      <c r="P1143">
        <v>1</v>
      </c>
      <c r="Q1143">
        <v>3</v>
      </c>
      <c r="R1143">
        <v>21.125</v>
      </c>
      <c r="S1143">
        <v>3.3333333330000001</v>
      </c>
      <c r="T1143">
        <v>6.6666666670000003</v>
      </c>
      <c r="U1143">
        <v>0.83333333300000001</v>
      </c>
      <c r="V1143">
        <v>4.1666666670000003</v>
      </c>
      <c r="W1143">
        <v>120</v>
      </c>
      <c r="X1143">
        <v>0</v>
      </c>
      <c r="Y1143">
        <v>0</v>
      </c>
      <c r="Z1143">
        <v>2.5000000000000001E-2</v>
      </c>
      <c r="AA1143">
        <v>0</v>
      </c>
      <c r="AB1143">
        <v>0</v>
      </c>
      <c r="AC1143">
        <v>3.3333333E-2</v>
      </c>
      <c r="AD1143">
        <v>8.3333330000000001E-3</v>
      </c>
      <c r="AE1143">
        <v>0</v>
      </c>
      <c r="AF1143" s="7"/>
      <c r="AG1143" s="7">
        <v>0</v>
      </c>
      <c r="AH1143" s="7">
        <v>0.13656934100000001</v>
      </c>
      <c r="AI1143" s="7">
        <v>-5.4439166999999997E-2</v>
      </c>
      <c r="AJ1143">
        <f>(R1143-G1143)/G1143</f>
        <v>0.5089285714285714</v>
      </c>
    </row>
    <row r="1144" spans="1:36" x14ac:dyDescent="0.2">
      <c r="A1144" t="s">
        <v>1983</v>
      </c>
      <c r="B1144" t="s">
        <v>2229</v>
      </c>
      <c r="C1144" t="s">
        <v>2230</v>
      </c>
      <c r="D1144" t="s">
        <v>165</v>
      </c>
      <c r="E1144" t="s">
        <v>16</v>
      </c>
      <c r="F1144">
        <v>42.3</v>
      </c>
      <c r="G1144">
        <v>10</v>
      </c>
      <c r="H1144" t="s">
        <v>17</v>
      </c>
      <c r="K1144" t="str">
        <f>IFERROR((I1144-J1144)/J1144, "")</f>
        <v/>
      </c>
      <c r="L1144" s="4">
        <v>4225000</v>
      </c>
      <c r="M1144" s="4">
        <v>0</v>
      </c>
      <c r="N1144">
        <v>1</v>
      </c>
      <c r="O1144">
        <v>1</v>
      </c>
      <c r="P1144">
        <v>1</v>
      </c>
      <c r="Q1144">
        <v>3</v>
      </c>
      <c r="R1144">
        <v>17.625</v>
      </c>
      <c r="S1144">
        <v>1.538461538</v>
      </c>
      <c r="T1144">
        <v>3.846153846</v>
      </c>
      <c r="U1144">
        <v>0.76923076900000009</v>
      </c>
      <c r="V1144">
        <v>1.538461538</v>
      </c>
      <c r="W1144">
        <v>131</v>
      </c>
      <c r="X1144">
        <v>0</v>
      </c>
      <c r="Y1144">
        <v>7.6335880000000002E-3</v>
      </c>
      <c r="Z1144">
        <v>4.5801527000000002E-2</v>
      </c>
      <c r="AA1144">
        <v>0</v>
      </c>
      <c r="AB1144">
        <v>1.5267176E-2</v>
      </c>
      <c r="AC1144">
        <v>1.5267176E-2</v>
      </c>
      <c r="AD1144">
        <v>7.6335880000000002E-3</v>
      </c>
      <c r="AE1144">
        <v>1</v>
      </c>
      <c r="AF1144" s="7"/>
      <c r="AG1144" s="7">
        <v>0</v>
      </c>
      <c r="AH1144" s="7">
        <v>-1.9477020000000001E-2</v>
      </c>
      <c r="AI1144" s="7">
        <v>8.8221037000000002E-2</v>
      </c>
      <c r="AJ1144">
        <f>(R1144-G1144)/G1144</f>
        <v>0.76249999999999996</v>
      </c>
    </row>
    <row r="1145" spans="1:36" x14ac:dyDescent="0.2">
      <c r="A1145" t="s">
        <v>1983</v>
      </c>
      <c r="B1145" t="s">
        <v>2232</v>
      </c>
      <c r="C1145" t="s">
        <v>2233</v>
      </c>
      <c r="D1145" t="s">
        <v>69</v>
      </c>
      <c r="E1145" t="s">
        <v>16</v>
      </c>
      <c r="F1145">
        <v>45.5</v>
      </c>
      <c r="G1145">
        <v>12</v>
      </c>
      <c r="H1145" t="s">
        <v>17</v>
      </c>
      <c r="K1145" t="str">
        <f>IFERROR((I1145-J1145)/J1145, "")</f>
        <v/>
      </c>
      <c r="L1145" s="4">
        <v>3794026</v>
      </c>
      <c r="M1145" s="4">
        <v>0</v>
      </c>
      <c r="N1145">
        <v>1</v>
      </c>
      <c r="O1145">
        <v>1</v>
      </c>
      <c r="P1145">
        <v>1</v>
      </c>
      <c r="Q1145">
        <v>3</v>
      </c>
      <c r="R1145">
        <v>10.5</v>
      </c>
      <c r="S1145">
        <v>0.82644628099999995</v>
      </c>
      <c r="T1145">
        <v>2.4793388429999998</v>
      </c>
      <c r="U1145">
        <v>0.82644628099999995</v>
      </c>
      <c r="V1145">
        <v>1.6528925619999999</v>
      </c>
      <c r="W1145">
        <v>122</v>
      </c>
      <c r="X1145">
        <v>0</v>
      </c>
      <c r="Y1145">
        <v>1.6393443000000001E-2</v>
      </c>
      <c r="Z1145">
        <v>3.2786885000000002E-2</v>
      </c>
      <c r="AA1145">
        <v>0</v>
      </c>
      <c r="AB1145">
        <v>2.4590164000000001E-2</v>
      </c>
      <c r="AC1145">
        <v>8.1967210000000006E-3</v>
      </c>
      <c r="AD1145">
        <v>1.6393443000000001E-2</v>
      </c>
      <c r="AE1145">
        <v>0</v>
      </c>
      <c r="AF1145" s="7"/>
      <c r="AG1145" s="7">
        <v>0</v>
      </c>
      <c r="AH1145" s="7">
        <v>-8.2568484999999997E-2</v>
      </c>
      <c r="AI1145" s="7">
        <v>1.6776816999999999E-2</v>
      </c>
      <c r="AJ1145">
        <f>(R1145-G1145)/G1145</f>
        <v>-0.125</v>
      </c>
    </row>
    <row r="1146" spans="1:36" x14ac:dyDescent="0.2">
      <c r="A1146" t="s">
        <v>1983</v>
      </c>
      <c r="B1146" t="s">
        <v>2235</v>
      </c>
      <c r="C1146" t="s">
        <v>2236</v>
      </c>
      <c r="D1146" t="s">
        <v>50</v>
      </c>
      <c r="E1146" t="s">
        <v>16</v>
      </c>
      <c r="F1146">
        <v>52</v>
      </c>
      <c r="G1146">
        <v>8</v>
      </c>
      <c r="K1146" t="str">
        <f>IFERROR((I1146-J1146)/J1146, "")</f>
        <v/>
      </c>
      <c r="L1146" s="4">
        <v>6500000</v>
      </c>
      <c r="M1146" s="4">
        <v>0</v>
      </c>
      <c r="N1146">
        <v>1</v>
      </c>
      <c r="O1146">
        <v>1</v>
      </c>
      <c r="P1146">
        <v>2</v>
      </c>
      <c r="Q1146">
        <v>4</v>
      </c>
      <c r="R1146">
        <v>8</v>
      </c>
      <c r="S1146">
        <v>1.612903226</v>
      </c>
      <c r="T1146">
        <v>5.6451612899999999</v>
      </c>
      <c r="U1146">
        <v>0</v>
      </c>
      <c r="V1146">
        <v>0.80645161300000001</v>
      </c>
      <c r="W1146">
        <v>125</v>
      </c>
      <c r="X1146">
        <v>0</v>
      </c>
      <c r="Y1146">
        <v>0</v>
      </c>
      <c r="Z1146">
        <v>3.2000000000000001E-2</v>
      </c>
      <c r="AA1146">
        <v>0</v>
      </c>
      <c r="AB1146">
        <v>1.6E-2</v>
      </c>
      <c r="AC1146">
        <v>2.4E-2</v>
      </c>
      <c r="AD1146">
        <v>8.0000000000000002E-3</v>
      </c>
      <c r="AE1146">
        <v>0</v>
      </c>
      <c r="AF1146" s="7"/>
      <c r="AG1146" s="7">
        <v>0</v>
      </c>
      <c r="AH1146" s="7">
        <v>-3.442929E-3</v>
      </c>
      <c r="AI1146" s="7">
        <v>-6.0430899000000003E-2</v>
      </c>
      <c r="AJ1146">
        <f>(R1146-G1146)/G1146</f>
        <v>0</v>
      </c>
    </row>
    <row r="1147" spans="1:36" x14ac:dyDescent="0.2">
      <c r="A1147" t="s">
        <v>2011</v>
      </c>
      <c r="B1147" t="s">
        <v>2210</v>
      </c>
      <c r="C1147" t="s">
        <v>2238</v>
      </c>
      <c r="D1147" t="s">
        <v>69</v>
      </c>
      <c r="E1147" t="s">
        <v>16</v>
      </c>
      <c r="F1147">
        <v>40.5</v>
      </c>
      <c r="G1147">
        <v>12</v>
      </c>
      <c r="H1147" t="s">
        <v>17</v>
      </c>
      <c r="K1147" t="str">
        <f>IFERROR((I1147-J1147)/J1147, "")</f>
        <v/>
      </c>
      <c r="L1147" s="4">
        <v>3375000</v>
      </c>
      <c r="M1147" s="4">
        <v>0</v>
      </c>
      <c r="N1147">
        <v>1</v>
      </c>
      <c r="O1147">
        <v>1</v>
      </c>
      <c r="P1147">
        <v>1</v>
      </c>
      <c r="Q1147">
        <v>3</v>
      </c>
      <c r="R1147">
        <v>17.875</v>
      </c>
      <c r="S1147">
        <v>1.2658227849999999</v>
      </c>
      <c r="T1147">
        <v>3.1645569619999998</v>
      </c>
      <c r="U1147">
        <v>1.8987341769999999</v>
      </c>
      <c r="V1147">
        <v>3.1645569619999998</v>
      </c>
      <c r="W1147">
        <v>162</v>
      </c>
      <c r="X1147">
        <v>0</v>
      </c>
      <c r="Y1147">
        <v>0</v>
      </c>
      <c r="Z1147">
        <v>3.7037037000000002E-2</v>
      </c>
      <c r="AA1147">
        <v>0</v>
      </c>
      <c r="AB1147">
        <v>3.0864197999999999E-2</v>
      </c>
      <c r="AC1147">
        <v>6.1728399999999998E-3</v>
      </c>
      <c r="AD1147">
        <v>1.2345679E-2</v>
      </c>
      <c r="AE1147">
        <v>1</v>
      </c>
      <c r="AF1147" s="7"/>
      <c r="AG1147" s="7">
        <v>0</v>
      </c>
      <c r="AH1147" s="7">
        <v>3.5717421999999999E-2</v>
      </c>
      <c r="AI1147" s="7">
        <v>1.3152805E-2</v>
      </c>
      <c r="AJ1147">
        <f>(R1147-G1147)/G1147</f>
        <v>0.48958333333333331</v>
      </c>
    </row>
    <row r="1148" spans="1:36" x14ac:dyDescent="0.2">
      <c r="A1148" t="s">
        <v>2011</v>
      </c>
      <c r="B1148" t="s">
        <v>2240</v>
      </c>
      <c r="C1148" t="s">
        <v>2241</v>
      </c>
      <c r="D1148" t="s">
        <v>45</v>
      </c>
      <c r="E1148" t="s">
        <v>16</v>
      </c>
      <c r="F1148">
        <v>35</v>
      </c>
      <c r="G1148">
        <v>7</v>
      </c>
      <c r="H1148" t="s">
        <v>17</v>
      </c>
      <c r="K1148" t="str">
        <f>IFERROR((I1148-J1148)/J1148, "")</f>
        <v/>
      </c>
      <c r="L1148" s="4">
        <v>5000000</v>
      </c>
      <c r="M1148" s="4">
        <v>0</v>
      </c>
      <c r="N1148">
        <v>1</v>
      </c>
      <c r="O1148">
        <v>1</v>
      </c>
      <c r="P1148">
        <v>1</v>
      </c>
      <c r="Q1148">
        <v>3</v>
      </c>
      <c r="R1148">
        <v>7</v>
      </c>
      <c r="S1148">
        <v>1.0101010100000001</v>
      </c>
      <c r="T1148">
        <v>3.0303030299999998</v>
      </c>
      <c r="U1148">
        <v>0</v>
      </c>
      <c r="V1148">
        <v>2.525252525</v>
      </c>
      <c r="W1148">
        <v>398</v>
      </c>
      <c r="X1148">
        <v>0</v>
      </c>
      <c r="Y1148">
        <v>2.5125630000000002E-3</v>
      </c>
      <c r="Z1148">
        <v>1.758794E-2</v>
      </c>
      <c r="AA1148">
        <v>0</v>
      </c>
      <c r="AB1148">
        <v>2.0100502999999999E-2</v>
      </c>
      <c r="AC1148">
        <v>2.5125630000000002E-3</v>
      </c>
      <c r="AD1148">
        <v>5.0251260000000004E-3</v>
      </c>
      <c r="AE1148">
        <v>1</v>
      </c>
      <c r="AF1148" s="7"/>
      <c r="AG1148" s="7">
        <v>0</v>
      </c>
      <c r="AH1148" s="7">
        <v>-5.3893312999999998E-2</v>
      </c>
      <c r="AI1148" s="7">
        <v>4.1164658999999999E-2</v>
      </c>
      <c r="AJ1148">
        <f>(R1148-G1148)/G1148</f>
        <v>0</v>
      </c>
    </row>
    <row r="1149" spans="1:36" x14ac:dyDescent="0.2">
      <c r="A1149" t="s">
        <v>1915</v>
      </c>
      <c r="B1149" t="s">
        <v>2210</v>
      </c>
      <c r="C1149" t="s">
        <v>2243</v>
      </c>
      <c r="D1149" t="s">
        <v>255</v>
      </c>
      <c r="E1149" t="s">
        <v>60</v>
      </c>
      <c r="F1149">
        <v>407.2</v>
      </c>
      <c r="G1149">
        <v>16</v>
      </c>
      <c r="H1149" t="s">
        <v>17</v>
      </c>
      <c r="K1149" t="str">
        <f>IFERROR((I1149-J1149)/J1149, "")</f>
        <v/>
      </c>
      <c r="L1149" s="4">
        <v>25450000</v>
      </c>
      <c r="M1149" s="4">
        <v>0</v>
      </c>
      <c r="N1149">
        <v>0</v>
      </c>
      <c r="O1149">
        <v>1</v>
      </c>
      <c r="P1149">
        <v>2</v>
      </c>
      <c r="Q1149">
        <v>5</v>
      </c>
      <c r="R1149">
        <v>21.9375</v>
      </c>
      <c r="S1149">
        <v>0</v>
      </c>
      <c r="T1149">
        <v>3.0303030299999998</v>
      </c>
      <c r="U1149">
        <v>0</v>
      </c>
      <c r="V1149">
        <v>3.0303030299999998</v>
      </c>
      <c r="W1149">
        <v>165</v>
      </c>
      <c r="X1149">
        <v>6.0606059999999996E-3</v>
      </c>
      <c r="Y1149">
        <v>0</v>
      </c>
      <c r="Z1149">
        <v>3.0303030000000002E-2</v>
      </c>
      <c r="AA1149">
        <v>0</v>
      </c>
      <c r="AB1149">
        <v>6.0606059999999996E-3</v>
      </c>
      <c r="AC1149">
        <v>6.0606059999999996E-3</v>
      </c>
      <c r="AD1149">
        <v>6.0606059999999996E-3</v>
      </c>
      <c r="AE1149">
        <v>0</v>
      </c>
      <c r="AF1149" s="7"/>
      <c r="AG1149" s="7">
        <v>0</v>
      </c>
      <c r="AH1149" s="7">
        <v>3.5717421999999999E-2</v>
      </c>
      <c r="AI1149" s="7">
        <v>1.3152805E-2</v>
      </c>
      <c r="AJ1149">
        <f>(R1149-G1149)/G1149</f>
        <v>0.37109375</v>
      </c>
    </row>
    <row r="1150" spans="1:36" x14ac:dyDescent="0.2">
      <c r="A1150" t="s">
        <v>1915</v>
      </c>
      <c r="B1150" t="s">
        <v>2183</v>
      </c>
      <c r="C1150" t="s">
        <v>2244</v>
      </c>
      <c r="D1150" t="s">
        <v>50</v>
      </c>
      <c r="E1150" t="s">
        <v>16</v>
      </c>
      <c r="F1150">
        <v>42</v>
      </c>
      <c r="G1150">
        <v>8</v>
      </c>
      <c r="H1150" t="s">
        <v>17</v>
      </c>
      <c r="K1150" t="str">
        <f>IFERROR((I1150-J1150)/J1150, "")</f>
        <v/>
      </c>
      <c r="L1150" s="4">
        <v>5244000</v>
      </c>
      <c r="M1150" s="4">
        <v>0</v>
      </c>
      <c r="N1150">
        <v>1</v>
      </c>
      <c r="O1150">
        <v>1</v>
      </c>
      <c r="P1150">
        <v>1</v>
      </c>
      <c r="Q1150">
        <v>3</v>
      </c>
      <c r="R1150">
        <v>10.9375</v>
      </c>
      <c r="S1150">
        <v>3.0487804879999998</v>
      </c>
      <c r="T1150">
        <v>1.8292682929999999</v>
      </c>
      <c r="U1150">
        <v>0</v>
      </c>
      <c r="V1150">
        <v>2.4390243900000002</v>
      </c>
      <c r="W1150">
        <v>164</v>
      </c>
      <c r="X1150">
        <v>0</v>
      </c>
      <c r="Y1150">
        <v>6.0975609999999996E-3</v>
      </c>
      <c r="Z1150">
        <v>1.2195121999999999E-2</v>
      </c>
      <c r="AA1150">
        <v>0</v>
      </c>
      <c r="AB1150">
        <v>1.8292683000000001E-2</v>
      </c>
      <c r="AC1150">
        <v>1.2195121999999999E-2</v>
      </c>
      <c r="AD1150">
        <v>1.2195121999999999E-2</v>
      </c>
      <c r="AE1150">
        <v>0</v>
      </c>
      <c r="AF1150" s="7"/>
      <c r="AG1150" s="7">
        <v>0</v>
      </c>
      <c r="AH1150" s="7">
        <v>-1.4252669000000001E-2</v>
      </c>
      <c r="AI1150" s="7">
        <v>0.174875907</v>
      </c>
      <c r="AJ1150">
        <f>(R1150-G1150)/G1150</f>
        <v>0.3671875</v>
      </c>
    </row>
    <row r="1151" spans="1:36" x14ac:dyDescent="0.2">
      <c r="A1151" t="s">
        <v>1915</v>
      </c>
      <c r="B1151" t="s">
        <v>2216</v>
      </c>
      <c r="C1151" t="s">
        <v>2245</v>
      </c>
      <c r="D1151" t="s">
        <v>45</v>
      </c>
      <c r="E1151" t="s">
        <v>16</v>
      </c>
      <c r="F1151">
        <v>35</v>
      </c>
      <c r="G1151">
        <v>7</v>
      </c>
      <c r="H1151" t="s">
        <v>17</v>
      </c>
      <c r="K1151" t="str">
        <f>IFERROR((I1151-J1151)/J1151, "")</f>
        <v/>
      </c>
      <c r="L1151" s="4">
        <v>5000000</v>
      </c>
      <c r="M1151" s="4">
        <v>0</v>
      </c>
      <c r="N1151">
        <v>1</v>
      </c>
      <c r="O1151">
        <v>1</v>
      </c>
      <c r="P1151">
        <v>1</v>
      </c>
      <c r="Q1151">
        <v>4</v>
      </c>
      <c r="R1151">
        <v>7.125</v>
      </c>
      <c r="S1151">
        <v>1.754385965</v>
      </c>
      <c r="T1151">
        <v>1.169590643</v>
      </c>
      <c r="U1151">
        <v>0.58479532200000006</v>
      </c>
      <c r="V1151">
        <v>1.754385965</v>
      </c>
      <c r="W1151">
        <v>171</v>
      </c>
      <c r="X1151">
        <v>0</v>
      </c>
      <c r="Y1151">
        <v>1.7543860000000001E-2</v>
      </c>
      <c r="Z1151">
        <v>4.6783625999999988E-2</v>
      </c>
      <c r="AA1151">
        <v>0</v>
      </c>
      <c r="AB1151">
        <v>2.3391813000000001E-2</v>
      </c>
      <c r="AC1151">
        <v>2.9239766E-2</v>
      </c>
      <c r="AD1151">
        <v>2.3391813000000001E-2</v>
      </c>
      <c r="AE1151">
        <v>0</v>
      </c>
      <c r="AF1151" s="7"/>
      <c r="AG1151" s="7">
        <v>0</v>
      </c>
      <c r="AH1151" s="7">
        <v>-1.1355571E-2</v>
      </c>
      <c r="AI1151" s="7">
        <v>5.0763359000000001E-2</v>
      </c>
      <c r="AJ1151">
        <f>(R1151-G1151)/G1151</f>
        <v>1.7857142857142856E-2</v>
      </c>
    </row>
    <row r="1152" spans="1:36" x14ac:dyDescent="0.2">
      <c r="A1152" t="s">
        <v>1915</v>
      </c>
      <c r="B1152" t="s">
        <v>2247</v>
      </c>
      <c r="C1152" t="s">
        <v>2248</v>
      </c>
      <c r="D1152" t="s">
        <v>50</v>
      </c>
      <c r="E1152" t="s">
        <v>16</v>
      </c>
      <c r="F1152">
        <v>30.4</v>
      </c>
      <c r="G1152">
        <v>8</v>
      </c>
      <c r="H1152" t="s">
        <v>17</v>
      </c>
      <c r="I1152">
        <v>14</v>
      </c>
      <c r="J1152">
        <v>12</v>
      </c>
      <c r="K1152">
        <f>IFERROR((I1152-J1152)/J1152, "")</f>
        <v>0.16666666666666666</v>
      </c>
      <c r="L1152" s="4">
        <v>3800000</v>
      </c>
      <c r="M1152" s="4">
        <v>0</v>
      </c>
      <c r="N1152">
        <v>0</v>
      </c>
      <c r="O1152">
        <v>1</v>
      </c>
      <c r="P1152">
        <v>1</v>
      </c>
      <c r="Q1152">
        <v>3</v>
      </c>
      <c r="R1152">
        <v>8</v>
      </c>
      <c r="S1152">
        <v>3.4313725490000002</v>
      </c>
      <c r="T1152">
        <v>6.3725490200000001</v>
      </c>
      <c r="U1152">
        <v>0</v>
      </c>
      <c r="V1152">
        <v>4.9019607839999999</v>
      </c>
      <c r="W1152">
        <v>204</v>
      </c>
      <c r="X1152">
        <v>1.9607843E-2</v>
      </c>
      <c r="Y1152">
        <v>1.4705882E-2</v>
      </c>
      <c r="Z1152">
        <v>1.9607843E-2</v>
      </c>
      <c r="AA1152">
        <v>4.9019609999999998E-3</v>
      </c>
      <c r="AB1152">
        <v>1.9607843E-2</v>
      </c>
      <c r="AC1152">
        <v>1.4705882E-2</v>
      </c>
      <c r="AD1152">
        <v>4.9019609999999998E-3</v>
      </c>
      <c r="AE1152">
        <v>0</v>
      </c>
      <c r="AF1152" s="7"/>
      <c r="AG1152" s="7">
        <v>0</v>
      </c>
      <c r="AH1152" s="7">
        <v>3.9839662999999997E-2</v>
      </c>
      <c r="AI1152" s="7">
        <v>-2.7549342000000001E-2</v>
      </c>
      <c r="AJ1152">
        <f>(R1152-G1152)/G1152</f>
        <v>0</v>
      </c>
    </row>
    <row r="1153" spans="1:36" x14ac:dyDescent="0.2">
      <c r="A1153" t="s">
        <v>1915</v>
      </c>
      <c r="B1153" t="s">
        <v>2249</v>
      </c>
      <c r="C1153" t="s">
        <v>2250</v>
      </c>
      <c r="D1153" t="s">
        <v>15</v>
      </c>
      <c r="E1153" t="s">
        <v>16</v>
      </c>
      <c r="F1153">
        <v>43.1</v>
      </c>
      <c r="G1153">
        <v>14</v>
      </c>
      <c r="H1153" t="s">
        <v>17</v>
      </c>
      <c r="K1153" t="str">
        <f>IFERROR((I1153-J1153)/J1153, "")</f>
        <v/>
      </c>
      <c r="L1153" s="4">
        <v>3077000</v>
      </c>
      <c r="M1153" s="4">
        <v>0</v>
      </c>
      <c r="N1153">
        <v>1</v>
      </c>
      <c r="O1153">
        <v>1</v>
      </c>
      <c r="P1153">
        <v>1</v>
      </c>
      <c r="Q1153">
        <v>4</v>
      </c>
      <c r="R1153">
        <v>32.625</v>
      </c>
      <c r="S1153">
        <v>1.0928961749999999</v>
      </c>
      <c r="T1153">
        <v>3.2786885250000002</v>
      </c>
      <c r="U1153">
        <v>0.54644808700000003</v>
      </c>
      <c r="V1153">
        <v>3.2786885250000002</v>
      </c>
      <c r="W1153">
        <v>184</v>
      </c>
      <c r="X1153">
        <v>5.4347830000000003E-3</v>
      </c>
      <c r="Y1153">
        <v>5.4347830000000003E-3</v>
      </c>
      <c r="Z1153">
        <v>3.2608696E-2</v>
      </c>
      <c r="AA1153">
        <v>0</v>
      </c>
      <c r="AB1153">
        <v>4.3478260999999997E-2</v>
      </c>
      <c r="AC1153">
        <v>2.1739129999999999E-2</v>
      </c>
      <c r="AD1153">
        <v>1.6304348E-2</v>
      </c>
      <c r="AE1153">
        <v>1</v>
      </c>
      <c r="AF1153" s="7"/>
      <c r="AG1153" s="7">
        <v>0</v>
      </c>
      <c r="AH1153" s="7">
        <v>5.5795391E-2</v>
      </c>
      <c r="AI1153" s="7">
        <v>-1.7901541999999999E-2</v>
      </c>
      <c r="AJ1153">
        <f>(R1153-G1153)/G1153</f>
        <v>1.3303571428571428</v>
      </c>
    </row>
    <row r="1154" spans="1:36" x14ac:dyDescent="0.2">
      <c r="A1154" t="s">
        <v>2172</v>
      </c>
      <c r="B1154" t="s">
        <v>2168</v>
      </c>
      <c r="C1154" t="s">
        <v>2251</v>
      </c>
      <c r="D1154" t="s">
        <v>165</v>
      </c>
      <c r="E1154" t="s">
        <v>16</v>
      </c>
      <c r="F1154">
        <v>42</v>
      </c>
      <c r="G1154">
        <v>10</v>
      </c>
      <c r="K1154" t="str">
        <f>IFERROR((I1154-J1154)/J1154, "")</f>
        <v/>
      </c>
      <c r="L1154" s="4">
        <v>4200000</v>
      </c>
      <c r="M1154" s="4">
        <v>0</v>
      </c>
      <c r="N1154">
        <v>0</v>
      </c>
      <c r="O1154">
        <v>1</v>
      </c>
      <c r="P1154">
        <v>1</v>
      </c>
      <c r="Q1154">
        <v>4</v>
      </c>
      <c r="R1154">
        <v>16</v>
      </c>
      <c r="S1154">
        <v>2.1857923499999998</v>
      </c>
      <c r="T1154">
        <v>2.1857923499999998</v>
      </c>
      <c r="U1154">
        <v>1.0928961749999999</v>
      </c>
      <c r="V1154">
        <v>2.1857923499999998</v>
      </c>
      <c r="W1154">
        <v>185</v>
      </c>
      <c r="X1154">
        <v>0</v>
      </c>
      <c r="Y1154">
        <v>5.4054050000000003E-3</v>
      </c>
      <c r="Z1154">
        <v>3.7837837999999999E-2</v>
      </c>
      <c r="AA1154">
        <v>0</v>
      </c>
      <c r="AB1154">
        <v>2.7027026999999999E-2</v>
      </c>
      <c r="AC1154">
        <v>5.4054050000000003E-3</v>
      </c>
      <c r="AD1154">
        <v>1.6216215999999999E-2</v>
      </c>
      <c r="AE1154">
        <v>0</v>
      </c>
      <c r="AF1154" s="7"/>
      <c r="AG1154" s="7">
        <v>0</v>
      </c>
      <c r="AH1154" s="7">
        <v>-1.6770877E-2</v>
      </c>
      <c r="AI1154" s="7">
        <v>-6.7632849999999994E-2</v>
      </c>
      <c r="AJ1154">
        <f>(R1154-G1154)/G1154</f>
        <v>0.6</v>
      </c>
    </row>
    <row r="1155" spans="1:36" x14ac:dyDescent="0.2">
      <c r="A1155" t="s">
        <v>2172</v>
      </c>
      <c r="B1155" t="s">
        <v>2228</v>
      </c>
      <c r="C1155" t="s">
        <v>2252</v>
      </c>
      <c r="D1155" t="s">
        <v>45</v>
      </c>
      <c r="E1155" t="s">
        <v>16</v>
      </c>
      <c r="F1155">
        <v>35</v>
      </c>
      <c r="G1155">
        <v>7</v>
      </c>
      <c r="H1155" t="s">
        <v>17</v>
      </c>
      <c r="K1155" t="str">
        <f>IFERROR((I1155-J1155)/J1155, "")</f>
        <v/>
      </c>
      <c r="L1155" s="4">
        <v>5000000</v>
      </c>
      <c r="M1155" s="4">
        <v>0</v>
      </c>
      <c r="N1155">
        <v>1</v>
      </c>
      <c r="O1155">
        <v>1</v>
      </c>
      <c r="P1155">
        <v>1</v>
      </c>
      <c r="Q1155">
        <v>3</v>
      </c>
      <c r="R1155">
        <v>7.3125</v>
      </c>
      <c r="S1155">
        <v>0</v>
      </c>
      <c r="T1155">
        <v>2</v>
      </c>
      <c r="U1155">
        <v>2</v>
      </c>
      <c r="V1155">
        <v>3</v>
      </c>
      <c r="W1155">
        <v>103</v>
      </c>
      <c r="X1155">
        <v>0</v>
      </c>
      <c r="Y1155">
        <v>1.9417475999999999E-2</v>
      </c>
      <c r="Z1155">
        <v>9.7087379999999997E-3</v>
      </c>
      <c r="AA1155">
        <v>0</v>
      </c>
      <c r="AB1155">
        <v>3.8834950999999999E-2</v>
      </c>
      <c r="AC1155">
        <v>9.7087379999999997E-3</v>
      </c>
      <c r="AD1155">
        <v>0</v>
      </c>
      <c r="AE1155">
        <v>0</v>
      </c>
      <c r="AF1155" s="7"/>
      <c r="AG1155" s="7">
        <v>0</v>
      </c>
      <c r="AH1155" s="7">
        <v>1.9998761E-2</v>
      </c>
      <c r="AI1155" s="7">
        <v>0.12916006299999999</v>
      </c>
      <c r="AJ1155">
        <f>(R1155-G1155)/G1155</f>
        <v>4.4642857142857144E-2</v>
      </c>
    </row>
    <row r="1156" spans="1:36" x14ac:dyDescent="0.2">
      <c r="A1156" t="s">
        <v>2023</v>
      </c>
      <c r="B1156" t="s">
        <v>2188</v>
      </c>
      <c r="C1156" t="s">
        <v>2253</v>
      </c>
      <c r="D1156" t="s">
        <v>165</v>
      </c>
      <c r="E1156" t="s">
        <v>16</v>
      </c>
      <c r="F1156">
        <v>57.5</v>
      </c>
      <c r="G1156">
        <v>10</v>
      </c>
      <c r="H1156" t="s">
        <v>17</v>
      </c>
      <c r="I1156">
        <v>14</v>
      </c>
      <c r="J1156">
        <v>12</v>
      </c>
      <c r="K1156">
        <f>IFERROR((I1156-J1156)/J1156, "")</f>
        <v>0.16666666666666666</v>
      </c>
      <c r="L1156" s="4">
        <v>5750000</v>
      </c>
      <c r="M1156" s="4">
        <v>0</v>
      </c>
      <c r="N1156">
        <v>1</v>
      </c>
      <c r="O1156">
        <v>1</v>
      </c>
      <c r="P1156">
        <v>2</v>
      </c>
      <c r="Q1156">
        <v>4</v>
      </c>
      <c r="R1156">
        <v>10.890625</v>
      </c>
      <c r="S1156">
        <v>1.0869565219999999</v>
      </c>
      <c r="T1156">
        <v>3.2608695650000001</v>
      </c>
      <c r="U1156">
        <v>0</v>
      </c>
      <c r="V1156">
        <v>0</v>
      </c>
      <c r="W1156">
        <v>93</v>
      </c>
      <c r="X1156">
        <v>0</v>
      </c>
      <c r="Y1156">
        <v>1.0752688E-2</v>
      </c>
      <c r="Z1156">
        <v>3.2258065000000002E-2</v>
      </c>
      <c r="AA1156">
        <v>0</v>
      </c>
      <c r="AB1156">
        <v>4.3010752999999999E-2</v>
      </c>
      <c r="AC1156">
        <v>1.0752688E-2</v>
      </c>
      <c r="AD1156">
        <v>0</v>
      </c>
      <c r="AE1156">
        <v>0</v>
      </c>
      <c r="AF1156" s="7"/>
      <c r="AG1156" s="7">
        <v>0</v>
      </c>
      <c r="AH1156" s="7">
        <v>1.1181342E-2</v>
      </c>
      <c r="AI1156" s="7">
        <v>-0.13688760799999999</v>
      </c>
      <c r="AJ1156">
        <f>(R1156-G1156)/G1156</f>
        <v>8.9062500000000003E-2</v>
      </c>
    </row>
    <row r="1157" spans="1:36" x14ac:dyDescent="0.2">
      <c r="A1157" t="s">
        <v>2023</v>
      </c>
      <c r="B1157" t="s">
        <v>2232</v>
      </c>
      <c r="C1157" t="s">
        <v>2254</v>
      </c>
      <c r="D1157" t="s">
        <v>69</v>
      </c>
      <c r="E1157" t="s">
        <v>16</v>
      </c>
      <c r="F1157">
        <v>66</v>
      </c>
      <c r="G1157">
        <v>12</v>
      </c>
      <c r="K1157" t="str">
        <f>IFERROR((I1157-J1157)/J1157, "")</f>
        <v/>
      </c>
      <c r="L1157" s="4">
        <v>5500000</v>
      </c>
      <c r="M1157" s="4">
        <v>0</v>
      </c>
      <c r="N1157">
        <v>1</v>
      </c>
      <c r="O1157">
        <v>1</v>
      </c>
      <c r="P1157">
        <v>1</v>
      </c>
      <c r="Q1157">
        <v>3</v>
      </c>
      <c r="R1157">
        <v>15</v>
      </c>
      <c r="S1157">
        <v>0.62893081799999995</v>
      </c>
      <c r="T1157">
        <v>1.257861635</v>
      </c>
      <c r="U1157">
        <v>0.62893081799999995</v>
      </c>
      <c r="V1157">
        <v>3.1446540879999998</v>
      </c>
      <c r="W1157">
        <v>161</v>
      </c>
      <c r="X1157">
        <v>0</v>
      </c>
      <c r="Y1157">
        <v>1.8633540000000001E-2</v>
      </c>
      <c r="Z1157">
        <v>6.8322980999999991E-2</v>
      </c>
      <c r="AA1157">
        <v>0</v>
      </c>
      <c r="AB1157">
        <v>4.3478260999999997E-2</v>
      </c>
      <c r="AC1157">
        <v>1.242236E-2</v>
      </c>
      <c r="AD1157">
        <v>6.2111800000000002E-3</v>
      </c>
      <c r="AE1157">
        <v>0</v>
      </c>
      <c r="AF1157" s="7"/>
      <c r="AG1157" s="7">
        <v>0</v>
      </c>
      <c r="AH1157" s="7">
        <v>-8.2568484999999997E-2</v>
      </c>
      <c r="AI1157" s="7">
        <v>1.6776816999999999E-2</v>
      </c>
      <c r="AJ1157">
        <f>(R1157-G1157)/G1157</f>
        <v>0.25</v>
      </c>
    </row>
    <row r="1158" spans="1:36" x14ac:dyDescent="0.2">
      <c r="A1158" t="s">
        <v>2023</v>
      </c>
      <c r="B1158" t="s">
        <v>2255</v>
      </c>
      <c r="C1158" t="s">
        <v>2256</v>
      </c>
      <c r="D1158" t="s">
        <v>50</v>
      </c>
      <c r="E1158" t="s">
        <v>16</v>
      </c>
      <c r="F1158">
        <v>48</v>
      </c>
      <c r="G1158">
        <v>8</v>
      </c>
      <c r="H1158" t="s">
        <v>214</v>
      </c>
      <c r="K1158" t="str">
        <f>IFERROR((I1158-J1158)/J1158, "")</f>
        <v/>
      </c>
      <c r="L1158" s="4">
        <v>6000000</v>
      </c>
      <c r="M1158" s="4">
        <v>0</v>
      </c>
      <c r="N1158">
        <v>1</v>
      </c>
      <c r="O1158">
        <v>1</v>
      </c>
      <c r="P1158">
        <v>1</v>
      </c>
      <c r="Q1158">
        <v>4</v>
      </c>
      <c r="R1158">
        <v>8.25</v>
      </c>
      <c r="S1158">
        <v>1.7857142859999999</v>
      </c>
      <c r="T1158">
        <v>5.3571428569999986</v>
      </c>
      <c r="U1158">
        <v>0.89285714299999996</v>
      </c>
      <c r="V1158">
        <v>2.6785714289999998</v>
      </c>
      <c r="W1158">
        <v>114</v>
      </c>
      <c r="X1158">
        <v>0</v>
      </c>
      <c r="Y1158">
        <v>8.7719300000000007E-3</v>
      </c>
      <c r="Z1158">
        <v>3.5087719000000003E-2</v>
      </c>
      <c r="AA1158">
        <v>0</v>
      </c>
      <c r="AB1158">
        <v>2.6315788999999999E-2</v>
      </c>
      <c r="AC1158">
        <v>8.7719300000000007E-3</v>
      </c>
      <c r="AD1158">
        <v>0</v>
      </c>
      <c r="AE1158">
        <v>0</v>
      </c>
      <c r="AF1158" s="7"/>
      <c r="AG1158" s="7">
        <v>0</v>
      </c>
      <c r="AH1158" s="7">
        <v>5.3312049E-2</v>
      </c>
      <c r="AI1158" s="7">
        <v>-4.1000000000000002E-2</v>
      </c>
      <c r="AJ1158">
        <f>(R1158-G1158)/G1158</f>
        <v>3.125E-2</v>
      </c>
    </row>
    <row r="1159" spans="1:36" x14ac:dyDescent="0.2">
      <c r="A1159" t="s">
        <v>1917</v>
      </c>
      <c r="B1159" t="s">
        <v>2257</v>
      </c>
      <c r="C1159" t="s">
        <v>2258</v>
      </c>
      <c r="D1159" t="s">
        <v>89</v>
      </c>
      <c r="E1159" t="s">
        <v>16</v>
      </c>
      <c r="F1159">
        <v>42.8</v>
      </c>
      <c r="G1159">
        <v>9</v>
      </c>
      <c r="H1159" t="s">
        <v>17</v>
      </c>
      <c r="K1159" t="str">
        <f>IFERROR((I1159-J1159)/J1159, "")</f>
        <v/>
      </c>
      <c r="L1159" s="4">
        <v>4750000</v>
      </c>
      <c r="M1159" s="4">
        <v>0</v>
      </c>
      <c r="N1159">
        <v>1</v>
      </c>
      <c r="O1159">
        <v>1</v>
      </c>
      <c r="P1159">
        <v>1</v>
      </c>
      <c r="Q1159">
        <v>2</v>
      </c>
      <c r="R1159">
        <v>17</v>
      </c>
      <c r="S1159">
        <v>0.74074074099999998</v>
      </c>
      <c r="T1159">
        <v>2.2222222220000001</v>
      </c>
      <c r="U1159">
        <v>0.74074074099999998</v>
      </c>
      <c r="V1159">
        <v>2.9629629629999998</v>
      </c>
      <c r="W1159">
        <v>137</v>
      </c>
      <c r="X1159">
        <v>0</v>
      </c>
      <c r="Y1159">
        <v>0</v>
      </c>
      <c r="Z1159">
        <v>2.189781E-2</v>
      </c>
      <c r="AA1159">
        <v>0</v>
      </c>
      <c r="AB1159">
        <v>1.459854E-2</v>
      </c>
      <c r="AC1159">
        <v>7.2992700000000001E-3</v>
      </c>
      <c r="AD1159">
        <v>7.2992700000000001E-3</v>
      </c>
      <c r="AE1159">
        <v>0</v>
      </c>
      <c r="AF1159" s="7"/>
      <c r="AG1159" s="7">
        <v>0</v>
      </c>
      <c r="AH1159" s="7">
        <v>4.4235278000000003E-2</v>
      </c>
      <c r="AI1159" s="7">
        <v>-8.5644768999999996E-2</v>
      </c>
      <c r="AJ1159">
        <f>(R1159-G1159)/G1159</f>
        <v>0.88888888888888884</v>
      </c>
    </row>
    <row r="1160" spans="1:36" x14ac:dyDescent="0.2">
      <c r="A1160" t="s">
        <v>2085</v>
      </c>
      <c r="B1160" t="s">
        <v>2186</v>
      </c>
      <c r="C1160" t="s">
        <v>2259</v>
      </c>
      <c r="D1160" t="s">
        <v>153</v>
      </c>
      <c r="E1160" t="s">
        <v>16</v>
      </c>
      <c r="F1160">
        <v>88.6</v>
      </c>
      <c r="G1160">
        <v>20</v>
      </c>
      <c r="H1160" t="s">
        <v>17</v>
      </c>
      <c r="K1160" t="str">
        <f>IFERROR((I1160-J1160)/J1160, "")</f>
        <v/>
      </c>
      <c r="L1160" s="4">
        <v>4427500</v>
      </c>
      <c r="M1160" s="4">
        <v>0</v>
      </c>
      <c r="N1160">
        <v>1</v>
      </c>
      <c r="O1160">
        <v>1</v>
      </c>
      <c r="P1160">
        <v>1</v>
      </c>
      <c r="Q1160">
        <v>4</v>
      </c>
      <c r="R1160">
        <v>51</v>
      </c>
      <c r="S1160">
        <v>2.0833333330000001</v>
      </c>
      <c r="T1160">
        <v>4.8611111109999996</v>
      </c>
      <c r="U1160">
        <v>0</v>
      </c>
      <c r="V1160">
        <v>4.1666666670000003</v>
      </c>
      <c r="W1160">
        <v>147</v>
      </c>
      <c r="X1160">
        <v>0</v>
      </c>
      <c r="Y1160">
        <v>6.8027209999999994E-3</v>
      </c>
      <c r="Z1160">
        <v>4.7619047999999997E-2</v>
      </c>
      <c r="AA1160">
        <v>0</v>
      </c>
      <c r="AB1160">
        <v>2.0408163E-2</v>
      </c>
      <c r="AC1160">
        <v>1.3605442000000001E-2</v>
      </c>
      <c r="AD1160">
        <v>1.3605442000000001E-2</v>
      </c>
      <c r="AE1160">
        <v>0</v>
      </c>
      <c r="AF1160" s="7"/>
      <c r="AG1160" s="7">
        <v>0</v>
      </c>
      <c r="AH1160" s="7">
        <v>7.6883533000000004E-2</v>
      </c>
      <c r="AI1160" s="7">
        <v>-0.19718781399999999</v>
      </c>
      <c r="AJ1160">
        <f>(R1160-G1160)/G1160</f>
        <v>1.55</v>
      </c>
    </row>
    <row r="1161" spans="1:36" x14ac:dyDescent="0.2">
      <c r="A1161" t="s">
        <v>2085</v>
      </c>
      <c r="B1161" t="s">
        <v>2260</v>
      </c>
      <c r="C1161" t="s">
        <v>2261</v>
      </c>
      <c r="D1161" t="s">
        <v>69</v>
      </c>
      <c r="E1161" t="s">
        <v>16</v>
      </c>
      <c r="F1161">
        <v>48</v>
      </c>
      <c r="G1161">
        <v>12</v>
      </c>
      <c r="K1161" t="str">
        <f>IFERROR((I1161-J1161)/J1161, "")</f>
        <v/>
      </c>
      <c r="L1161" s="4">
        <v>4000000</v>
      </c>
      <c r="M1161" s="4">
        <v>0</v>
      </c>
      <c r="N1161">
        <v>1</v>
      </c>
      <c r="O1161">
        <v>1</v>
      </c>
      <c r="P1161">
        <v>1</v>
      </c>
      <c r="Q1161">
        <v>4</v>
      </c>
      <c r="R1161">
        <v>15.375</v>
      </c>
      <c r="S1161">
        <v>1.2195121950000001</v>
      </c>
      <c r="T1161">
        <v>3.6585365849999998</v>
      </c>
      <c r="U1161">
        <v>1.2195121950000001</v>
      </c>
      <c r="V1161">
        <v>2.4390243900000002</v>
      </c>
      <c r="W1161">
        <v>85</v>
      </c>
      <c r="X1161">
        <v>0</v>
      </c>
      <c r="Y1161">
        <v>0</v>
      </c>
      <c r="Z1161">
        <v>3.5294117999999999E-2</v>
      </c>
      <c r="AA1161">
        <v>0</v>
      </c>
      <c r="AB1161">
        <v>2.3529412E-2</v>
      </c>
      <c r="AC1161">
        <v>1.1764706E-2</v>
      </c>
      <c r="AD1161">
        <v>0</v>
      </c>
      <c r="AE1161">
        <v>0</v>
      </c>
      <c r="AF1161" s="7"/>
      <c r="AG1161" s="7">
        <v>0</v>
      </c>
      <c r="AH1161" s="7">
        <v>-0.102703459</v>
      </c>
      <c r="AI1161" s="7">
        <v>1.4178481999999999E-2</v>
      </c>
      <c r="AJ1161">
        <f>(R1161-G1161)/G1161</f>
        <v>0.28125</v>
      </c>
    </row>
    <row r="1162" spans="1:36" x14ac:dyDescent="0.2">
      <c r="A1162" t="s">
        <v>2085</v>
      </c>
      <c r="B1162" t="s">
        <v>2097</v>
      </c>
      <c r="C1162" t="s">
        <v>2263</v>
      </c>
      <c r="D1162" t="s">
        <v>187</v>
      </c>
      <c r="E1162" t="s">
        <v>16</v>
      </c>
      <c r="F1162">
        <v>82.5</v>
      </c>
      <c r="G1162">
        <v>15</v>
      </c>
      <c r="H1162" t="s">
        <v>17</v>
      </c>
      <c r="K1162" t="str">
        <f>IFERROR((I1162-J1162)/J1162, "")</f>
        <v/>
      </c>
      <c r="L1162" s="4">
        <v>5500000</v>
      </c>
      <c r="M1162" s="4">
        <v>0</v>
      </c>
      <c r="N1162">
        <v>1</v>
      </c>
      <c r="O1162">
        <v>1</v>
      </c>
      <c r="P1162">
        <v>1</v>
      </c>
      <c r="Q1162">
        <v>3</v>
      </c>
      <c r="R1162">
        <v>38.4375</v>
      </c>
      <c r="S1162">
        <v>2.0833333330000001</v>
      </c>
      <c r="T1162">
        <v>1.0416666670000001</v>
      </c>
      <c r="U1162">
        <v>1.0416666670000001</v>
      </c>
      <c r="V1162">
        <v>1.0416666670000001</v>
      </c>
      <c r="W1162">
        <v>96</v>
      </c>
      <c r="X1162">
        <v>0</v>
      </c>
      <c r="Y1162">
        <v>0</v>
      </c>
      <c r="Z1162">
        <v>3.125E-2</v>
      </c>
      <c r="AA1162">
        <v>0</v>
      </c>
      <c r="AB1162">
        <v>2.0833332999999999E-2</v>
      </c>
      <c r="AC1162">
        <v>1.0416666999999999E-2</v>
      </c>
      <c r="AD1162">
        <v>1.0416666999999999E-2</v>
      </c>
      <c r="AE1162">
        <v>1</v>
      </c>
      <c r="AF1162" s="7"/>
      <c r="AG1162" s="7">
        <v>0</v>
      </c>
      <c r="AH1162" s="7">
        <v>6.1217674999999999E-2</v>
      </c>
      <c r="AI1162" s="7">
        <v>-5.3402646999999998E-2</v>
      </c>
      <c r="AJ1162">
        <f>(R1162-G1162)/G1162</f>
        <v>1.5625</v>
      </c>
    </row>
    <row r="1163" spans="1:36" x14ac:dyDescent="0.2">
      <c r="A1163" t="s">
        <v>2083</v>
      </c>
      <c r="B1163" t="s">
        <v>2201</v>
      </c>
      <c r="C1163" t="s">
        <v>2264</v>
      </c>
      <c r="D1163" t="s">
        <v>187</v>
      </c>
      <c r="E1163" t="s">
        <v>16</v>
      </c>
      <c r="F1163">
        <v>44.1</v>
      </c>
      <c r="G1163">
        <v>15</v>
      </c>
      <c r="H1163" t="s">
        <v>17</v>
      </c>
      <c r="K1163" t="str">
        <f>IFERROR((I1163-J1163)/J1163, "")</f>
        <v/>
      </c>
      <c r="L1163" s="4">
        <v>2942000</v>
      </c>
      <c r="M1163" s="4">
        <v>0</v>
      </c>
      <c r="N1163">
        <v>1</v>
      </c>
      <c r="O1163">
        <v>1</v>
      </c>
      <c r="P1163">
        <v>1</v>
      </c>
      <c r="Q1163">
        <v>3</v>
      </c>
      <c r="R1163">
        <v>47.875</v>
      </c>
      <c r="S1163">
        <v>0.75757575799999999</v>
      </c>
      <c r="T1163">
        <v>2.2727272730000001</v>
      </c>
      <c r="U1163">
        <v>1.5151515149999999</v>
      </c>
      <c r="V1163">
        <v>0.75757575799999999</v>
      </c>
      <c r="W1163">
        <v>134</v>
      </c>
      <c r="X1163">
        <v>0</v>
      </c>
      <c r="Y1163">
        <v>0</v>
      </c>
      <c r="Z1163">
        <v>2.2388060000000001E-2</v>
      </c>
      <c r="AA1163">
        <v>0</v>
      </c>
      <c r="AB1163">
        <v>0</v>
      </c>
      <c r="AC1163">
        <v>7.462687E-3</v>
      </c>
      <c r="AD1163">
        <v>7.462687E-3</v>
      </c>
      <c r="AE1163">
        <v>1</v>
      </c>
      <c r="AF1163" s="7"/>
      <c r="AG1163" s="7">
        <v>0</v>
      </c>
      <c r="AH1163" s="7">
        <v>2.3688549E-2</v>
      </c>
      <c r="AI1163" s="7">
        <v>6.3829786999999999E-2</v>
      </c>
      <c r="AJ1163">
        <f>(R1163-G1163)/G1163</f>
        <v>2.1916666666666669</v>
      </c>
    </row>
    <row r="1164" spans="1:36" x14ac:dyDescent="0.2">
      <c r="A1164" t="s">
        <v>2083</v>
      </c>
      <c r="B1164" t="s">
        <v>2232</v>
      </c>
      <c r="C1164" t="s">
        <v>2265</v>
      </c>
      <c r="D1164" t="s">
        <v>803</v>
      </c>
      <c r="E1164" t="s">
        <v>16</v>
      </c>
      <c r="F1164">
        <v>71.2</v>
      </c>
      <c r="G1164">
        <v>21</v>
      </c>
      <c r="H1164" t="s">
        <v>17</v>
      </c>
      <c r="K1164" t="str">
        <f>IFERROR((I1164-J1164)/J1164, "")</f>
        <v/>
      </c>
      <c r="L1164" s="4">
        <v>3389000</v>
      </c>
      <c r="M1164" s="4">
        <v>0</v>
      </c>
      <c r="N1164">
        <v>1</v>
      </c>
      <c r="O1164">
        <v>1</v>
      </c>
      <c r="P1164">
        <v>1</v>
      </c>
      <c r="Q1164">
        <v>4</v>
      </c>
      <c r="R1164">
        <v>36.125</v>
      </c>
      <c r="S1164">
        <v>1.242236025</v>
      </c>
      <c r="T1164">
        <v>2.4844720499999999</v>
      </c>
      <c r="U1164">
        <v>0</v>
      </c>
      <c r="V1164">
        <v>1.8633540369999999</v>
      </c>
      <c r="W1164">
        <v>163</v>
      </c>
      <c r="X1164">
        <v>0</v>
      </c>
      <c r="Y1164">
        <v>0</v>
      </c>
      <c r="Z1164">
        <v>6.1349692999999997E-2</v>
      </c>
      <c r="AA1164">
        <v>0</v>
      </c>
      <c r="AB1164">
        <v>3.0674847000000002E-2</v>
      </c>
      <c r="AC1164">
        <v>1.8404908000000001E-2</v>
      </c>
      <c r="AD1164">
        <v>1.2269939000000001E-2</v>
      </c>
      <c r="AE1164">
        <v>1</v>
      </c>
      <c r="AF1164" s="7"/>
      <c r="AG1164" s="7">
        <v>0</v>
      </c>
      <c r="AH1164" s="7">
        <v>-8.2568484999999997E-2</v>
      </c>
      <c r="AI1164" s="7">
        <v>1.6776816999999999E-2</v>
      </c>
      <c r="AJ1164">
        <f>(R1164-G1164)/G1164</f>
        <v>0.72023809523809523</v>
      </c>
    </row>
    <row r="1165" spans="1:36" x14ac:dyDescent="0.2">
      <c r="A1165" t="s">
        <v>2063</v>
      </c>
      <c r="B1165" t="s">
        <v>2197</v>
      </c>
      <c r="C1165" t="s">
        <v>2266</v>
      </c>
      <c r="D1165" t="s">
        <v>165</v>
      </c>
      <c r="E1165" t="s">
        <v>16</v>
      </c>
      <c r="F1165">
        <v>51</v>
      </c>
      <c r="G1165">
        <v>10</v>
      </c>
      <c r="H1165" t="s">
        <v>17</v>
      </c>
      <c r="K1165" t="str">
        <f>IFERROR((I1165-J1165)/J1165, "")</f>
        <v/>
      </c>
      <c r="L1165" s="4">
        <v>5100000</v>
      </c>
      <c r="M1165" s="4">
        <v>0</v>
      </c>
      <c r="N1165">
        <v>1</v>
      </c>
      <c r="O1165">
        <v>1</v>
      </c>
      <c r="P1165">
        <v>1</v>
      </c>
      <c r="Q1165">
        <v>4</v>
      </c>
      <c r="R1165">
        <v>10</v>
      </c>
      <c r="S1165">
        <v>4.6666666670000003</v>
      </c>
      <c r="T1165">
        <v>1.6666666670000001</v>
      </c>
      <c r="U1165">
        <v>0.66666666699999999</v>
      </c>
      <c r="V1165">
        <v>2.6666666669999999</v>
      </c>
      <c r="W1165">
        <v>302</v>
      </c>
      <c r="X1165">
        <v>3.3112580000000001E-3</v>
      </c>
      <c r="Y1165">
        <v>9.9337750000000006E-3</v>
      </c>
      <c r="Z1165">
        <v>2.6490066E-2</v>
      </c>
      <c r="AA1165">
        <v>0</v>
      </c>
      <c r="AB1165">
        <v>1.9867550000000001E-2</v>
      </c>
      <c r="AC1165">
        <v>9.9337750000000006E-3</v>
      </c>
      <c r="AD1165">
        <v>6.6225169999999996E-3</v>
      </c>
      <c r="AE1165">
        <v>1</v>
      </c>
      <c r="AF1165" s="7"/>
      <c r="AG1165" s="7">
        <v>0</v>
      </c>
      <c r="AH1165" s="7">
        <v>0.189781318</v>
      </c>
      <c r="AI1165" s="7">
        <v>-0.122190437</v>
      </c>
      <c r="AJ1165">
        <f>(R1165-G1165)/G1165</f>
        <v>0</v>
      </c>
    </row>
    <row r="1166" spans="1:36" x14ac:dyDescent="0.2">
      <c r="A1166" t="s">
        <v>2063</v>
      </c>
      <c r="B1166" t="s">
        <v>2197</v>
      </c>
      <c r="C1166" t="s">
        <v>2266</v>
      </c>
      <c r="D1166" t="s">
        <v>165</v>
      </c>
      <c r="E1166" t="s">
        <v>16</v>
      </c>
      <c r="F1166">
        <v>51</v>
      </c>
      <c r="G1166">
        <v>10</v>
      </c>
      <c r="H1166" t="s">
        <v>17</v>
      </c>
      <c r="K1166" t="str">
        <f>IFERROR((I1166-J1166)/J1166, "")</f>
        <v/>
      </c>
      <c r="L1166" s="4">
        <v>5100000</v>
      </c>
      <c r="M1166" s="4">
        <v>0</v>
      </c>
      <c r="N1166">
        <v>1</v>
      </c>
      <c r="O1166">
        <v>1</v>
      </c>
      <c r="P1166">
        <v>1</v>
      </c>
      <c r="Q1166">
        <v>4</v>
      </c>
      <c r="R1166">
        <v>10</v>
      </c>
      <c r="S1166">
        <v>4.6666666670000003</v>
      </c>
      <c r="T1166">
        <v>1.6666666670000001</v>
      </c>
      <c r="U1166">
        <v>0.66666666699999999</v>
      </c>
      <c r="V1166">
        <v>2.6666666669999999</v>
      </c>
      <c r="W1166">
        <v>302</v>
      </c>
      <c r="X1166">
        <v>3.3112580000000001E-3</v>
      </c>
      <c r="Y1166">
        <v>9.9337750000000006E-3</v>
      </c>
      <c r="Z1166">
        <v>2.6490066E-2</v>
      </c>
      <c r="AA1166">
        <v>0</v>
      </c>
      <c r="AB1166">
        <v>1.9867550000000001E-2</v>
      </c>
      <c r="AC1166">
        <v>9.9337750000000006E-3</v>
      </c>
      <c r="AD1166">
        <v>6.6225169999999996E-3</v>
      </c>
      <c r="AE1166">
        <v>1</v>
      </c>
      <c r="AF1166" s="7"/>
      <c r="AG1166" s="7">
        <v>0</v>
      </c>
      <c r="AH1166" s="7">
        <v>0.189781318</v>
      </c>
      <c r="AI1166" s="7">
        <v>-0.122190437</v>
      </c>
      <c r="AJ1166">
        <f>(R1166-G1166)/G1166</f>
        <v>0</v>
      </c>
    </row>
    <row r="1167" spans="1:36" x14ac:dyDescent="0.2">
      <c r="A1167" t="s">
        <v>2063</v>
      </c>
      <c r="B1167" t="s">
        <v>2267</v>
      </c>
      <c r="C1167" t="s">
        <v>2268</v>
      </c>
      <c r="D1167" t="s">
        <v>2269</v>
      </c>
      <c r="E1167" t="s">
        <v>60</v>
      </c>
      <c r="F1167">
        <v>225.7</v>
      </c>
      <c r="G1167">
        <v>13</v>
      </c>
      <c r="H1167" t="s">
        <v>25</v>
      </c>
      <c r="K1167" t="str">
        <f>IFERROR((I1167-J1167)/J1167, "")</f>
        <v/>
      </c>
      <c r="L1167" s="4">
        <v>17361961</v>
      </c>
      <c r="M1167" s="4">
        <v>0</v>
      </c>
      <c r="N1167">
        <v>0</v>
      </c>
      <c r="O1167">
        <v>1</v>
      </c>
      <c r="P1167">
        <v>1</v>
      </c>
      <c r="Q1167">
        <v>6</v>
      </c>
      <c r="R1167">
        <v>13.6875</v>
      </c>
      <c r="S1167">
        <v>4.697986577</v>
      </c>
      <c r="T1167">
        <v>13.422818790000001</v>
      </c>
      <c r="U1167">
        <v>0</v>
      </c>
      <c r="V1167">
        <v>6.7114093960000014</v>
      </c>
      <c r="W1167">
        <v>150</v>
      </c>
      <c r="X1167">
        <v>0</v>
      </c>
      <c r="Y1167">
        <v>1.3333332999999999E-2</v>
      </c>
      <c r="Z1167">
        <v>0.02</v>
      </c>
      <c r="AA1167">
        <v>0</v>
      </c>
      <c r="AB1167">
        <v>0.02</v>
      </c>
      <c r="AC1167">
        <v>0</v>
      </c>
      <c r="AD1167">
        <v>0</v>
      </c>
      <c r="AE1167">
        <v>0</v>
      </c>
      <c r="AF1167" s="7"/>
      <c r="AG1167" s="7">
        <v>0</v>
      </c>
      <c r="AH1167" s="7">
        <v>6.7846476000000003E-2</v>
      </c>
      <c r="AI1167" s="7">
        <v>1.8336314999999999E-2</v>
      </c>
      <c r="AJ1167">
        <f>(R1167-G1167)/G1167</f>
        <v>5.2884615384615384E-2</v>
      </c>
    </row>
    <row r="1168" spans="1:36" x14ac:dyDescent="0.2">
      <c r="A1168" t="s">
        <v>2062</v>
      </c>
      <c r="B1168" t="s">
        <v>2168</v>
      </c>
      <c r="C1168" t="s">
        <v>2271</v>
      </c>
      <c r="D1168" t="s">
        <v>89</v>
      </c>
      <c r="E1168" t="s">
        <v>16</v>
      </c>
      <c r="F1168">
        <v>86.4</v>
      </c>
      <c r="G1168">
        <v>9</v>
      </c>
      <c r="H1168" t="s">
        <v>17</v>
      </c>
      <c r="K1168" t="str">
        <f>IFERROR((I1168-J1168)/J1168, "")</f>
        <v/>
      </c>
      <c r="L1168" s="4">
        <v>9600000</v>
      </c>
      <c r="M1168" s="4">
        <v>0</v>
      </c>
      <c r="N1168">
        <v>1</v>
      </c>
      <c r="O1168">
        <v>1</v>
      </c>
      <c r="P1168">
        <v>1</v>
      </c>
      <c r="Q1168">
        <v>5</v>
      </c>
      <c r="R1168">
        <v>9.125</v>
      </c>
      <c r="S1168">
        <v>1.923076923</v>
      </c>
      <c r="T1168">
        <v>3.2051282049999998</v>
      </c>
      <c r="U1168">
        <v>0.64102564100000003</v>
      </c>
      <c r="V1168">
        <v>5.769230769</v>
      </c>
      <c r="W1168">
        <v>159</v>
      </c>
      <c r="X1168">
        <v>0</v>
      </c>
      <c r="Y1168">
        <v>3.1446541000000001E-2</v>
      </c>
      <c r="Z1168">
        <v>6.2893080000000004E-3</v>
      </c>
      <c r="AA1168">
        <v>0</v>
      </c>
      <c r="AB1168">
        <v>6.2893080000000004E-3</v>
      </c>
      <c r="AC1168">
        <v>0</v>
      </c>
      <c r="AD1168">
        <v>6.2893080000000004E-3</v>
      </c>
      <c r="AE1168">
        <v>0</v>
      </c>
      <c r="AF1168" s="7"/>
      <c r="AG1168" s="7">
        <v>0</v>
      </c>
      <c r="AH1168" s="7">
        <v>-1.6770877E-2</v>
      </c>
      <c r="AI1168" s="7">
        <v>-6.7632849999999994E-2</v>
      </c>
      <c r="AJ1168">
        <f>(R1168-G1168)/G1168</f>
        <v>1.3888888888888888E-2</v>
      </c>
    </row>
    <row r="1169" spans="1:36" x14ac:dyDescent="0.2">
      <c r="A1169" t="s">
        <v>2062</v>
      </c>
      <c r="B1169" t="s">
        <v>2272</v>
      </c>
      <c r="C1169" t="s">
        <v>2273</v>
      </c>
      <c r="D1169" t="s">
        <v>141</v>
      </c>
      <c r="E1169" t="s">
        <v>16</v>
      </c>
      <c r="F1169">
        <v>86.8</v>
      </c>
      <c r="G1169">
        <v>15.5</v>
      </c>
      <c r="H1169" t="s">
        <v>17</v>
      </c>
      <c r="K1169" t="str">
        <f>IFERROR((I1169-J1169)/J1169, "")</f>
        <v/>
      </c>
      <c r="L1169" s="4">
        <v>5600000</v>
      </c>
      <c r="M1169" s="4">
        <v>0</v>
      </c>
      <c r="N1169">
        <v>0</v>
      </c>
      <c r="O1169">
        <v>1</v>
      </c>
      <c r="P1169">
        <v>1</v>
      </c>
      <c r="Q1169">
        <v>3</v>
      </c>
      <c r="R1169">
        <v>17.625</v>
      </c>
      <c r="S1169">
        <v>0</v>
      </c>
      <c r="T1169">
        <v>5.9829059829999993</v>
      </c>
      <c r="U1169">
        <v>0</v>
      </c>
      <c r="V1169">
        <v>3.4188034190000001</v>
      </c>
      <c r="W1169">
        <v>118</v>
      </c>
      <c r="X1169">
        <v>0</v>
      </c>
      <c r="Y1169">
        <v>4.2372880999999987E-2</v>
      </c>
      <c r="Z1169">
        <v>4.2372880999999987E-2</v>
      </c>
      <c r="AA1169">
        <v>0</v>
      </c>
      <c r="AB1169">
        <v>5.0847457999999998E-2</v>
      </c>
      <c r="AC1169">
        <v>8.4745759999999993E-3</v>
      </c>
      <c r="AD1169">
        <v>8.4745759999999993E-3</v>
      </c>
      <c r="AE1169">
        <v>0</v>
      </c>
      <c r="AF1169" s="7"/>
      <c r="AG1169" s="7">
        <v>0</v>
      </c>
      <c r="AH1169" s="7">
        <v>-1.0900538E-2</v>
      </c>
      <c r="AI1169" s="7">
        <v>-4.4483986000000003E-2</v>
      </c>
      <c r="AJ1169">
        <f>(R1169-G1169)/G1169</f>
        <v>0.13709677419354838</v>
      </c>
    </row>
    <row r="1170" spans="1:36" x14ac:dyDescent="0.2">
      <c r="A1170" t="s">
        <v>2062</v>
      </c>
      <c r="B1170" t="s">
        <v>2274</v>
      </c>
      <c r="C1170" t="s">
        <v>2275</v>
      </c>
      <c r="D1170" t="s">
        <v>97</v>
      </c>
      <c r="E1170" t="s">
        <v>16</v>
      </c>
      <c r="F1170">
        <v>65</v>
      </c>
      <c r="G1170">
        <v>13</v>
      </c>
      <c r="H1170" t="s">
        <v>17</v>
      </c>
      <c r="K1170" t="str">
        <f>IFERROR((I1170-J1170)/J1170, "")</f>
        <v/>
      </c>
      <c r="L1170" s="4">
        <v>5000000</v>
      </c>
      <c r="M1170" s="4">
        <v>0</v>
      </c>
      <c r="N1170">
        <v>0</v>
      </c>
      <c r="O1170">
        <v>1</v>
      </c>
      <c r="P1170">
        <v>1</v>
      </c>
      <c r="Q1170">
        <v>3</v>
      </c>
      <c r="R1170">
        <v>34</v>
      </c>
      <c r="S1170">
        <v>1.2820512820000001</v>
      </c>
      <c r="T1170">
        <v>3.846153846</v>
      </c>
      <c r="U1170">
        <v>0</v>
      </c>
      <c r="V1170">
        <v>2.5641025640000001</v>
      </c>
      <c r="W1170">
        <v>80</v>
      </c>
      <c r="X1170">
        <v>0</v>
      </c>
      <c r="Y1170">
        <v>0</v>
      </c>
      <c r="Z1170">
        <v>3.7499999999999999E-2</v>
      </c>
      <c r="AA1170">
        <v>0</v>
      </c>
      <c r="AB1170">
        <v>1.2500000000000001E-2</v>
      </c>
      <c r="AC1170">
        <v>1.2500000000000001E-2</v>
      </c>
      <c r="AD1170">
        <v>1.2500000000000001E-2</v>
      </c>
      <c r="AE1170">
        <v>0</v>
      </c>
      <c r="AF1170" s="7"/>
      <c r="AG1170" s="7">
        <v>0</v>
      </c>
      <c r="AH1170" s="7">
        <v>5.5423542999999999E-2</v>
      </c>
      <c r="AI1170" s="7">
        <v>5.2029140000000003E-3</v>
      </c>
      <c r="AJ1170">
        <f>(R1170-G1170)/G1170</f>
        <v>1.6153846153846154</v>
      </c>
    </row>
    <row r="1171" spans="1:36" x14ac:dyDescent="0.2">
      <c r="A1171" t="s">
        <v>2062</v>
      </c>
      <c r="B1171" t="s">
        <v>2274</v>
      </c>
      <c r="C1171" t="s">
        <v>2275</v>
      </c>
      <c r="D1171" t="s">
        <v>97</v>
      </c>
      <c r="E1171" t="s">
        <v>16</v>
      </c>
      <c r="F1171">
        <v>65</v>
      </c>
      <c r="G1171">
        <v>13</v>
      </c>
      <c r="H1171" t="s">
        <v>17</v>
      </c>
      <c r="K1171" t="str">
        <f>IFERROR((I1171-J1171)/J1171, "")</f>
        <v/>
      </c>
      <c r="L1171" s="4">
        <v>5000000</v>
      </c>
      <c r="M1171" s="4">
        <v>0</v>
      </c>
      <c r="N1171">
        <v>0</v>
      </c>
      <c r="O1171">
        <v>1</v>
      </c>
      <c r="P1171">
        <v>1</v>
      </c>
      <c r="Q1171">
        <v>3</v>
      </c>
      <c r="R1171">
        <v>34</v>
      </c>
      <c r="S1171">
        <v>1.2820512820000001</v>
      </c>
      <c r="T1171">
        <v>3.846153846</v>
      </c>
      <c r="U1171">
        <v>0</v>
      </c>
      <c r="V1171">
        <v>2.5641025640000001</v>
      </c>
      <c r="W1171">
        <v>80</v>
      </c>
      <c r="X1171">
        <v>0</v>
      </c>
      <c r="Y1171">
        <v>0</v>
      </c>
      <c r="Z1171">
        <v>3.7499999999999999E-2</v>
      </c>
      <c r="AA1171">
        <v>0</v>
      </c>
      <c r="AB1171">
        <v>1.2500000000000001E-2</v>
      </c>
      <c r="AC1171">
        <v>1.2500000000000001E-2</v>
      </c>
      <c r="AD1171">
        <v>1.2500000000000001E-2</v>
      </c>
      <c r="AE1171">
        <v>0</v>
      </c>
      <c r="AF1171" s="7"/>
      <c r="AG1171" s="7">
        <v>0</v>
      </c>
      <c r="AH1171" s="7">
        <v>5.5423542999999999E-2</v>
      </c>
      <c r="AI1171" s="7">
        <v>5.2029140000000003E-3</v>
      </c>
      <c r="AJ1171">
        <f>(R1171-G1171)/G1171</f>
        <v>1.6153846153846154</v>
      </c>
    </row>
    <row r="1172" spans="1:36" x14ac:dyDescent="0.2">
      <c r="A1172" t="s">
        <v>2105</v>
      </c>
      <c r="B1172" t="s">
        <v>2097</v>
      </c>
      <c r="C1172" t="s">
        <v>2276</v>
      </c>
      <c r="D1172" t="s">
        <v>187</v>
      </c>
      <c r="E1172" t="s">
        <v>16</v>
      </c>
      <c r="F1172">
        <v>60</v>
      </c>
      <c r="G1172">
        <v>15</v>
      </c>
      <c r="H1172" t="s">
        <v>214</v>
      </c>
      <c r="K1172" t="str">
        <f>IFERROR((I1172-J1172)/J1172, "")</f>
        <v/>
      </c>
      <c r="L1172" s="4">
        <v>3817428</v>
      </c>
      <c r="M1172">
        <v>182572</v>
      </c>
      <c r="N1172">
        <v>0</v>
      </c>
      <c r="O1172">
        <v>1</v>
      </c>
      <c r="P1172">
        <v>1</v>
      </c>
      <c r="Q1172">
        <v>3</v>
      </c>
      <c r="R1172">
        <v>40.3125</v>
      </c>
      <c r="S1172">
        <v>0.606060606</v>
      </c>
      <c r="T1172">
        <v>1.818181818</v>
      </c>
      <c r="U1172">
        <v>1.212121212</v>
      </c>
      <c r="V1172">
        <v>3.0303030299999998</v>
      </c>
      <c r="W1172">
        <v>166</v>
      </c>
      <c r="X1172">
        <v>0</v>
      </c>
      <c r="Y1172">
        <v>6.0240959999999996E-3</v>
      </c>
      <c r="Z1172">
        <v>1.8072288999999998E-2</v>
      </c>
      <c r="AA1172">
        <v>0</v>
      </c>
      <c r="AB1172">
        <v>1.8072288999999998E-2</v>
      </c>
      <c r="AC1172">
        <v>1.2048193E-2</v>
      </c>
      <c r="AD1172">
        <v>0</v>
      </c>
      <c r="AE1172">
        <v>0</v>
      </c>
      <c r="AF1172" s="7"/>
      <c r="AG1172" s="7">
        <v>0</v>
      </c>
      <c r="AH1172" s="7">
        <v>6.1217674999999999E-2</v>
      </c>
      <c r="AI1172" s="7">
        <v>-5.3402646999999998E-2</v>
      </c>
      <c r="AJ1172">
        <f>(R1172-G1172)/G1172</f>
        <v>1.6875</v>
      </c>
    </row>
    <row r="1173" spans="1:36" x14ac:dyDescent="0.2">
      <c r="A1173" t="s">
        <v>2107</v>
      </c>
      <c r="B1173" t="s">
        <v>2260</v>
      </c>
      <c r="C1173" t="s">
        <v>2277</v>
      </c>
      <c r="D1173" t="s">
        <v>258</v>
      </c>
      <c r="E1173" t="s">
        <v>16</v>
      </c>
      <c r="F1173">
        <v>100.9</v>
      </c>
      <c r="G1173">
        <v>23</v>
      </c>
      <c r="H1173" t="s">
        <v>17</v>
      </c>
      <c r="K1173" t="str">
        <f>IFERROR((I1173-J1173)/J1173, "")</f>
        <v/>
      </c>
      <c r="L1173" s="4">
        <v>4385500</v>
      </c>
      <c r="M1173">
        <v>0</v>
      </c>
      <c r="N1173">
        <v>1</v>
      </c>
      <c r="O1173">
        <v>1</v>
      </c>
      <c r="P1173">
        <v>1</v>
      </c>
      <c r="Q1173">
        <v>4</v>
      </c>
      <c r="R1173">
        <v>50.5</v>
      </c>
      <c r="S1173">
        <v>1.709401709</v>
      </c>
      <c r="T1173">
        <v>3.4188034190000001</v>
      </c>
      <c r="U1173">
        <v>0</v>
      </c>
      <c r="V1173">
        <v>4.2735042740000004</v>
      </c>
      <c r="W1173">
        <v>120</v>
      </c>
      <c r="X1173">
        <v>8.3333330000000001E-3</v>
      </c>
      <c r="Y1173">
        <v>0</v>
      </c>
      <c r="Z1173">
        <v>2.5000000000000001E-2</v>
      </c>
      <c r="AA1173">
        <v>0</v>
      </c>
      <c r="AB1173">
        <v>1.6666667E-2</v>
      </c>
      <c r="AC1173">
        <v>8.3333330000000001E-3</v>
      </c>
      <c r="AD1173">
        <v>8.3333330000000001E-3</v>
      </c>
      <c r="AE1173">
        <v>1</v>
      </c>
      <c r="AF1173" s="7"/>
      <c r="AG1173" s="7">
        <v>0</v>
      </c>
      <c r="AH1173" s="7">
        <v>-0.102703459</v>
      </c>
      <c r="AI1173" s="7">
        <v>1.4178481999999999E-2</v>
      </c>
      <c r="AJ1173">
        <f>(R1173-G1173)/G1173</f>
        <v>1.1956521739130435</v>
      </c>
    </row>
    <row r="1174" spans="1:36" x14ac:dyDescent="0.2">
      <c r="A1174" t="s">
        <v>2107</v>
      </c>
      <c r="B1174" t="s">
        <v>2247</v>
      </c>
      <c r="C1174" t="s">
        <v>2278</v>
      </c>
      <c r="D1174" t="s">
        <v>52</v>
      </c>
      <c r="E1174" t="s">
        <v>16</v>
      </c>
      <c r="F1174">
        <v>176.1</v>
      </c>
      <c r="G1174">
        <v>25</v>
      </c>
      <c r="H1174" t="s">
        <v>17</v>
      </c>
      <c r="K1174" t="str">
        <f>IFERROR((I1174-J1174)/J1174, "")</f>
        <v/>
      </c>
      <c r="L1174" s="4">
        <v>7045000</v>
      </c>
      <c r="M1174">
        <v>0</v>
      </c>
      <c r="N1174">
        <v>1</v>
      </c>
      <c r="O1174">
        <v>1</v>
      </c>
      <c r="P1174">
        <v>1</v>
      </c>
      <c r="Q1174">
        <v>4</v>
      </c>
      <c r="R1174">
        <v>82.5625</v>
      </c>
      <c r="S1174">
        <v>2.097902098</v>
      </c>
      <c r="T1174">
        <v>2.7972027970000002</v>
      </c>
      <c r="U1174">
        <v>0.69930069900000003</v>
      </c>
      <c r="V1174">
        <v>2.7972027970000002</v>
      </c>
      <c r="W1174">
        <v>145</v>
      </c>
      <c r="X1174">
        <v>0</v>
      </c>
      <c r="Y1174">
        <v>6.8965519999999994E-3</v>
      </c>
      <c r="Z1174">
        <v>2.0689655000000001E-2</v>
      </c>
      <c r="AA1174">
        <v>0</v>
      </c>
      <c r="AB1174">
        <v>1.3793102999999999E-2</v>
      </c>
      <c r="AC1174">
        <v>6.8965519999999994E-3</v>
      </c>
      <c r="AD1174">
        <v>6.8965519999999994E-3</v>
      </c>
      <c r="AE1174">
        <v>1</v>
      </c>
      <c r="AF1174" s="7"/>
      <c r="AG1174" s="7">
        <v>0</v>
      </c>
      <c r="AH1174" s="7">
        <v>3.9839662999999997E-2</v>
      </c>
      <c r="AI1174" s="7">
        <v>-2.7549342000000001E-2</v>
      </c>
      <c r="AJ1174">
        <f>(R1174-G1174)/G1174</f>
        <v>2.3025000000000002</v>
      </c>
    </row>
    <row r="1175" spans="1:36" x14ac:dyDescent="0.2">
      <c r="A1175" t="s">
        <v>2107</v>
      </c>
      <c r="B1175" t="s">
        <v>2279</v>
      </c>
      <c r="C1175" t="s">
        <v>2280</v>
      </c>
      <c r="D1175" t="s">
        <v>121</v>
      </c>
      <c r="E1175" t="s">
        <v>146</v>
      </c>
      <c r="F1175">
        <v>100</v>
      </c>
      <c r="G1175">
        <v>8</v>
      </c>
      <c r="H1175" t="s">
        <v>17</v>
      </c>
      <c r="K1175" t="str">
        <f>IFERROR((I1175-J1175)/J1175, "")</f>
        <v/>
      </c>
      <c r="L1175" s="4">
        <v>12500000</v>
      </c>
      <c r="M1175">
        <v>0</v>
      </c>
      <c r="N1175">
        <v>1</v>
      </c>
      <c r="O1175">
        <v>1</v>
      </c>
      <c r="P1175">
        <v>1</v>
      </c>
      <c r="Q1175">
        <v>3</v>
      </c>
      <c r="R1175">
        <v>7.6875</v>
      </c>
      <c r="S1175">
        <v>0.26109660600000001</v>
      </c>
      <c r="T1175">
        <v>5.2219321150000004</v>
      </c>
      <c r="U1175">
        <v>0</v>
      </c>
      <c r="V1175">
        <v>2.3498694520000001</v>
      </c>
      <c r="W1175">
        <v>386</v>
      </c>
      <c r="X1175">
        <v>2.5906739999999998E-3</v>
      </c>
      <c r="Y1175">
        <v>2.5906739999999998E-3</v>
      </c>
      <c r="Z1175">
        <v>2.0725389E-2</v>
      </c>
      <c r="AA1175">
        <v>2.5906739999999998E-3</v>
      </c>
      <c r="AB1175">
        <v>1.2953368E-2</v>
      </c>
      <c r="AC1175">
        <v>5.1813470000000002E-3</v>
      </c>
      <c r="AD1175">
        <v>7.7720209999999996E-3</v>
      </c>
      <c r="AE1175">
        <v>0</v>
      </c>
      <c r="AF1175" s="7"/>
      <c r="AG1175" s="7">
        <v>0</v>
      </c>
      <c r="AH1175" s="7">
        <v>0.12889197299999999</v>
      </c>
      <c r="AI1175" s="7">
        <v>-4.9471459000000002E-2</v>
      </c>
      <c r="AJ1175">
        <f>(R1175-G1175)/G1175</f>
        <v>-3.90625E-2</v>
      </c>
    </row>
    <row r="1176" spans="1:36" x14ac:dyDescent="0.2">
      <c r="A1176" t="s">
        <v>2090</v>
      </c>
      <c r="B1176" t="s">
        <v>2096</v>
      </c>
      <c r="C1176" t="s">
        <v>2281</v>
      </c>
      <c r="D1176" t="s">
        <v>69</v>
      </c>
      <c r="E1176" t="s">
        <v>16</v>
      </c>
      <c r="F1176">
        <v>60</v>
      </c>
      <c r="G1176">
        <v>12</v>
      </c>
      <c r="H1176" t="s">
        <v>17</v>
      </c>
      <c r="K1176" t="str">
        <f>IFERROR((I1176-J1176)/J1176, "")</f>
        <v/>
      </c>
      <c r="L1176" s="4">
        <v>5000000</v>
      </c>
      <c r="M1176">
        <v>0</v>
      </c>
      <c r="N1176">
        <v>1</v>
      </c>
      <c r="O1176">
        <v>1</v>
      </c>
      <c r="P1176">
        <v>1</v>
      </c>
      <c r="Q1176">
        <v>3</v>
      </c>
      <c r="R1176">
        <v>21.875</v>
      </c>
      <c r="S1176">
        <v>1.875</v>
      </c>
      <c r="T1176">
        <v>1.875</v>
      </c>
      <c r="U1176">
        <v>1.25</v>
      </c>
      <c r="V1176">
        <v>3.125</v>
      </c>
      <c r="W1176">
        <v>162</v>
      </c>
      <c r="X1176">
        <v>0</v>
      </c>
      <c r="Y1176">
        <v>1.2345679E-2</v>
      </c>
      <c r="Z1176">
        <v>2.4691358E-2</v>
      </c>
      <c r="AA1176">
        <v>6.1728399999999998E-3</v>
      </c>
      <c r="AB1176">
        <v>1.8518519000000001E-2</v>
      </c>
      <c r="AC1176">
        <v>1.2345679E-2</v>
      </c>
      <c r="AD1176">
        <v>1.2345679E-2</v>
      </c>
      <c r="AE1176">
        <v>0</v>
      </c>
      <c r="AF1176" s="7"/>
      <c r="AG1176" s="7">
        <v>0</v>
      </c>
      <c r="AH1176" s="7">
        <v>5.4105847999999998E-2</v>
      </c>
      <c r="AI1176" s="7">
        <v>-4.3457497999999997E-2</v>
      </c>
      <c r="AJ1176">
        <f>(R1176-G1176)/G1176</f>
        <v>0.82291666666666663</v>
      </c>
    </row>
    <row r="1177" spans="1:36" x14ac:dyDescent="0.2">
      <c r="A1177" t="s">
        <v>2090</v>
      </c>
      <c r="B1177" t="s">
        <v>2096</v>
      </c>
      <c r="C1177" t="s">
        <v>2282</v>
      </c>
      <c r="D1177" t="s">
        <v>89</v>
      </c>
      <c r="E1177" t="s">
        <v>16</v>
      </c>
      <c r="F1177">
        <v>67.5</v>
      </c>
      <c r="G1177">
        <v>9</v>
      </c>
      <c r="H1177" t="s">
        <v>17</v>
      </c>
      <c r="I1177">
        <v>11</v>
      </c>
      <c r="J1177">
        <v>9</v>
      </c>
      <c r="K1177">
        <f>IFERROR((I1177-J1177)/J1177, "")</f>
        <v>0.22222222222222221</v>
      </c>
      <c r="L1177" s="4">
        <v>7500000</v>
      </c>
      <c r="M1177" s="4">
        <v>0</v>
      </c>
      <c r="N1177">
        <v>1</v>
      </c>
      <c r="O1177">
        <v>1</v>
      </c>
      <c r="P1177">
        <v>1</v>
      </c>
      <c r="Q1177">
        <v>3</v>
      </c>
      <c r="R1177">
        <v>12.484375</v>
      </c>
      <c r="S1177">
        <v>2.2222222220000001</v>
      </c>
      <c r="T1177">
        <v>3.3333333330000001</v>
      </c>
      <c r="U1177">
        <v>1.111111111</v>
      </c>
      <c r="V1177">
        <v>2.2222222220000001</v>
      </c>
      <c r="W1177">
        <v>92</v>
      </c>
      <c r="X1177">
        <v>0</v>
      </c>
      <c r="Y1177">
        <v>0</v>
      </c>
      <c r="Z1177">
        <v>1.0869564999999999E-2</v>
      </c>
      <c r="AA1177">
        <v>0</v>
      </c>
      <c r="AB1177">
        <v>3.2608696E-2</v>
      </c>
      <c r="AC1177">
        <v>1.0869564999999999E-2</v>
      </c>
      <c r="AD1177">
        <v>1.0869564999999999E-2</v>
      </c>
      <c r="AE1177">
        <v>1</v>
      </c>
      <c r="AF1177" s="7"/>
      <c r="AG1177" s="7">
        <v>0</v>
      </c>
      <c r="AH1177" s="7">
        <v>5.4105847999999998E-2</v>
      </c>
      <c r="AI1177" s="7">
        <v>-4.3457497999999997E-2</v>
      </c>
      <c r="AJ1177">
        <f>(R1177-G1177)/G1177</f>
        <v>0.38715277777777779</v>
      </c>
    </row>
    <row r="1178" spans="1:36" x14ac:dyDescent="0.2">
      <c r="A1178" t="s">
        <v>2092</v>
      </c>
      <c r="B1178" t="s">
        <v>2186</v>
      </c>
      <c r="C1178" t="s">
        <v>2283</v>
      </c>
      <c r="D1178" t="s">
        <v>2269</v>
      </c>
      <c r="E1178" t="s">
        <v>134</v>
      </c>
      <c r="F1178">
        <v>42</v>
      </c>
      <c r="G1178">
        <v>12</v>
      </c>
      <c r="K1178" t="str">
        <f>IFERROR((I1178-J1178)/J1178, "")</f>
        <v/>
      </c>
      <c r="L1178" s="4">
        <v>3500000</v>
      </c>
      <c r="M1178" s="4">
        <v>0</v>
      </c>
      <c r="N1178">
        <v>1</v>
      </c>
      <c r="O1178">
        <v>1</v>
      </c>
      <c r="P1178">
        <v>1</v>
      </c>
      <c r="Q1178">
        <v>3</v>
      </c>
      <c r="R1178">
        <v>9.40625</v>
      </c>
      <c r="S1178">
        <v>1.0101010100000001</v>
      </c>
      <c r="T1178">
        <v>1.0101010100000001</v>
      </c>
      <c r="U1178">
        <v>1.0101010100000001</v>
      </c>
      <c r="V1178">
        <v>1.0101010100000001</v>
      </c>
      <c r="W1178">
        <v>100</v>
      </c>
      <c r="X1178">
        <v>0</v>
      </c>
      <c r="Y1178">
        <v>0</v>
      </c>
      <c r="Z1178">
        <v>0.02</v>
      </c>
      <c r="AA1178">
        <v>0</v>
      </c>
      <c r="AB1178">
        <v>0.03</v>
      </c>
      <c r="AC1178">
        <v>0.01</v>
      </c>
      <c r="AD1178">
        <v>0.02</v>
      </c>
      <c r="AE1178">
        <v>0</v>
      </c>
      <c r="AF1178" s="7"/>
      <c r="AG1178" s="7">
        <v>0</v>
      </c>
      <c r="AH1178" s="7">
        <v>7.6883533000000004E-2</v>
      </c>
      <c r="AI1178" s="7">
        <v>-0.19718781399999999</v>
      </c>
      <c r="AJ1178">
        <f>(R1178-G1178)/G1178</f>
        <v>-0.21614583333333334</v>
      </c>
    </row>
    <row r="1179" spans="1:36" x14ac:dyDescent="0.2">
      <c r="A1179" t="s">
        <v>2092</v>
      </c>
      <c r="B1179" t="s">
        <v>2205</v>
      </c>
      <c r="C1179" t="s">
        <v>2285</v>
      </c>
      <c r="D1179" t="s">
        <v>69</v>
      </c>
      <c r="E1179" t="s">
        <v>16</v>
      </c>
      <c r="F1179">
        <v>35</v>
      </c>
      <c r="G1179">
        <v>12</v>
      </c>
      <c r="H1179" t="s">
        <v>17</v>
      </c>
      <c r="K1179" t="str">
        <f>IFERROR((I1179-J1179)/J1179, "")</f>
        <v/>
      </c>
      <c r="L1179" s="4">
        <v>2920000</v>
      </c>
      <c r="M1179" s="4">
        <v>0</v>
      </c>
      <c r="N1179">
        <v>1</v>
      </c>
      <c r="O1179">
        <v>1</v>
      </c>
      <c r="P1179">
        <v>1</v>
      </c>
      <c r="Q1179">
        <v>3</v>
      </c>
      <c r="R1179">
        <v>10.015625</v>
      </c>
      <c r="S1179">
        <v>0.95238095200000006</v>
      </c>
      <c r="T1179">
        <v>1.428571429</v>
      </c>
      <c r="U1179">
        <v>1.904761905</v>
      </c>
      <c r="V1179">
        <v>3.3333333330000001</v>
      </c>
      <c r="W1179">
        <v>212</v>
      </c>
      <c r="X1179">
        <v>4.7169809999999994E-3</v>
      </c>
      <c r="Y1179">
        <v>0</v>
      </c>
      <c r="Z1179">
        <v>2.8301887000000001E-2</v>
      </c>
      <c r="AA1179">
        <v>0</v>
      </c>
      <c r="AB1179">
        <v>2.8301887000000001E-2</v>
      </c>
      <c r="AC1179">
        <v>1.8867925000000001E-2</v>
      </c>
      <c r="AD1179">
        <v>9.4339619999999989E-3</v>
      </c>
      <c r="AE1179">
        <v>1</v>
      </c>
      <c r="AF1179" s="7"/>
      <c r="AG1179" s="7">
        <v>0</v>
      </c>
      <c r="AH1179" s="7">
        <v>-3.0430535000000002E-2</v>
      </c>
      <c r="AI1179" s="7">
        <v>-1.5526442999999999E-2</v>
      </c>
      <c r="AJ1179">
        <f>(R1179-G1179)/G1179</f>
        <v>-0.16536458333333334</v>
      </c>
    </row>
    <row r="1180" spans="1:36" x14ac:dyDescent="0.2">
      <c r="A1180" t="s">
        <v>2076</v>
      </c>
      <c r="B1180" t="s">
        <v>2286</v>
      </c>
      <c r="C1180" t="s">
        <v>2287</v>
      </c>
      <c r="D1180" t="s">
        <v>69</v>
      </c>
      <c r="E1180" t="s">
        <v>16</v>
      </c>
      <c r="F1180">
        <v>60</v>
      </c>
      <c r="G1180">
        <v>12</v>
      </c>
      <c r="H1180" t="s">
        <v>17</v>
      </c>
      <c r="K1180" t="str">
        <f>IFERROR((I1180-J1180)/J1180, "")</f>
        <v/>
      </c>
      <c r="L1180" s="4">
        <v>5000000</v>
      </c>
      <c r="M1180" s="4">
        <v>0</v>
      </c>
      <c r="N1180">
        <v>1</v>
      </c>
      <c r="O1180">
        <v>1</v>
      </c>
      <c r="P1180">
        <v>2</v>
      </c>
      <c r="Q1180">
        <v>3</v>
      </c>
      <c r="R1180">
        <v>8.9375</v>
      </c>
      <c r="S1180">
        <v>1.587301587</v>
      </c>
      <c r="T1180">
        <v>3.968253968</v>
      </c>
      <c r="U1180">
        <v>0</v>
      </c>
      <c r="V1180">
        <v>2.3809523810000002</v>
      </c>
      <c r="W1180">
        <v>127</v>
      </c>
      <c r="X1180">
        <v>7.8740159999999993E-3</v>
      </c>
      <c r="Y1180">
        <v>7.8740159999999993E-3</v>
      </c>
      <c r="Z1180">
        <v>3.9370079000000002E-2</v>
      </c>
      <c r="AA1180">
        <v>0</v>
      </c>
      <c r="AB1180">
        <v>2.3622047E-2</v>
      </c>
      <c r="AC1180">
        <v>2.3622047E-2</v>
      </c>
      <c r="AD1180">
        <v>1.5748030999999999E-2</v>
      </c>
      <c r="AE1180">
        <v>1</v>
      </c>
      <c r="AF1180" s="7"/>
      <c r="AG1180" s="7">
        <v>0</v>
      </c>
      <c r="AH1180" s="7">
        <v>-3.5334928000000002E-2</v>
      </c>
      <c r="AI1180" s="7">
        <v>-1.8227848000000001E-2</v>
      </c>
      <c r="AJ1180">
        <f>(R1180-G1180)/G1180</f>
        <v>-0.25520833333333331</v>
      </c>
    </row>
    <row r="1181" spans="1:36" x14ac:dyDescent="0.2">
      <c r="A1181" t="s">
        <v>2076</v>
      </c>
      <c r="B1181" t="s">
        <v>2242</v>
      </c>
      <c r="C1181" t="s">
        <v>2288</v>
      </c>
      <c r="D1181" t="s">
        <v>97</v>
      </c>
      <c r="E1181" t="s">
        <v>16</v>
      </c>
      <c r="F1181">
        <v>44.1</v>
      </c>
      <c r="G1181">
        <v>13</v>
      </c>
      <c r="H1181" t="s">
        <v>17</v>
      </c>
      <c r="K1181" t="str">
        <f>IFERROR((I1181-J1181)/J1181, "")</f>
        <v/>
      </c>
      <c r="L1181" s="4">
        <v>3390000</v>
      </c>
      <c r="M1181" s="4">
        <v>0</v>
      </c>
      <c r="N1181">
        <v>1</v>
      </c>
      <c r="O1181">
        <v>1</v>
      </c>
      <c r="P1181">
        <v>1</v>
      </c>
      <c r="Q1181">
        <v>3</v>
      </c>
      <c r="R1181">
        <v>18.5</v>
      </c>
      <c r="S1181">
        <v>2.2556390980000001</v>
      </c>
      <c r="T1181">
        <v>2.2556390980000001</v>
      </c>
      <c r="U1181">
        <v>0.75187969900000007</v>
      </c>
      <c r="V1181">
        <v>4.511278195</v>
      </c>
      <c r="W1181">
        <v>137</v>
      </c>
      <c r="X1181">
        <v>0</v>
      </c>
      <c r="Y1181">
        <v>1.459854E-2</v>
      </c>
      <c r="Z1181">
        <v>4.379562E-2</v>
      </c>
      <c r="AA1181">
        <v>0</v>
      </c>
      <c r="AB1181">
        <v>7.2992700000000001E-3</v>
      </c>
      <c r="AC1181">
        <v>1.459854E-2</v>
      </c>
      <c r="AD1181">
        <v>1.459854E-2</v>
      </c>
      <c r="AE1181">
        <v>0</v>
      </c>
      <c r="AF1181" s="7"/>
      <c r="AG1181" s="7">
        <v>0</v>
      </c>
      <c r="AH1181" s="7">
        <v>-8.5381318999999997E-2</v>
      </c>
      <c r="AI1181" s="7">
        <v>5.9824651999999999E-2</v>
      </c>
      <c r="AJ1181">
        <f>(R1181-G1181)/G1181</f>
        <v>0.42307692307692307</v>
      </c>
    </row>
    <row r="1182" spans="1:36" x14ac:dyDescent="0.2">
      <c r="A1182" t="s">
        <v>2076</v>
      </c>
      <c r="B1182" t="s">
        <v>2289</v>
      </c>
      <c r="C1182" t="s">
        <v>2290</v>
      </c>
      <c r="D1182" t="s">
        <v>34</v>
      </c>
      <c r="E1182" t="s">
        <v>16</v>
      </c>
      <c r="F1182">
        <v>51.1</v>
      </c>
      <c r="G1182">
        <v>11</v>
      </c>
      <c r="H1182" t="s">
        <v>17</v>
      </c>
      <c r="K1182" t="str">
        <f>IFERROR((I1182-J1182)/J1182, "")</f>
        <v/>
      </c>
      <c r="L1182" s="4">
        <v>4645720</v>
      </c>
      <c r="M1182" s="4">
        <v>0</v>
      </c>
      <c r="N1182">
        <v>0</v>
      </c>
      <c r="O1182">
        <v>2</v>
      </c>
      <c r="P1182">
        <v>2</v>
      </c>
      <c r="Q1182">
        <v>4</v>
      </c>
      <c r="R1182">
        <v>9.6875</v>
      </c>
      <c r="S1182">
        <v>0.43478260899999999</v>
      </c>
      <c r="T1182">
        <v>1.3043478260000001</v>
      </c>
      <c r="U1182">
        <v>0</v>
      </c>
      <c r="V1182">
        <v>1.3043478260000001</v>
      </c>
      <c r="W1182">
        <v>231</v>
      </c>
      <c r="X1182">
        <v>0</v>
      </c>
      <c r="Y1182">
        <v>8.6580089999999995E-3</v>
      </c>
      <c r="Z1182">
        <v>2.1645022E-2</v>
      </c>
      <c r="AA1182">
        <v>0</v>
      </c>
      <c r="AB1182">
        <v>2.1645022E-2</v>
      </c>
      <c r="AC1182">
        <v>1.2987013E-2</v>
      </c>
      <c r="AD1182">
        <v>4.329004E-3</v>
      </c>
      <c r="AE1182">
        <v>0</v>
      </c>
      <c r="AF1182" s="7"/>
      <c r="AG1182" s="7">
        <v>0</v>
      </c>
      <c r="AH1182" s="7">
        <v>-3.4423833000000001E-2</v>
      </c>
      <c r="AI1182" s="7">
        <v>-8.1967210000000006E-3</v>
      </c>
      <c r="AJ1182">
        <f>(R1182-G1182)/G1182</f>
        <v>-0.11931818181818182</v>
      </c>
    </row>
    <row r="1183" spans="1:36" x14ac:dyDescent="0.2">
      <c r="A1183" t="s">
        <v>2110</v>
      </c>
      <c r="B1183" t="s">
        <v>2272</v>
      </c>
      <c r="C1183" t="s">
        <v>2291</v>
      </c>
      <c r="D1183" t="s">
        <v>69</v>
      </c>
      <c r="E1183" t="s">
        <v>16</v>
      </c>
      <c r="F1183">
        <v>39.6</v>
      </c>
      <c r="G1183">
        <v>12</v>
      </c>
      <c r="H1183" t="s">
        <v>17</v>
      </c>
      <c r="K1183" t="str">
        <f>IFERROR((I1183-J1183)/J1183, "")</f>
        <v/>
      </c>
      <c r="L1183" s="4">
        <v>3300000</v>
      </c>
      <c r="M1183" s="4">
        <v>0</v>
      </c>
      <c r="N1183">
        <v>1</v>
      </c>
      <c r="O1183">
        <v>1</v>
      </c>
      <c r="P1183">
        <v>1</v>
      </c>
      <c r="Q1183">
        <v>3</v>
      </c>
      <c r="R1183">
        <v>15.1875</v>
      </c>
      <c r="S1183">
        <v>1.769911504</v>
      </c>
      <c r="T1183">
        <v>5.3097345130000004</v>
      </c>
      <c r="U1183">
        <v>0.88495575199999998</v>
      </c>
      <c r="V1183">
        <v>1.769911504</v>
      </c>
      <c r="W1183">
        <v>116</v>
      </c>
      <c r="X1183">
        <v>0</v>
      </c>
      <c r="Y1183">
        <v>0</v>
      </c>
      <c r="Z1183">
        <v>1.7241379000000001E-2</v>
      </c>
      <c r="AA1183">
        <v>0</v>
      </c>
      <c r="AB1183">
        <v>3.4482759000000002E-2</v>
      </c>
      <c r="AC1183">
        <v>8.6206900000000003E-3</v>
      </c>
      <c r="AD1183">
        <v>8.6206900000000003E-3</v>
      </c>
      <c r="AE1183">
        <v>0</v>
      </c>
      <c r="AF1183" s="7"/>
      <c r="AG1183" s="7">
        <v>0</v>
      </c>
      <c r="AH1183" s="7">
        <v>-1.0900538E-2</v>
      </c>
      <c r="AI1183" s="7">
        <v>-4.4483986000000003E-2</v>
      </c>
      <c r="AJ1183">
        <f>(R1183-G1183)/G1183</f>
        <v>0.265625</v>
      </c>
    </row>
    <row r="1184" spans="1:36" x14ac:dyDescent="0.2">
      <c r="A1184" t="s">
        <v>2110</v>
      </c>
      <c r="B1184" t="s">
        <v>2234</v>
      </c>
      <c r="C1184" t="s">
        <v>2292</v>
      </c>
      <c r="D1184" t="s">
        <v>15</v>
      </c>
      <c r="E1184" t="s">
        <v>16</v>
      </c>
      <c r="F1184">
        <v>65.8</v>
      </c>
      <c r="G1184">
        <v>14</v>
      </c>
      <c r="H1184" t="s">
        <v>17</v>
      </c>
      <c r="K1184" t="str">
        <f>IFERROR((I1184-J1184)/J1184, "")</f>
        <v/>
      </c>
      <c r="L1184" s="4">
        <v>4700000</v>
      </c>
      <c r="M1184" s="4">
        <v>0</v>
      </c>
      <c r="N1184">
        <v>1</v>
      </c>
      <c r="O1184">
        <v>1</v>
      </c>
      <c r="P1184">
        <v>1</v>
      </c>
      <c r="Q1184">
        <v>4</v>
      </c>
      <c r="R1184">
        <v>17.875</v>
      </c>
      <c r="S1184">
        <v>1.1560693639999999</v>
      </c>
      <c r="T1184">
        <v>4.0462427749999996</v>
      </c>
      <c r="U1184">
        <v>1.1560693639999999</v>
      </c>
      <c r="V1184">
        <v>1.7341040459999999</v>
      </c>
      <c r="W1184">
        <v>178</v>
      </c>
      <c r="X1184">
        <v>0</v>
      </c>
      <c r="Y1184">
        <v>5.617978E-3</v>
      </c>
      <c r="Z1184">
        <v>5.617978E-3</v>
      </c>
      <c r="AA1184">
        <v>5.617978E-3</v>
      </c>
      <c r="AB1184">
        <v>1.6853933000000001E-2</v>
      </c>
      <c r="AC1184">
        <v>1.1235955000000001E-2</v>
      </c>
      <c r="AD1184">
        <v>1.1235955000000001E-2</v>
      </c>
      <c r="AE1184">
        <v>0</v>
      </c>
      <c r="AF1184" s="7"/>
      <c r="AG1184" s="7">
        <v>0</v>
      </c>
      <c r="AH1184" s="7">
        <v>-2.1432865999999998E-2</v>
      </c>
      <c r="AI1184" s="7">
        <v>1.9897959E-2</v>
      </c>
      <c r="AJ1184">
        <f>(R1184-G1184)/G1184</f>
        <v>0.2767857142857143</v>
      </c>
    </row>
    <row r="1185" spans="1:36" x14ac:dyDescent="0.2">
      <c r="A1185" t="s">
        <v>2078</v>
      </c>
      <c r="B1185" t="s">
        <v>2255</v>
      </c>
      <c r="C1185" t="s">
        <v>2294</v>
      </c>
      <c r="D1185" t="s">
        <v>89</v>
      </c>
      <c r="E1185" t="s">
        <v>16</v>
      </c>
      <c r="F1185">
        <v>33.1</v>
      </c>
      <c r="G1185">
        <v>9</v>
      </c>
      <c r="H1185" t="s">
        <v>17</v>
      </c>
      <c r="K1185" t="str">
        <f>IFERROR((I1185-J1185)/J1185, "")</f>
        <v/>
      </c>
      <c r="L1185" s="4">
        <v>3677500</v>
      </c>
      <c r="M1185" s="4">
        <v>0</v>
      </c>
      <c r="N1185">
        <v>1</v>
      </c>
      <c r="O1185">
        <v>1</v>
      </c>
      <c r="P1185">
        <v>2</v>
      </c>
      <c r="Q1185">
        <v>3</v>
      </c>
      <c r="R1185">
        <v>18</v>
      </c>
      <c r="S1185">
        <v>1.98019802</v>
      </c>
      <c r="T1185">
        <v>2.9702970299999998</v>
      </c>
      <c r="U1185">
        <v>0.99009901</v>
      </c>
      <c r="V1185">
        <v>1.98019802</v>
      </c>
      <c r="W1185">
        <v>205</v>
      </c>
      <c r="X1185">
        <v>0</v>
      </c>
      <c r="Y1185">
        <v>9.7560980000000012E-3</v>
      </c>
      <c r="Z1185">
        <v>2.4390243999999998E-2</v>
      </c>
      <c r="AA1185">
        <v>0</v>
      </c>
      <c r="AB1185">
        <v>2.4390243999999998E-2</v>
      </c>
      <c r="AC1185">
        <v>9.7560980000000012E-3</v>
      </c>
      <c r="AD1185">
        <v>9.7560980000000012E-3</v>
      </c>
      <c r="AE1185">
        <v>1</v>
      </c>
      <c r="AF1185" s="7"/>
      <c r="AG1185" s="7">
        <v>0</v>
      </c>
      <c r="AH1185" s="7">
        <v>5.3312049E-2</v>
      </c>
      <c r="AI1185" s="7">
        <v>-4.1000000000000002E-2</v>
      </c>
      <c r="AJ1185">
        <f>(R1185-G1185)/G1185</f>
        <v>1</v>
      </c>
    </row>
    <row r="1186" spans="1:36" x14ac:dyDescent="0.2">
      <c r="A1186" t="s">
        <v>2078</v>
      </c>
      <c r="B1186" t="s">
        <v>2296</v>
      </c>
      <c r="C1186" t="s">
        <v>2297</v>
      </c>
      <c r="D1186" t="s">
        <v>218</v>
      </c>
      <c r="E1186" t="s">
        <v>16</v>
      </c>
      <c r="F1186">
        <v>88</v>
      </c>
      <c r="G1186">
        <v>16</v>
      </c>
      <c r="H1186" t="s">
        <v>17</v>
      </c>
      <c r="I1186">
        <v>16</v>
      </c>
      <c r="J1186">
        <v>14</v>
      </c>
      <c r="K1186">
        <f>IFERROR((I1186-J1186)/J1186, "")</f>
        <v>0.14285714285714285</v>
      </c>
      <c r="L1186" s="4">
        <v>5500000</v>
      </c>
      <c r="M1186" s="4">
        <v>0</v>
      </c>
      <c r="N1186">
        <v>1</v>
      </c>
      <c r="O1186">
        <v>1</v>
      </c>
      <c r="P1186">
        <v>1</v>
      </c>
      <c r="Q1186">
        <v>3</v>
      </c>
      <c r="R1186">
        <v>32</v>
      </c>
      <c r="S1186">
        <v>0</v>
      </c>
      <c r="T1186">
        <v>3.6697247709999998</v>
      </c>
      <c r="U1186">
        <v>0</v>
      </c>
      <c r="V1186">
        <v>2.7522935780000002</v>
      </c>
      <c r="W1186">
        <v>109</v>
      </c>
      <c r="X1186">
        <v>0</v>
      </c>
      <c r="Y1186">
        <v>9.1743119999999987E-3</v>
      </c>
      <c r="Z1186">
        <v>3.6697247999999988E-2</v>
      </c>
      <c r="AA1186">
        <v>0</v>
      </c>
      <c r="AB1186">
        <v>2.7522936000000001E-2</v>
      </c>
      <c r="AC1186">
        <v>0</v>
      </c>
      <c r="AD1186">
        <v>0</v>
      </c>
      <c r="AE1186">
        <v>0</v>
      </c>
      <c r="AF1186" s="7"/>
      <c r="AG1186" s="7">
        <v>0</v>
      </c>
      <c r="AH1186" s="7">
        <v>-1.3202329E-2</v>
      </c>
      <c r="AI1186" s="7">
        <v>-3.5183350000000002E-2</v>
      </c>
      <c r="AJ1186">
        <f>(R1186-G1186)/G1186</f>
        <v>1</v>
      </c>
    </row>
    <row r="1187" spans="1:36" x14ac:dyDescent="0.2">
      <c r="A1187" t="s">
        <v>2137</v>
      </c>
      <c r="B1187" t="s">
        <v>2037</v>
      </c>
      <c r="C1187" t="s">
        <v>2298</v>
      </c>
      <c r="D1187" t="s">
        <v>89</v>
      </c>
      <c r="E1187" t="s">
        <v>16</v>
      </c>
      <c r="F1187">
        <v>35.6</v>
      </c>
      <c r="G1187">
        <v>9</v>
      </c>
      <c r="H1187" t="s">
        <v>17</v>
      </c>
      <c r="K1187" t="str">
        <f>IFERROR((I1187-J1187)/J1187, "")</f>
        <v/>
      </c>
      <c r="L1187" s="4">
        <v>3950000</v>
      </c>
      <c r="M1187" s="4">
        <v>0</v>
      </c>
      <c r="N1187">
        <v>1</v>
      </c>
      <c r="O1187">
        <v>1</v>
      </c>
      <c r="P1187">
        <v>1</v>
      </c>
      <c r="Q1187">
        <v>5</v>
      </c>
      <c r="R1187">
        <v>9.03125</v>
      </c>
      <c r="S1187">
        <v>1.0928961749999999</v>
      </c>
      <c r="T1187">
        <v>1.0928961749999999</v>
      </c>
      <c r="U1187">
        <v>2.1857923499999998</v>
      </c>
      <c r="V1187">
        <v>2.7322404370000002</v>
      </c>
      <c r="W1187">
        <v>186</v>
      </c>
      <c r="X1187">
        <v>0</v>
      </c>
      <c r="Y1187">
        <v>5.3763439999999999E-3</v>
      </c>
      <c r="Z1187">
        <v>3.7634409000000001E-2</v>
      </c>
      <c r="AA1187">
        <v>0</v>
      </c>
      <c r="AB1187">
        <v>3.7634409000000001E-2</v>
      </c>
      <c r="AC1187">
        <v>5.3763439999999999E-3</v>
      </c>
      <c r="AD1187">
        <v>1.6129032000000001E-2</v>
      </c>
      <c r="AE1187">
        <v>0</v>
      </c>
      <c r="AF1187" s="7"/>
      <c r="AG1187" s="7">
        <v>0</v>
      </c>
      <c r="AH1187" s="7">
        <v>2.5207846999999999E-2</v>
      </c>
      <c r="AI1187" s="7">
        <v>-5.9869848000000003E-2</v>
      </c>
      <c r="AJ1187">
        <f>(R1187-G1187)/G1187</f>
        <v>3.472222222222222E-3</v>
      </c>
    </row>
    <row r="1188" spans="1:36" x14ac:dyDescent="0.2">
      <c r="A1188" t="s">
        <v>2137</v>
      </c>
      <c r="B1188" t="s">
        <v>2205</v>
      </c>
      <c r="C1188" t="s">
        <v>2299</v>
      </c>
      <c r="D1188" t="s">
        <v>218</v>
      </c>
      <c r="E1188" t="s">
        <v>16</v>
      </c>
      <c r="F1188">
        <v>129.5</v>
      </c>
      <c r="G1188">
        <v>16</v>
      </c>
      <c r="H1188" t="s">
        <v>17</v>
      </c>
      <c r="K1188" t="str">
        <f>IFERROR((I1188-J1188)/J1188, "")</f>
        <v/>
      </c>
      <c r="L1188" s="4">
        <v>8090909</v>
      </c>
      <c r="M1188" s="4">
        <v>0</v>
      </c>
      <c r="N1188">
        <v>1</v>
      </c>
      <c r="O1188">
        <v>1</v>
      </c>
      <c r="P1188">
        <v>1</v>
      </c>
      <c r="Q1188">
        <v>3</v>
      </c>
      <c r="R1188">
        <v>47.984375</v>
      </c>
      <c r="S1188">
        <v>1.6949152540000001</v>
      </c>
      <c r="T1188">
        <v>2.5423728809999999</v>
      </c>
      <c r="U1188">
        <v>0</v>
      </c>
      <c r="V1188">
        <v>2.5423728809999999</v>
      </c>
      <c r="W1188">
        <v>120</v>
      </c>
      <c r="X1188">
        <v>8.3333330000000001E-3</v>
      </c>
      <c r="Y1188">
        <v>0</v>
      </c>
      <c r="Z1188">
        <v>7.4999999999999997E-2</v>
      </c>
      <c r="AA1188">
        <v>0</v>
      </c>
      <c r="AB1188">
        <v>6.6666666999999999E-2</v>
      </c>
      <c r="AC1188">
        <v>8.3333330000000001E-3</v>
      </c>
      <c r="AD1188">
        <v>0</v>
      </c>
      <c r="AE1188">
        <v>0</v>
      </c>
      <c r="AF1188" s="7"/>
      <c r="AG1188" s="7">
        <v>0</v>
      </c>
      <c r="AH1188" s="7">
        <v>-3.0430535000000002E-2</v>
      </c>
      <c r="AI1188" s="7">
        <v>-1.5526442999999999E-2</v>
      </c>
      <c r="AJ1188">
        <f>(R1188-G1188)/G1188</f>
        <v>1.9990234375</v>
      </c>
    </row>
    <row r="1189" spans="1:36" x14ac:dyDescent="0.2">
      <c r="A1189" t="s">
        <v>2137</v>
      </c>
      <c r="B1189" t="s">
        <v>2232</v>
      </c>
      <c r="C1189" t="s">
        <v>2300</v>
      </c>
      <c r="D1189" t="s">
        <v>34</v>
      </c>
      <c r="E1189" t="s">
        <v>16</v>
      </c>
      <c r="F1189">
        <v>38.5</v>
      </c>
      <c r="G1189">
        <v>11</v>
      </c>
      <c r="H1189" t="s">
        <v>17</v>
      </c>
      <c r="K1189" t="str">
        <f>IFERROR((I1189-J1189)/J1189, "")</f>
        <v/>
      </c>
      <c r="L1189" s="4">
        <v>3500000</v>
      </c>
      <c r="M1189" s="4">
        <v>0</v>
      </c>
      <c r="N1189">
        <v>1</v>
      </c>
      <c r="O1189">
        <v>1</v>
      </c>
      <c r="P1189">
        <v>1</v>
      </c>
      <c r="Q1189">
        <v>4</v>
      </c>
      <c r="R1189">
        <v>9.90625</v>
      </c>
      <c r="S1189">
        <v>1.315789474</v>
      </c>
      <c r="T1189">
        <v>1.9736842109999999</v>
      </c>
      <c r="U1189">
        <v>0.65789473700000001</v>
      </c>
      <c r="V1189">
        <v>1.9736842109999999</v>
      </c>
      <c r="W1189">
        <v>153</v>
      </c>
      <c r="X1189">
        <v>0</v>
      </c>
      <c r="Y1189">
        <v>1.9607843E-2</v>
      </c>
      <c r="Z1189">
        <v>5.2287581999999999E-2</v>
      </c>
      <c r="AA1189">
        <v>0</v>
      </c>
      <c r="AB1189">
        <v>3.2679738999999999E-2</v>
      </c>
      <c r="AC1189">
        <v>2.6143791E-2</v>
      </c>
      <c r="AD1189">
        <v>6.5359480000000006E-3</v>
      </c>
      <c r="AE1189">
        <v>0</v>
      </c>
      <c r="AF1189" s="7"/>
      <c r="AG1189" s="7">
        <v>0</v>
      </c>
      <c r="AH1189" s="7">
        <v>-8.2568484999999997E-2</v>
      </c>
      <c r="AI1189" s="7">
        <v>1.6776816999999999E-2</v>
      </c>
      <c r="AJ1189">
        <f>(R1189-G1189)/G1189</f>
        <v>-9.9431818181818177E-2</v>
      </c>
    </row>
    <row r="1190" spans="1:36" x14ac:dyDescent="0.2">
      <c r="A1190" t="s">
        <v>2139</v>
      </c>
      <c r="B1190" t="s">
        <v>2229</v>
      </c>
      <c r="C1190" t="s">
        <v>2301</v>
      </c>
      <c r="D1190" t="s">
        <v>187</v>
      </c>
      <c r="E1190" t="s">
        <v>16</v>
      </c>
      <c r="F1190">
        <v>80.400000000000006</v>
      </c>
      <c r="G1190">
        <v>15</v>
      </c>
      <c r="H1190" t="s">
        <v>17</v>
      </c>
      <c r="K1190" t="str">
        <f>IFERROR((I1190-J1190)/J1190, "")</f>
        <v/>
      </c>
      <c r="L1190" s="4">
        <v>5358000</v>
      </c>
      <c r="M1190" s="4">
        <v>0</v>
      </c>
      <c r="N1190">
        <v>1</v>
      </c>
      <c r="O1190">
        <v>1</v>
      </c>
      <c r="P1190">
        <v>1</v>
      </c>
      <c r="Q1190">
        <v>3</v>
      </c>
      <c r="R1190">
        <v>56.625</v>
      </c>
      <c r="S1190">
        <v>0.90090090099999998</v>
      </c>
      <c r="T1190">
        <v>2.7027027029999999</v>
      </c>
      <c r="U1190">
        <v>0.90090090099999998</v>
      </c>
      <c r="V1190">
        <v>0.90090090099999998</v>
      </c>
      <c r="W1190">
        <v>113</v>
      </c>
      <c r="X1190">
        <v>0</v>
      </c>
      <c r="Y1190">
        <v>0</v>
      </c>
      <c r="Z1190">
        <v>2.6548672999999998E-2</v>
      </c>
      <c r="AA1190">
        <v>0</v>
      </c>
      <c r="AB1190">
        <v>8.8495580000000004E-3</v>
      </c>
      <c r="AC1190">
        <v>8.8495580000000004E-3</v>
      </c>
      <c r="AD1190">
        <v>1.7699115000000001E-2</v>
      </c>
      <c r="AE1190">
        <v>0</v>
      </c>
      <c r="AF1190" s="7"/>
      <c r="AG1190" s="7">
        <v>0</v>
      </c>
      <c r="AH1190" s="7">
        <v>-1.9477020000000001E-2</v>
      </c>
      <c r="AI1190" s="7">
        <v>8.8221037000000002E-2</v>
      </c>
      <c r="AJ1190">
        <f>(R1190-G1190)/G1190</f>
        <v>2.7749999999999999</v>
      </c>
    </row>
    <row r="1191" spans="1:36" x14ac:dyDescent="0.2">
      <c r="A1191" t="s">
        <v>2166</v>
      </c>
      <c r="B1191" t="s">
        <v>2154</v>
      </c>
      <c r="C1191" t="s">
        <v>2302</v>
      </c>
      <c r="D1191" t="s">
        <v>2303</v>
      </c>
      <c r="E1191" t="s">
        <v>2304</v>
      </c>
      <c r="F1191">
        <v>125.1</v>
      </c>
      <c r="G1191">
        <v>13</v>
      </c>
      <c r="H1191" t="s">
        <v>17</v>
      </c>
      <c r="K1191" t="str">
        <f>IFERROR((I1191-J1191)/J1191, "")</f>
        <v/>
      </c>
      <c r="L1191" s="4">
        <v>9625000</v>
      </c>
      <c r="M1191" s="4">
        <v>0</v>
      </c>
      <c r="N1191">
        <v>1</v>
      </c>
      <c r="O1191">
        <v>1</v>
      </c>
      <c r="P1191">
        <v>1</v>
      </c>
      <c r="Q1191">
        <v>5</v>
      </c>
      <c r="R1191">
        <v>12</v>
      </c>
      <c r="S1191">
        <v>0</v>
      </c>
      <c r="T1191">
        <v>8.5365853660000006</v>
      </c>
      <c r="U1191">
        <v>0</v>
      </c>
      <c r="V1191">
        <v>4.4715447150000003</v>
      </c>
      <c r="W1191">
        <v>247</v>
      </c>
      <c r="X1191">
        <v>8.0971659999999994E-3</v>
      </c>
      <c r="Y1191">
        <v>0</v>
      </c>
      <c r="Z1191">
        <v>2.0242915E-2</v>
      </c>
      <c r="AA1191">
        <v>8.0971659999999994E-3</v>
      </c>
      <c r="AB1191">
        <v>1.6194331999999999E-2</v>
      </c>
      <c r="AC1191">
        <v>8.0971659999999994E-3</v>
      </c>
      <c r="AD1191">
        <v>4.0485829999999997E-3</v>
      </c>
      <c r="AE1191">
        <v>0</v>
      </c>
      <c r="AF1191" s="7"/>
      <c r="AG1191" s="7">
        <v>0</v>
      </c>
      <c r="AH1191" s="7">
        <v>-6.7478830000000004E-2</v>
      </c>
      <c r="AI1191" s="7">
        <v>4.5856797999999997E-2</v>
      </c>
      <c r="AJ1191">
        <f>(R1191-G1191)/G1191</f>
        <v>-7.6923076923076927E-2</v>
      </c>
    </row>
    <row r="1192" spans="1:36" x14ac:dyDescent="0.2">
      <c r="A1192" t="s">
        <v>2134</v>
      </c>
      <c r="B1192" t="s">
        <v>2306</v>
      </c>
      <c r="C1192" t="s">
        <v>2307</v>
      </c>
      <c r="D1192" t="s">
        <v>15</v>
      </c>
      <c r="E1192" t="s">
        <v>16</v>
      </c>
      <c r="F1192">
        <v>51.5</v>
      </c>
      <c r="G1192">
        <v>14</v>
      </c>
      <c r="H1192" t="s">
        <v>17</v>
      </c>
      <c r="K1192" t="str">
        <f>IFERROR((I1192-J1192)/J1192, "")</f>
        <v/>
      </c>
      <c r="L1192" s="4">
        <v>3677500</v>
      </c>
      <c r="M1192" s="4">
        <v>0</v>
      </c>
      <c r="N1192">
        <v>1</v>
      </c>
      <c r="O1192">
        <v>1</v>
      </c>
      <c r="P1192">
        <v>1</v>
      </c>
      <c r="Q1192">
        <v>3</v>
      </c>
      <c r="R1192">
        <v>24.5</v>
      </c>
      <c r="S1192">
        <v>2.2556390980000001</v>
      </c>
      <c r="T1192">
        <v>3.0075187969999999</v>
      </c>
      <c r="U1192">
        <v>1.5037593979999999</v>
      </c>
      <c r="V1192">
        <v>3.0075187969999999</v>
      </c>
      <c r="W1192">
        <v>135</v>
      </c>
      <c r="X1192">
        <v>0</v>
      </c>
      <c r="Y1192">
        <v>0</v>
      </c>
      <c r="Z1192">
        <v>7.4074069999999987E-3</v>
      </c>
      <c r="AA1192">
        <v>0</v>
      </c>
      <c r="AB1192">
        <v>2.9629630000000001E-2</v>
      </c>
      <c r="AC1192">
        <v>7.4074069999999987E-3</v>
      </c>
      <c r="AD1192">
        <v>1.4814815E-2</v>
      </c>
      <c r="AE1192">
        <v>0</v>
      </c>
      <c r="AF1192" s="7"/>
      <c r="AG1192" s="7">
        <v>0</v>
      </c>
      <c r="AH1192" s="7">
        <v>-3.5733293999999999E-2</v>
      </c>
      <c r="AI1192" s="7">
        <v>-1.9668736999999999E-2</v>
      </c>
      <c r="AJ1192">
        <f>(R1192-G1192)/G1192</f>
        <v>0.75</v>
      </c>
    </row>
    <row r="1193" spans="1:36" x14ac:dyDescent="0.2">
      <c r="A1193" t="s">
        <v>1993</v>
      </c>
      <c r="B1193" t="s">
        <v>2034</v>
      </c>
      <c r="C1193" t="s">
        <v>2308</v>
      </c>
      <c r="D1193" t="s">
        <v>1031</v>
      </c>
      <c r="E1193" t="s">
        <v>663</v>
      </c>
      <c r="F1193">
        <v>154</v>
      </c>
      <c r="G1193">
        <v>20</v>
      </c>
      <c r="H1193" t="s">
        <v>17</v>
      </c>
      <c r="K1193" t="str">
        <f>IFERROR((I1193-J1193)/J1193, "")</f>
        <v/>
      </c>
      <c r="L1193" s="4">
        <v>7700000</v>
      </c>
      <c r="M1193" s="4">
        <v>0</v>
      </c>
      <c r="N1193">
        <v>1</v>
      </c>
      <c r="O1193">
        <v>1</v>
      </c>
      <c r="P1193">
        <v>1</v>
      </c>
      <c r="Q1193">
        <v>4</v>
      </c>
      <c r="R1193">
        <v>26.9375</v>
      </c>
      <c r="S1193">
        <v>1.6666666670000001</v>
      </c>
      <c r="T1193">
        <v>3.3333333330000001</v>
      </c>
      <c r="U1193">
        <v>0</v>
      </c>
      <c r="V1193">
        <v>0.83333333300000001</v>
      </c>
      <c r="W1193">
        <v>122</v>
      </c>
      <c r="X1193">
        <v>0</v>
      </c>
      <c r="Y1193">
        <v>0</v>
      </c>
      <c r="Z1193">
        <v>2.4590164000000001E-2</v>
      </c>
      <c r="AA1193">
        <v>0</v>
      </c>
      <c r="AB1193">
        <v>2.4590164000000001E-2</v>
      </c>
      <c r="AC1193">
        <v>8.1967210000000006E-3</v>
      </c>
      <c r="AD1193">
        <v>1.6393443000000001E-2</v>
      </c>
      <c r="AE1193">
        <v>0</v>
      </c>
      <c r="AF1193" s="7"/>
      <c r="AG1193" s="7">
        <v>0</v>
      </c>
      <c r="AH1193" s="7">
        <v>4.2144240999999999E-2</v>
      </c>
      <c r="AI1193" s="7">
        <v>-3.6455929999999998E-2</v>
      </c>
      <c r="AJ1193">
        <f>(R1193-G1193)/G1193</f>
        <v>0.34687499999999999</v>
      </c>
    </row>
    <row r="1194" spans="1:36" x14ac:dyDescent="0.2">
      <c r="A1194" t="s">
        <v>1993</v>
      </c>
      <c r="B1194" t="s">
        <v>2310</v>
      </c>
      <c r="C1194" t="s">
        <v>2311</v>
      </c>
      <c r="D1194" t="s">
        <v>34</v>
      </c>
      <c r="E1194" t="s">
        <v>16</v>
      </c>
      <c r="F1194">
        <v>123.6</v>
      </c>
      <c r="G1194">
        <v>11</v>
      </c>
      <c r="H1194" t="s">
        <v>17</v>
      </c>
      <c r="I1194">
        <v>17</v>
      </c>
      <c r="J1194">
        <v>15</v>
      </c>
      <c r="K1194">
        <f>IFERROR((I1194-J1194)/J1194, "")</f>
        <v>0.13333333333333333</v>
      </c>
      <c r="L1194" s="4">
        <v>7436098</v>
      </c>
      <c r="M1194">
        <v>3804515</v>
      </c>
      <c r="N1194">
        <v>0</v>
      </c>
      <c r="O1194">
        <v>1</v>
      </c>
      <c r="P1194">
        <v>1</v>
      </c>
      <c r="Q1194">
        <v>4</v>
      </c>
      <c r="R1194">
        <v>11.1875</v>
      </c>
      <c r="S1194">
        <v>1.675977654</v>
      </c>
      <c r="T1194">
        <v>7.8212290500000003</v>
      </c>
      <c r="U1194">
        <v>0.55865921799999996</v>
      </c>
      <c r="V1194">
        <v>2.2346368719999998</v>
      </c>
      <c r="W1194">
        <v>184</v>
      </c>
      <c r="X1194">
        <v>0</v>
      </c>
      <c r="Y1194">
        <v>1.6304348E-2</v>
      </c>
      <c r="Z1194">
        <v>3.2608696E-2</v>
      </c>
      <c r="AA1194">
        <v>0</v>
      </c>
      <c r="AB1194">
        <v>2.1739129999999999E-2</v>
      </c>
      <c r="AC1194">
        <v>5.4347830000000003E-3</v>
      </c>
      <c r="AD1194">
        <v>1.0869564999999999E-2</v>
      </c>
      <c r="AE1194">
        <v>0</v>
      </c>
      <c r="AF1194" s="7"/>
      <c r="AG1194" s="7">
        <v>0</v>
      </c>
      <c r="AH1194" s="7">
        <v>-2.9158830000000002E-3</v>
      </c>
      <c r="AI1194" s="7">
        <v>2.5214322000000001E-2</v>
      </c>
      <c r="AJ1194">
        <f>(R1194-G1194)/G1194</f>
        <v>1.7045454545454544E-2</v>
      </c>
    </row>
    <row r="1195" spans="1:36" x14ac:dyDescent="0.2">
      <c r="A1195" t="s">
        <v>1993</v>
      </c>
      <c r="B1195" t="s">
        <v>2222</v>
      </c>
      <c r="C1195" t="s">
        <v>2312</v>
      </c>
      <c r="D1195" t="s">
        <v>15</v>
      </c>
      <c r="E1195" t="s">
        <v>16</v>
      </c>
      <c r="F1195">
        <v>45.5</v>
      </c>
      <c r="G1195">
        <v>14</v>
      </c>
      <c r="H1195" t="s">
        <v>17</v>
      </c>
      <c r="K1195" t="str">
        <f>IFERROR((I1195-J1195)/J1195, "")</f>
        <v/>
      </c>
      <c r="L1195" s="4">
        <v>3250000</v>
      </c>
      <c r="M1195">
        <v>0</v>
      </c>
      <c r="N1195">
        <v>1</v>
      </c>
      <c r="O1195">
        <v>1</v>
      </c>
      <c r="P1195">
        <v>2</v>
      </c>
      <c r="Q1195">
        <v>4</v>
      </c>
      <c r="R1195">
        <v>33.0625</v>
      </c>
      <c r="S1195">
        <v>0.7968127490000001</v>
      </c>
      <c r="T1195">
        <v>2.3904382470000001</v>
      </c>
      <c r="U1195">
        <v>0.7968127490000001</v>
      </c>
      <c r="V1195">
        <v>1.1952191240000001</v>
      </c>
      <c r="W1195">
        <v>254</v>
      </c>
      <c r="X1195">
        <v>0</v>
      </c>
      <c r="Y1195">
        <v>3.9370079999999997E-3</v>
      </c>
      <c r="Z1195">
        <v>3.9370079000000002E-2</v>
      </c>
      <c r="AA1195">
        <v>3.9370079999999997E-3</v>
      </c>
      <c r="AB1195">
        <v>2.7559054999999999E-2</v>
      </c>
      <c r="AC1195">
        <v>7.8740159999999993E-3</v>
      </c>
      <c r="AD1195">
        <v>1.1811024E-2</v>
      </c>
      <c r="AE1195">
        <v>1</v>
      </c>
      <c r="AF1195" s="7"/>
      <c r="AG1195" s="7">
        <v>0</v>
      </c>
      <c r="AH1195" s="7">
        <v>-8.1807883999999997E-2</v>
      </c>
      <c r="AI1195" s="7">
        <v>3.4846885000000001E-2</v>
      </c>
      <c r="AJ1195">
        <f>(R1195-G1195)/G1195</f>
        <v>1.3616071428571428</v>
      </c>
    </row>
    <row r="1196" spans="1:36" x14ac:dyDescent="0.2">
      <c r="A1196" t="s">
        <v>1993</v>
      </c>
      <c r="B1196" t="s">
        <v>2314</v>
      </c>
      <c r="C1196" t="s">
        <v>2315</v>
      </c>
      <c r="D1196" t="s">
        <v>45</v>
      </c>
      <c r="E1196" t="s">
        <v>16</v>
      </c>
      <c r="F1196">
        <v>31.5</v>
      </c>
      <c r="G1196">
        <v>7</v>
      </c>
      <c r="H1196" t="s">
        <v>17</v>
      </c>
      <c r="K1196" t="str">
        <f>IFERROR((I1196-J1196)/J1196, "")</f>
        <v/>
      </c>
      <c r="L1196" s="4">
        <v>4500000</v>
      </c>
      <c r="M1196">
        <v>0</v>
      </c>
      <c r="N1196">
        <v>1</v>
      </c>
      <c r="O1196">
        <v>1</v>
      </c>
      <c r="P1196">
        <v>1</v>
      </c>
      <c r="Q1196">
        <v>1</v>
      </c>
      <c r="R1196">
        <v>8.75</v>
      </c>
      <c r="S1196">
        <v>1.123595506</v>
      </c>
      <c r="T1196">
        <v>5.243445693</v>
      </c>
      <c r="U1196">
        <v>0.37453183499999998</v>
      </c>
      <c r="V1196">
        <v>1.872659176</v>
      </c>
      <c r="W1196">
        <v>270</v>
      </c>
      <c r="X1196">
        <v>7.4074069999999987E-3</v>
      </c>
      <c r="Y1196">
        <v>1.1111111E-2</v>
      </c>
      <c r="Z1196">
        <v>1.1111111E-2</v>
      </c>
      <c r="AA1196">
        <v>0</v>
      </c>
      <c r="AB1196">
        <v>2.2222222E-2</v>
      </c>
      <c r="AC1196">
        <v>7.4074069999999987E-3</v>
      </c>
      <c r="AD1196">
        <v>1.8518519000000001E-2</v>
      </c>
      <c r="AE1196">
        <v>0</v>
      </c>
      <c r="AF1196" s="7"/>
      <c r="AG1196" s="7">
        <v>0</v>
      </c>
      <c r="AH1196" s="7">
        <v>2.8524158000000001E-2</v>
      </c>
      <c r="AI1196" s="7">
        <v>-2.5171625E-2</v>
      </c>
      <c r="AJ1196">
        <f>(R1196-G1196)/G1196</f>
        <v>0.25</v>
      </c>
    </row>
    <row r="1197" spans="1:36" x14ac:dyDescent="0.2">
      <c r="A1197" t="s">
        <v>1993</v>
      </c>
      <c r="B1197" t="s">
        <v>2317</v>
      </c>
      <c r="C1197" t="s">
        <v>2318</v>
      </c>
      <c r="D1197" t="s">
        <v>15</v>
      </c>
      <c r="E1197" t="s">
        <v>16</v>
      </c>
      <c r="F1197">
        <v>70</v>
      </c>
      <c r="G1197">
        <v>14</v>
      </c>
      <c r="H1197" t="s">
        <v>17</v>
      </c>
      <c r="K1197" t="str">
        <f>IFERROR((I1197-J1197)/J1197, "")</f>
        <v/>
      </c>
      <c r="L1197" s="4">
        <v>5000000</v>
      </c>
      <c r="M1197">
        <v>0</v>
      </c>
      <c r="N1197">
        <v>1</v>
      </c>
      <c r="O1197">
        <v>1</v>
      </c>
      <c r="P1197">
        <v>1</v>
      </c>
      <c r="Q1197">
        <v>4</v>
      </c>
      <c r="R1197">
        <v>14</v>
      </c>
      <c r="S1197">
        <v>2.5</v>
      </c>
      <c r="T1197">
        <v>3.125</v>
      </c>
      <c r="U1197">
        <v>0</v>
      </c>
      <c r="V1197">
        <v>3.125</v>
      </c>
      <c r="W1197">
        <v>162</v>
      </c>
      <c r="X1197">
        <v>0</v>
      </c>
      <c r="Y1197">
        <v>1.2345679E-2</v>
      </c>
      <c r="Z1197">
        <v>1.8518519000000001E-2</v>
      </c>
      <c r="AA1197">
        <v>0</v>
      </c>
      <c r="AB1197">
        <v>3.0864197999999999E-2</v>
      </c>
      <c r="AC1197">
        <v>1.2345679E-2</v>
      </c>
      <c r="AD1197">
        <v>1.2345679E-2</v>
      </c>
      <c r="AE1197">
        <v>0</v>
      </c>
      <c r="AF1197" s="7"/>
      <c r="AG1197" s="7">
        <v>0</v>
      </c>
      <c r="AH1197" s="7">
        <v>-8.1046602999999995E-2</v>
      </c>
      <c r="AI1197" s="7">
        <v>8.0123266999999998E-2</v>
      </c>
      <c r="AJ1197">
        <f>(R1197-G1197)/G1197</f>
        <v>0</v>
      </c>
    </row>
    <row r="1198" spans="1:36" x14ac:dyDescent="0.2">
      <c r="A1198" t="s">
        <v>2319</v>
      </c>
      <c r="B1198" t="s">
        <v>2222</v>
      </c>
      <c r="C1198" t="s">
        <v>2320</v>
      </c>
      <c r="D1198" t="s">
        <v>218</v>
      </c>
      <c r="E1198" t="s">
        <v>16</v>
      </c>
      <c r="F1198">
        <v>80.3</v>
      </c>
      <c r="G1198">
        <v>16</v>
      </c>
      <c r="H1198" t="s">
        <v>17</v>
      </c>
      <c r="K1198" t="str">
        <f>IFERROR((I1198-J1198)/J1198, "")</f>
        <v/>
      </c>
      <c r="L1198" s="4">
        <v>5020000</v>
      </c>
      <c r="M1198">
        <v>0</v>
      </c>
      <c r="N1198">
        <v>1</v>
      </c>
      <c r="O1198">
        <v>1</v>
      </c>
      <c r="P1198">
        <v>1</v>
      </c>
      <c r="Q1198">
        <v>3</v>
      </c>
      <c r="R1198">
        <v>39.171875</v>
      </c>
      <c r="S1198">
        <v>2.5210084030000002</v>
      </c>
      <c r="T1198">
        <v>2.5210084030000002</v>
      </c>
      <c r="U1198">
        <v>1.680672269</v>
      </c>
      <c r="V1198">
        <v>3.361344538</v>
      </c>
      <c r="W1198">
        <v>120</v>
      </c>
      <c r="X1198">
        <v>0</v>
      </c>
      <c r="Y1198">
        <v>0</v>
      </c>
      <c r="Z1198">
        <v>1.6666667E-2</v>
      </c>
      <c r="AA1198">
        <v>0</v>
      </c>
      <c r="AB1198">
        <v>2.5000000000000001E-2</v>
      </c>
      <c r="AC1198">
        <v>1.6666667E-2</v>
      </c>
      <c r="AD1198">
        <v>1.6666667E-2</v>
      </c>
      <c r="AE1198">
        <v>0</v>
      </c>
      <c r="AF1198" s="7"/>
      <c r="AG1198" s="7">
        <v>0</v>
      </c>
      <c r="AH1198" s="7">
        <v>-8.1807883999999997E-2</v>
      </c>
      <c r="AI1198" s="7">
        <v>3.4846885000000001E-2</v>
      </c>
      <c r="AJ1198">
        <f>(R1198-G1198)/G1198</f>
        <v>1.4482421875</v>
      </c>
    </row>
    <row r="1199" spans="1:36" x14ac:dyDescent="0.2">
      <c r="A1199" t="s">
        <v>2045</v>
      </c>
      <c r="B1199" t="s">
        <v>2186</v>
      </c>
      <c r="C1199" t="s">
        <v>2321</v>
      </c>
      <c r="D1199" t="s">
        <v>34</v>
      </c>
      <c r="E1199" t="s">
        <v>16</v>
      </c>
      <c r="F1199">
        <v>88</v>
      </c>
      <c r="G1199">
        <v>11</v>
      </c>
      <c r="H1199" t="s">
        <v>17</v>
      </c>
      <c r="K1199" t="str">
        <f>IFERROR((I1199-J1199)/J1199, "")</f>
        <v/>
      </c>
      <c r="L1199" s="4">
        <v>8000000</v>
      </c>
      <c r="M1199">
        <v>0</v>
      </c>
      <c r="N1199">
        <v>0</v>
      </c>
      <c r="O1199">
        <v>1</v>
      </c>
      <c r="P1199">
        <v>1</v>
      </c>
      <c r="Q1199">
        <v>4</v>
      </c>
      <c r="R1199">
        <v>11.0625</v>
      </c>
      <c r="S1199">
        <v>0</v>
      </c>
      <c r="T1199">
        <v>4</v>
      </c>
      <c r="U1199">
        <v>0</v>
      </c>
      <c r="V1199">
        <v>2</v>
      </c>
      <c r="W1199">
        <v>50</v>
      </c>
      <c r="X1199">
        <v>0</v>
      </c>
      <c r="Y1199">
        <v>0</v>
      </c>
      <c r="Z1199">
        <v>0</v>
      </c>
      <c r="AA1199">
        <v>0</v>
      </c>
      <c r="AB1199">
        <v>0.02</v>
      </c>
      <c r="AC1199">
        <v>0</v>
      </c>
      <c r="AD1199">
        <v>0</v>
      </c>
      <c r="AE1199">
        <v>0</v>
      </c>
      <c r="AF1199" s="7"/>
      <c r="AG1199" s="7">
        <v>0</v>
      </c>
      <c r="AH1199" s="7">
        <v>7.6883533000000004E-2</v>
      </c>
      <c r="AI1199" s="7">
        <v>-0.19718781399999999</v>
      </c>
      <c r="AJ1199">
        <f>(R1199-G1199)/G1199</f>
        <v>5.681818181818182E-3</v>
      </c>
    </row>
    <row r="1200" spans="1:36" x14ac:dyDescent="0.2">
      <c r="A1200" t="s">
        <v>2045</v>
      </c>
      <c r="B1200" t="s">
        <v>2229</v>
      </c>
      <c r="C1200" t="s">
        <v>2322</v>
      </c>
      <c r="D1200" t="s">
        <v>97</v>
      </c>
      <c r="E1200" t="s">
        <v>16</v>
      </c>
      <c r="F1200">
        <v>57.8</v>
      </c>
      <c r="G1200">
        <v>13</v>
      </c>
      <c r="H1200" t="s">
        <v>17</v>
      </c>
      <c r="K1200" t="str">
        <f>IFERROR((I1200-J1200)/J1200, "")</f>
        <v/>
      </c>
      <c r="L1200" s="4">
        <v>4444000</v>
      </c>
      <c r="M1200">
        <v>0</v>
      </c>
      <c r="N1200">
        <v>0</v>
      </c>
      <c r="O1200">
        <v>1</v>
      </c>
      <c r="P1200">
        <v>2</v>
      </c>
      <c r="Q1200">
        <v>4</v>
      </c>
      <c r="R1200">
        <v>13</v>
      </c>
      <c r="S1200">
        <v>2.0833333330000001</v>
      </c>
      <c r="T1200">
        <v>3.125</v>
      </c>
      <c r="U1200">
        <v>1.0416666670000001</v>
      </c>
      <c r="V1200">
        <v>2.0833333330000001</v>
      </c>
      <c r="W1200">
        <v>97</v>
      </c>
      <c r="X1200">
        <v>0</v>
      </c>
      <c r="Y1200">
        <v>0</v>
      </c>
      <c r="Z1200">
        <v>5.1546392000000003E-2</v>
      </c>
      <c r="AA1200">
        <v>0</v>
      </c>
      <c r="AB1200">
        <v>1.0309278E-2</v>
      </c>
      <c r="AC1200">
        <v>1.0309278E-2</v>
      </c>
      <c r="AD1200">
        <v>0</v>
      </c>
      <c r="AE1200">
        <v>0</v>
      </c>
      <c r="AF1200" s="7"/>
      <c r="AG1200" s="7">
        <v>0</v>
      </c>
      <c r="AH1200" s="7">
        <v>-1.9477020000000001E-2</v>
      </c>
      <c r="AI1200" s="7">
        <v>8.8221037000000002E-2</v>
      </c>
      <c r="AJ1200">
        <f>(R1200-G1200)/G1200</f>
        <v>0</v>
      </c>
    </row>
    <row r="1201" spans="1:36" x14ac:dyDescent="0.2">
      <c r="A1201" t="s">
        <v>2045</v>
      </c>
      <c r="B1201" t="s">
        <v>2255</v>
      </c>
      <c r="C1201" t="s">
        <v>2323</v>
      </c>
      <c r="D1201" t="s">
        <v>34</v>
      </c>
      <c r="E1201" t="s">
        <v>16</v>
      </c>
      <c r="F1201">
        <v>55</v>
      </c>
      <c r="G1201">
        <v>11</v>
      </c>
      <c r="H1201" t="s">
        <v>17</v>
      </c>
      <c r="K1201" t="str">
        <f>IFERROR((I1201-J1201)/J1201, "")</f>
        <v/>
      </c>
      <c r="L1201" s="4">
        <v>5000000</v>
      </c>
      <c r="M1201">
        <v>0</v>
      </c>
      <c r="N1201">
        <v>1</v>
      </c>
      <c r="O1201">
        <v>1</v>
      </c>
      <c r="P1201">
        <v>1</v>
      </c>
      <c r="Q1201">
        <v>4</v>
      </c>
      <c r="R1201">
        <v>11</v>
      </c>
      <c r="S1201">
        <v>0.70422535200000003</v>
      </c>
      <c r="T1201">
        <v>3.5211267610000001</v>
      </c>
      <c r="U1201">
        <v>1.4084507040000001</v>
      </c>
      <c r="V1201">
        <v>0.70422535200000003</v>
      </c>
      <c r="W1201">
        <v>143</v>
      </c>
      <c r="X1201">
        <v>0</v>
      </c>
      <c r="Y1201">
        <v>0</v>
      </c>
      <c r="Z1201">
        <v>3.4965034999999998E-2</v>
      </c>
      <c r="AA1201">
        <v>0</v>
      </c>
      <c r="AB1201">
        <v>1.3986014E-2</v>
      </c>
      <c r="AC1201">
        <v>6.9930069999999999E-3</v>
      </c>
      <c r="AD1201">
        <v>0</v>
      </c>
      <c r="AE1201">
        <v>0</v>
      </c>
      <c r="AF1201" s="7"/>
      <c r="AG1201" s="7">
        <v>0</v>
      </c>
      <c r="AH1201" s="7">
        <v>5.3312049E-2</v>
      </c>
      <c r="AI1201" s="7">
        <v>-4.1000000000000002E-2</v>
      </c>
      <c r="AJ1201">
        <f>(R1201-G1201)/G1201</f>
        <v>0</v>
      </c>
    </row>
    <row r="1202" spans="1:36" x14ac:dyDescent="0.2">
      <c r="A1202" t="s">
        <v>2048</v>
      </c>
      <c r="B1202" t="s">
        <v>2305</v>
      </c>
      <c r="C1202" t="s">
        <v>2324</v>
      </c>
      <c r="D1202" t="s">
        <v>235</v>
      </c>
      <c r="E1202" t="s">
        <v>663</v>
      </c>
      <c r="F1202">
        <v>123.2</v>
      </c>
      <c r="G1202">
        <v>22</v>
      </c>
      <c r="H1202" t="s">
        <v>25</v>
      </c>
      <c r="K1202" t="str">
        <f>IFERROR((I1202-J1202)/J1202, "")</f>
        <v/>
      </c>
      <c r="L1202" s="4">
        <v>5600000</v>
      </c>
      <c r="M1202">
        <v>0</v>
      </c>
      <c r="N1202">
        <v>0</v>
      </c>
      <c r="O1202">
        <v>1</v>
      </c>
      <c r="P1202">
        <v>2</v>
      </c>
      <c r="Q1202">
        <v>5</v>
      </c>
      <c r="R1202">
        <v>22.0625</v>
      </c>
      <c r="S1202">
        <v>0</v>
      </c>
      <c r="T1202">
        <v>2.8571428569999999</v>
      </c>
      <c r="U1202">
        <v>0</v>
      </c>
      <c r="V1202">
        <v>3.4285714289999998</v>
      </c>
      <c r="W1202">
        <v>176</v>
      </c>
      <c r="X1202">
        <v>5.6818180000000008E-3</v>
      </c>
      <c r="Y1202">
        <v>0</v>
      </c>
      <c r="Z1202">
        <v>2.8409091000000001E-2</v>
      </c>
      <c r="AA1202">
        <v>5.6818180000000008E-3</v>
      </c>
      <c r="AB1202">
        <v>3.4090909000000003E-2</v>
      </c>
      <c r="AC1202">
        <v>1.1363636E-2</v>
      </c>
      <c r="AD1202">
        <v>5.6818180000000008E-3</v>
      </c>
      <c r="AE1202">
        <v>0</v>
      </c>
      <c r="AF1202" s="7"/>
      <c r="AG1202" s="7">
        <v>0</v>
      </c>
      <c r="AH1202" s="7">
        <v>-0.14875846300000001</v>
      </c>
      <c r="AI1202" s="7">
        <v>6.2859491000000003E-2</v>
      </c>
      <c r="AJ1202">
        <f>(R1202-G1202)/G1202</f>
        <v>2.840909090909091E-3</v>
      </c>
    </row>
    <row r="1203" spans="1:36" x14ac:dyDescent="0.2">
      <c r="A1203" t="s">
        <v>2048</v>
      </c>
      <c r="B1203" t="s">
        <v>2305</v>
      </c>
      <c r="C1203" t="s">
        <v>2324</v>
      </c>
      <c r="D1203" t="s">
        <v>235</v>
      </c>
      <c r="E1203" t="s">
        <v>663</v>
      </c>
      <c r="F1203">
        <v>123.2</v>
      </c>
      <c r="G1203">
        <v>22</v>
      </c>
      <c r="H1203" t="s">
        <v>25</v>
      </c>
      <c r="K1203" t="str">
        <f>IFERROR((I1203-J1203)/J1203, "")</f>
        <v/>
      </c>
      <c r="L1203" s="4">
        <v>5600000</v>
      </c>
      <c r="M1203">
        <v>0</v>
      </c>
      <c r="N1203">
        <v>0</v>
      </c>
      <c r="O1203">
        <v>1</v>
      </c>
      <c r="P1203">
        <v>2</v>
      </c>
      <c r="Q1203">
        <v>5</v>
      </c>
      <c r="R1203">
        <v>22.0625</v>
      </c>
      <c r="S1203">
        <v>0</v>
      </c>
      <c r="T1203">
        <v>2.8571428569999999</v>
      </c>
      <c r="U1203">
        <v>0</v>
      </c>
      <c r="V1203">
        <v>3.4285714289999998</v>
      </c>
      <c r="W1203">
        <v>176</v>
      </c>
      <c r="X1203">
        <v>5.6818180000000008E-3</v>
      </c>
      <c r="Y1203">
        <v>0</v>
      </c>
      <c r="Z1203">
        <v>2.8409091000000001E-2</v>
      </c>
      <c r="AA1203">
        <v>5.6818180000000008E-3</v>
      </c>
      <c r="AB1203">
        <v>3.4090909000000003E-2</v>
      </c>
      <c r="AC1203">
        <v>1.1363636E-2</v>
      </c>
      <c r="AD1203">
        <v>5.6818180000000008E-3</v>
      </c>
      <c r="AE1203">
        <v>0</v>
      </c>
      <c r="AF1203" s="7"/>
      <c r="AG1203" s="7">
        <v>0</v>
      </c>
      <c r="AH1203" s="7">
        <v>-0.14875846300000001</v>
      </c>
      <c r="AI1203" s="7">
        <v>6.2859491000000003E-2</v>
      </c>
      <c r="AJ1203">
        <f>(R1203-G1203)/G1203</f>
        <v>2.840909090909091E-3</v>
      </c>
    </row>
    <row r="1204" spans="1:36" x14ac:dyDescent="0.2">
      <c r="A1204" t="s">
        <v>2048</v>
      </c>
      <c r="B1204" t="s">
        <v>2237</v>
      </c>
      <c r="C1204" t="s">
        <v>2325</v>
      </c>
      <c r="D1204" t="s">
        <v>165</v>
      </c>
      <c r="E1204" t="s">
        <v>16</v>
      </c>
      <c r="F1204">
        <v>85</v>
      </c>
      <c r="G1204">
        <v>10</v>
      </c>
      <c r="K1204" t="str">
        <f>IFERROR((I1204-J1204)/J1204, "")</f>
        <v/>
      </c>
      <c r="L1204" s="4">
        <v>8500000</v>
      </c>
      <c r="M1204">
        <v>0</v>
      </c>
      <c r="N1204">
        <v>1</v>
      </c>
      <c r="O1204">
        <v>1</v>
      </c>
      <c r="P1204">
        <v>1</v>
      </c>
      <c r="Q1204">
        <v>4</v>
      </c>
      <c r="R1204">
        <v>8.875</v>
      </c>
      <c r="S1204">
        <v>0</v>
      </c>
      <c r="T1204">
        <v>2.1276595739999999</v>
      </c>
      <c r="U1204">
        <v>0</v>
      </c>
      <c r="V1204">
        <v>2.6595744680000002</v>
      </c>
      <c r="W1204">
        <v>190</v>
      </c>
      <c r="X1204">
        <v>1.5789474000000001E-2</v>
      </c>
      <c r="Y1204">
        <v>0</v>
      </c>
      <c r="Z1204">
        <v>4.2105262999999997E-2</v>
      </c>
      <c r="AA1204">
        <v>0</v>
      </c>
      <c r="AB1204">
        <v>2.1052632000000002E-2</v>
      </c>
      <c r="AC1204">
        <v>0</v>
      </c>
      <c r="AD1204">
        <v>5.2631580000000004E-3</v>
      </c>
      <c r="AE1204">
        <v>1</v>
      </c>
      <c r="AF1204" s="7"/>
      <c r="AG1204" s="7">
        <v>0</v>
      </c>
      <c r="AH1204" s="7">
        <v>8.0809700000000003E-4</v>
      </c>
      <c r="AI1204" s="7">
        <v>-4.3108036000000002E-2</v>
      </c>
      <c r="AJ1204">
        <f>(R1204-G1204)/G1204</f>
        <v>-0.1125</v>
      </c>
    </row>
    <row r="1205" spans="1:36" x14ac:dyDescent="0.2">
      <c r="A1205" t="s">
        <v>2048</v>
      </c>
      <c r="B1205" t="s">
        <v>2327</v>
      </c>
      <c r="C1205" t="s">
        <v>2328</v>
      </c>
      <c r="D1205" t="s">
        <v>382</v>
      </c>
      <c r="E1205" t="s">
        <v>16</v>
      </c>
      <c r="F1205">
        <v>31.5</v>
      </c>
      <c r="G1205">
        <v>10.5</v>
      </c>
      <c r="H1205" t="s">
        <v>17</v>
      </c>
      <c r="K1205" t="str">
        <f>IFERROR((I1205-J1205)/J1205, "")</f>
        <v/>
      </c>
      <c r="L1205" s="4">
        <v>3000000</v>
      </c>
      <c r="M1205">
        <v>0</v>
      </c>
      <c r="N1205">
        <v>1</v>
      </c>
      <c r="O1205">
        <v>1</v>
      </c>
      <c r="P1205">
        <v>1</v>
      </c>
      <c r="Q1205">
        <v>3</v>
      </c>
      <c r="R1205">
        <v>10.75</v>
      </c>
      <c r="S1205">
        <v>1.4598540149999999</v>
      </c>
      <c r="T1205">
        <v>2.189781022</v>
      </c>
      <c r="U1205">
        <v>0.72992700700000002</v>
      </c>
      <c r="V1205">
        <v>2.189781022</v>
      </c>
      <c r="W1205">
        <v>139</v>
      </c>
      <c r="X1205">
        <v>7.1942450000000002E-3</v>
      </c>
      <c r="Y1205">
        <v>1.4388489000000001E-2</v>
      </c>
      <c r="Z1205">
        <v>2.1582733999999999E-2</v>
      </c>
      <c r="AA1205">
        <v>7.1942450000000002E-3</v>
      </c>
      <c r="AB1205">
        <v>3.5971222999999997E-2</v>
      </c>
      <c r="AC1205">
        <v>7.1942450000000002E-3</v>
      </c>
      <c r="AD1205">
        <v>0</v>
      </c>
      <c r="AE1205">
        <v>0</v>
      </c>
      <c r="AF1205" s="7"/>
      <c r="AG1205" s="7">
        <v>0</v>
      </c>
      <c r="AH1205" s="7">
        <v>2.6874891000000001E-2</v>
      </c>
      <c r="AI1205" s="7">
        <v>-2.9642057999999999E-2</v>
      </c>
      <c r="AJ1205">
        <f>(R1205-G1205)/G1205</f>
        <v>2.3809523809523808E-2</v>
      </c>
    </row>
    <row r="1206" spans="1:36" x14ac:dyDescent="0.2">
      <c r="A1206" t="s">
        <v>2049</v>
      </c>
      <c r="B1206" t="s">
        <v>2255</v>
      </c>
      <c r="C1206" t="s">
        <v>2329</v>
      </c>
      <c r="D1206" t="s">
        <v>40</v>
      </c>
      <c r="E1206" t="s">
        <v>16</v>
      </c>
      <c r="F1206">
        <v>68.400000000000006</v>
      </c>
      <c r="G1206">
        <v>17</v>
      </c>
      <c r="K1206" t="str">
        <f>IFERROR((I1206-J1206)/J1206, "")</f>
        <v/>
      </c>
      <c r="L1206" s="4">
        <v>4025000</v>
      </c>
      <c r="M1206">
        <v>0</v>
      </c>
      <c r="N1206">
        <v>0</v>
      </c>
      <c r="O1206">
        <v>1</v>
      </c>
      <c r="P1206">
        <v>1</v>
      </c>
      <c r="Q1206">
        <v>3</v>
      </c>
      <c r="R1206">
        <v>21.875</v>
      </c>
      <c r="S1206">
        <v>1.5037593979999999</v>
      </c>
      <c r="T1206">
        <v>3.7593984960000002</v>
      </c>
      <c r="U1206">
        <v>0.75187969900000007</v>
      </c>
      <c r="V1206">
        <v>2.2556390980000001</v>
      </c>
      <c r="W1206">
        <v>136</v>
      </c>
      <c r="X1206">
        <v>0</v>
      </c>
      <c r="Y1206">
        <v>7.352941E-3</v>
      </c>
      <c r="Z1206">
        <v>2.9411764999999999E-2</v>
      </c>
      <c r="AA1206">
        <v>0</v>
      </c>
      <c r="AB1206">
        <v>3.6764706000000001E-2</v>
      </c>
      <c r="AC1206">
        <v>1.4705882E-2</v>
      </c>
      <c r="AD1206">
        <v>2.2058824000000001E-2</v>
      </c>
      <c r="AE1206">
        <v>0</v>
      </c>
      <c r="AF1206" s="7"/>
      <c r="AG1206" s="7">
        <v>0</v>
      </c>
      <c r="AH1206" s="7">
        <v>5.3312049E-2</v>
      </c>
      <c r="AI1206" s="7">
        <v>-4.1000000000000002E-2</v>
      </c>
      <c r="AJ1206">
        <f>(R1206-G1206)/G1206</f>
        <v>0.28676470588235292</v>
      </c>
    </row>
    <row r="1207" spans="1:36" x14ac:dyDescent="0.2">
      <c r="A1207" t="s">
        <v>2049</v>
      </c>
      <c r="B1207" t="s">
        <v>2296</v>
      </c>
      <c r="C1207" t="s">
        <v>2330</v>
      </c>
      <c r="D1207" t="s">
        <v>15</v>
      </c>
      <c r="E1207" t="s">
        <v>16</v>
      </c>
      <c r="F1207">
        <v>63</v>
      </c>
      <c r="G1207">
        <v>14</v>
      </c>
      <c r="H1207" t="s">
        <v>17</v>
      </c>
      <c r="K1207" t="str">
        <f>IFERROR((I1207-J1207)/J1207, "")</f>
        <v/>
      </c>
      <c r="L1207" s="4">
        <v>4500000</v>
      </c>
      <c r="M1207">
        <v>0</v>
      </c>
      <c r="N1207">
        <v>1</v>
      </c>
      <c r="O1207">
        <v>1</v>
      </c>
      <c r="P1207">
        <v>1</v>
      </c>
      <c r="Q1207">
        <v>3</v>
      </c>
      <c r="R1207">
        <v>17.25</v>
      </c>
      <c r="S1207">
        <v>1.19760479</v>
      </c>
      <c r="T1207">
        <v>2.395209581</v>
      </c>
      <c r="U1207">
        <v>1.19760479</v>
      </c>
      <c r="V1207">
        <v>5.3892215570000008</v>
      </c>
      <c r="W1207">
        <v>170</v>
      </c>
      <c r="X1207">
        <v>0</v>
      </c>
      <c r="Y1207">
        <v>5.8823530000000008E-3</v>
      </c>
      <c r="Z1207">
        <v>2.9411764999999999E-2</v>
      </c>
      <c r="AA1207">
        <v>0</v>
      </c>
      <c r="AB1207">
        <v>2.3529412E-2</v>
      </c>
      <c r="AC1207">
        <v>5.8823530000000008E-3</v>
      </c>
      <c r="AD1207">
        <v>1.1764706E-2</v>
      </c>
      <c r="AE1207">
        <v>0</v>
      </c>
      <c r="AF1207" s="7"/>
      <c r="AG1207" s="7">
        <v>0</v>
      </c>
      <c r="AH1207" s="7">
        <v>-1.3202329E-2</v>
      </c>
      <c r="AI1207" s="7">
        <v>-3.5183350000000002E-2</v>
      </c>
      <c r="AJ1207">
        <f>(R1207-G1207)/G1207</f>
        <v>0.23214285714285715</v>
      </c>
    </row>
    <row r="1208" spans="1:36" x14ac:dyDescent="0.2">
      <c r="A1208" t="s">
        <v>2115</v>
      </c>
      <c r="B1208" t="s">
        <v>2309</v>
      </c>
      <c r="C1208" t="s">
        <v>2331</v>
      </c>
      <c r="D1208" t="s">
        <v>240</v>
      </c>
      <c r="E1208" t="s">
        <v>16</v>
      </c>
      <c r="F1208">
        <v>29.7</v>
      </c>
      <c r="G1208">
        <v>6</v>
      </c>
      <c r="H1208" t="s">
        <v>17</v>
      </c>
      <c r="K1208" t="str">
        <f>IFERROR((I1208-J1208)/J1208, "")</f>
        <v/>
      </c>
      <c r="L1208" s="4">
        <v>4955000</v>
      </c>
      <c r="M1208">
        <v>0</v>
      </c>
      <c r="N1208">
        <v>1</v>
      </c>
      <c r="O1208">
        <v>1</v>
      </c>
      <c r="P1208">
        <v>1</v>
      </c>
      <c r="Q1208">
        <v>3</v>
      </c>
      <c r="R1208">
        <v>9</v>
      </c>
      <c r="S1208">
        <v>1.6666666670000001</v>
      </c>
      <c r="T1208">
        <v>2.5</v>
      </c>
      <c r="U1208">
        <v>1.6666666670000001</v>
      </c>
      <c r="V1208">
        <v>5</v>
      </c>
      <c r="W1208">
        <v>123</v>
      </c>
      <c r="X1208">
        <v>0</v>
      </c>
      <c r="Y1208">
        <v>2.4390243999999998E-2</v>
      </c>
      <c r="Z1208">
        <v>3.2520325000000003E-2</v>
      </c>
      <c r="AA1208">
        <v>0</v>
      </c>
      <c r="AB1208">
        <v>3.2520325000000003E-2</v>
      </c>
      <c r="AC1208">
        <v>2.4390243999999998E-2</v>
      </c>
      <c r="AD1208">
        <v>8.1300809999999991E-3</v>
      </c>
      <c r="AE1208">
        <v>0</v>
      </c>
      <c r="AF1208" s="7"/>
      <c r="AG1208" s="7">
        <v>0</v>
      </c>
      <c r="AH1208" s="7">
        <v>7.0205745E-2</v>
      </c>
      <c r="AI1208" s="7">
        <v>-4.0502793000000002E-2</v>
      </c>
      <c r="AJ1208">
        <f>(R1208-G1208)/G1208</f>
        <v>0.5</v>
      </c>
    </row>
    <row r="1209" spans="1:36" x14ac:dyDescent="0.2">
      <c r="A1209" t="s">
        <v>2115</v>
      </c>
      <c r="B1209" t="s">
        <v>2231</v>
      </c>
      <c r="C1209" t="s">
        <v>2332</v>
      </c>
      <c r="D1209" t="s">
        <v>2333</v>
      </c>
      <c r="E1209" t="s">
        <v>2334</v>
      </c>
      <c r="F1209">
        <v>1471.5</v>
      </c>
      <c r="G1209">
        <v>11</v>
      </c>
      <c r="H1209" t="s">
        <v>17</v>
      </c>
      <c r="K1209" t="str">
        <f>IFERROR((I1209-J1209)/J1209, "")</f>
        <v/>
      </c>
      <c r="L1209" s="4">
        <v>133773000</v>
      </c>
      <c r="M1209">
        <v>0</v>
      </c>
      <c r="N1209">
        <v>0</v>
      </c>
      <c r="O1209">
        <v>2</v>
      </c>
      <c r="P1209">
        <v>2</v>
      </c>
      <c r="Q1209">
        <v>11</v>
      </c>
      <c r="R1209">
        <v>9.40625</v>
      </c>
      <c r="S1209">
        <v>1.904761905</v>
      </c>
      <c r="T1209">
        <v>2.8571428569999999</v>
      </c>
      <c r="U1209">
        <v>0</v>
      </c>
      <c r="V1209">
        <v>4.7619047619999986</v>
      </c>
      <c r="W1209">
        <v>107</v>
      </c>
      <c r="X1209">
        <v>0</v>
      </c>
      <c r="Y1209">
        <v>0</v>
      </c>
      <c r="Z1209">
        <v>5.6074765999999998E-2</v>
      </c>
      <c r="AA1209">
        <v>0</v>
      </c>
      <c r="AB1209">
        <v>2.8037382999999999E-2</v>
      </c>
      <c r="AC1209">
        <v>9.345794000000001E-3</v>
      </c>
      <c r="AD1209">
        <v>9.345794000000001E-3</v>
      </c>
      <c r="AE1209">
        <v>1</v>
      </c>
      <c r="AF1209" s="7"/>
      <c r="AG1209" s="7">
        <v>0</v>
      </c>
      <c r="AH1209" s="7">
        <v>-3.8471505000000003E-2</v>
      </c>
      <c r="AI1209" s="7">
        <v>4.4061303000000003E-2</v>
      </c>
      <c r="AJ1209">
        <f>(R1209-G1209)/G1209</f>
        <v>-0.14488636363636365</v>
      </c>
    </row>
    <row r="1210" spans="1:36" x14ac:dyDescent="0.2">
      <c r="A1210" t="s">
        <v>2115</v>
      </c>
      <c r="B1210" t="s">
        <v>2096</v>
      </c>
      <c r="C1210" t="s">
        <v>2335</v>
      </c>
      <c r="D1210" t="s">
        <v>40</v>
      </c>
      <c r="E1210" t="s">
        <v>16</v>
      </c>
      <c r="F1210">
        <v>99.5</v>
      </c>
      <c r="G1210">
        <v>17</v>
      </c>
      <c r="H1210" t="s">
        <v>17</v>
      </c>
      <c r="K1210" t="str">
        <f>IFERROR((I1210-J1210)/J1210, "")</f>
        <v/>
      </c>
      <c r="L1210" s="4">
        <v>5850000</v>
      </c>
      <c r="M1210">
        <v>0</v>
      </c>
      <c r="N1210">
        <v>1</v>
      </c>
      <c r="O1210">
        <v>1</v>
      </c>
      <c r="P1210">
        <v>1</v>
      </c>
      <c r="Q1210">
        <v>4</v>
      </c>
      <c r="R1210">
        <v>29</v>
      </c>
      <c r="S1210">
        <v>2.34375</v>
      </c>
      <c r="T1210">
        <v>2.34375</v>
      </c>
      <c r="U1210">
        <v>0</v>
      </c>
      <c r="V1210">
        <v>1.5625</v>
      </c>
      <c r="W1210">
        <v>129</v>
      </c>
      <c r="X1210">
        <v>0</v>
      </c>
      <c r="Y1210">
        <v>0</v>
      </c>
      <c r="Z1210">
        <v>2.3255814E-2</v>
      </c>
      <c r="AA1210">
        <v>0</v>
      </c>
      <c r="AB1210">
        <v>3.100775200000001E-2</v>
      </c>
      <c r="AC1210">
        <v>7.7519380000000016E-3</v>
      </c>
      <c r="AD1210">
        <v>7.7519380000000016E-3</v>
      </c>
      <c r="AE1210">
        <v>1</v>
      </c>
      <c r="AF1210" s="7"/>
      <c r="AG1210" s="7">
        <v>0</v>
      </c>
      <c r="AH1210" s="7">
        <v>5.4105847999999998E-2</v>
      </c>
      <c r="AI1210" s="7">
        <v>-4.3457497999999997E-2</v>
      </c>
      <c r="AJ1210">
        <f>(R1210-G1210)/G1210</f>
        <v>0.70588235294117652</v>
      </c>
    </row>
    <row r="1211" spans="1:36" x14ac:dyDescent="0.2">
      <c r="A1211" t="s">
        <v>2115</v>
      </c>
      <c r="B1211" t="s">
        <v>2255</v>
      </c>
      <c r="C1211" t="s">
        <v>2336</v>
      </c>
      <c r="D1211" t="s">
        <v>218</v>
      </c>
      <c r="E1211" t="s">
        <v>16</v>
      </c>
      <c r="F1211">
        <v>85.1</v>
      </c>
      <c r="G1211">
        <v>16</v>
      </c>
      <c r="H1211" t="s">
        <v>17</v>
      </c>
      <c r="K1211" t="str">
        <f>IFERROR((I1211-J1211)/J1211, "")</f>
        <v/>
      </c>
      <c r="L1211" s="4">
        <v>5320000</v>
      </c>
      <c r="M1211">
        <v>0</v>
      </c>
      <c r="N1211">
        <v>0</v>
      </c>
      <c r="O1211">
        <v>1</v>
      </c>
      <c r="P1211">
        <v>1</v>
      </c>
      <c r="Q1211">
        <v>5</v>
      </c>
      <c r="R1211">
        <v>18</v>
      </c>
      <c r="S1211">
        <v>1.129943503</v>
      </c>
      <c r="T1211">
        <v>1.6949152540000001</v>
      </c>
      <c r="U1211">
        <v>0.56497175099999997</v>
      </c>
      <c r="V1211">
        <v>3.9548022600000001</v>
      </c>
      <c r="W1211">
        <v>178</v>
      </c>
      <c r="X1211">
        <v>0</v>
      </c>
      <c r="Y1211">
        <v>0</v>
      </c>
      <c r="Z1211">
        <v>4.4943820000000002E-2</v>
      </c>
      <c r="AA1211">
        <v>0</v>
      </c>
      <c r="AB1211">
        <v>2.8089888E-2</v>
      </c>
      <c r="AC1211">
        <v>1.1235955000000001E-2</v>
      </c>
      <c r="AD1211">
        <v>1.1235955000000001E-2</v>
      </c>
      <c r="AE1211">
        <v>0</v>
      </c>
      <c r="AF1211" s="7"/>
      <c r="AG1211" s="7">
        <v>0</v>
      </c>
      <c r="AH1211" s="7">
        <v>5.3312049E-2</v>
      </c>
      <c r="AI1211" s="7">
        <v>-4.1000000000000002E-2</v>
      </c>
      <c r="AJ1211">
        <f>(R1211-G1211)/G1211</f>
        <v>0.125</v>
      </c>
    </row>
    <row r="1212" spans="1:36" x14ac:dyDescent="0.2">
      <c r="A1212" t="s">
        <v>1996</v>
      </c>
      <c r="B1212" t="s">
        <v>1831</v>
      </c>
      <c r="C1212" t="s">
        <v>2337</v>
      </c>
      <c r="D1212" t="s">
        <v>187</v>
      </c>
      <c r="E1212" t="s">
        <v>16</v>
      </c>
      <c r="F1212">
        <v>82.5</v>
      </c>
      <c r="G1212">
        <v>15</v>
      </c>
      <c r="H1212" t="s">
        <v>90</v>
      </c>
      <c r="K1212" t="str">
        <f>IFERROR((I1212-J1212)/J1212, "")</f>
        <v/>
      </c>
      <c r="L1212" s="4">
        <v>5500000</v>
      </c>
      <c r="M1212">
        <v>0</v>
      </c>
      <c r="N1212">
        <v>1</v>
      </c>
      <c r="O1212">
        <v>1</v>
      </c>
      <c r="P1212">
        <v>1</v>
      </c>
      <c r="Q1212">
        <v>4</v>
      </c>
      <c r="R1212">
        <v>31.953125</v>
      </c>
      <c r="S1212">
        <v>1.242236025</v>
      </c>
      <c r="T1212">
        <v>4.9689440989999998</v>
      </c>
      <c r="U1212">
        <v>1.8633540369999999</v>
      </c>
      <c r="V1212">
        <v>1.8633540369999999</v>
      </c>
      <c r="W1212">
        <v>164</v>
      </c>
      <c r="X1212">
        <v>6.0975609999999996E-3</v>
      </c>
      <c r="Y1212">
        <v>6.0975609999999996E-3</v>
      </c>
      <c r="Z1212">
        <v>3.0487805E-2</v>
      </c>
      <c r="AA1212">
        <v>0</v>
      </c>
      <c r="AB1212">
        <v>2.4390243999999998E-2</v>
      </c>
      <c r="AC1212">
        <v>1.2195121999999999E-2</v>
      </c>
      <c r="AD1212">
        <v>1.2195121999999999E-2</v>
      </c>
      <c r="AE1212">
        <v>0</v>
      </c>
      <c r="AF1212" s="7"/>
      <c r="AG1212" s="7">
        <v>0</v>
      </c>
      <c r="AH1212" s="7">
        <v>-1.0723023999999999E-2</v>
      </c>
      <c r="AI1212" s="7">
        <v>-1.8971543E-2</v>
      </c>
      <c r="AJ1212">
        <f>(R1212-G1212)/G1212</f>
        <v>1.1302083333333333</v>
      </c>
    </row>
    <row r="1213" spans="1:36" x14ac:dyDescent="0.2">
      <c r="A1213" t="s">
        <v>2200</v>
      </c>
      <c r="B1213" t="s">
        <v>1833</v>
      </c>
      <c r="C1213" t="s">
        <v>2338</v>
      </c>
      <c r="D1213" t="s">
        <v>218</v>
      </c>
      <c r="E1213" t="s">
        <v>16</v>
      </c>
      <c r="F1213">
        <v>52</v>
      </c>
      <c r="G1213">
        <v>16</v>
      </c>
      <c r="H1213" t="s">
        <v>17</v>
      </c>
      <c r="K1213" t="str">
        <f>IFERROR((I1213-J1213)/J1213, "")</f>
        <v/>
      </c>
      <c r="L1213" s="4">
        <v>3250000</v>
      </c>
      <c r="M1213">
        <v>0</v>
      </c>
      <c r="N1213">
        <v>1</v>
      </c>
      <c r="O1213">
        <v>4</v>
      </c>
      <c r="P1213">
        <v>4</v>
      </c>
      <c r="Q1213">
        <v>4</v>
      </c>
      <c r="R1213">
        <v>22.75</v>
      </c>
      <c r="S1213">
        <v>0.71942446000000004</v>
      </c>
      <c r="T1213">
        <v>2.8776978419999999</v>
      </c>
      <c r="U1213">
        <v>1.4388489209999999</v>
      </c>
      <c r="V1213">
        <v>1.4388489209999999</v>
      </c>
      <c r="W1213">
        <v>143</v>
      </c>
      <c r="X1213">
        <v>0</v>
      </c>
      <c r="Y1213">
        <v>6.9930069999999999E-3</v>
      </c>
      <c r="Z1213">
        <v>2.7972027999999999E-2</v>
      </c>
      <c r="AA1213">
        <v>0</v>
      </c>
      <c r="AB1213">
        <v>2.0979021E-2</v>
      </c>
      <c r="AC1213">
        <v>1.3986014E-2</v>
      </c>
      <c r="AD1213">
        <v>1.3986014E-2</v>
      </c>
      <c r="AE1213">
        <v>1</v>
      </c>
      <c r="AF1213" s="7"/>
      <c r="AG1213" s="7">
        <v>0</v>
      </c>
      <c r="AH1213" s="7">
        <v>2.3234309999999999E-3</v>
      </c>
      <c r="AI1213" s="7">
        <v>-5.4418372E-2</v>
      </c>
      <c r="AJ1213">
        <f>(R1213-G1213)/G1213</f>
        <v>0.421875</v>
      </c>
    </row>
    <row r="1214" spans="1:36" x14ac:dyDescent="0.2">
      <c r="A1214" t="s">
        <v>2200</v>
      </c>
      <c r="B1214" t="s">
        <v>2232</v>
      </c>
      <c r="C1214" t="s">
        <v>2339</v>
      </c>
      <c r="D1214" t="s">
        <v>187</v>
      </c>
      <c r="E1214" t="s">
        <v>16</v>
      </c>
      <c r="F1214">
        <v>105</v>
      </c>
      <c r="G1214">
        <v>15</v>
      </c>
      <c r="H1214" t="s">
        <v>17</v>
      </c>
      <c r="I1214">
        <v>15</v>
      </c>
      <c r="J1214">
        <v>13</v>
      </c>
      <c r="K1214">
        <f>IFERROR((I1214-J1214)/J1214, "")</f>
        <v>0.15384615384615385</v>
      </c>
      <c r="L1214" s="4">
        <v>7000000</v>
      </c>
      <c r="M1214" s="4">
        <v>0</v>
      </c>
      <c r="N1214">
        <v>1</v>
      </c>
      <c r="O1214">
        <v>1</v>
      </c>
      <c r="P1214">
        <v>2</v>
      </c>
      <c r="Q1214">
        <v>3</v>
      </c>
      <c r="R1214">
        <v>19</v>
      </c>
      <c r="S1214">
        <v>0.93457943900000007</v>
      </c>
      <c r="T1214">
        <v>0.93457943900000007</v>
      </c>
      <c r="U1214">
        <v>0</v>
      </c>
      <c r="V1214">
        <v>3.7383177569999999</v>
      </c>
      <c r="W1214">
        <v>108</v>
      </c>
      <c r="X1214">
        <v>0</v>
      </c>
      <c r="Y1214">
        <v>9.2592590000000006E-3</v>
      </c>
      <c r="Z1214">
        <v>1.8518519000000001E-2</v>
      </c>
      <c r="AA1214">
        <v>0</v>
      </c>
      <c r="AB1214">
        <v>2.7777777999999999E-2</v>
      </c>
      <c r="AC1214">
        <v>9.2592590000000006E-3</v>
      </c>
      <c r="AD1214">
        <v>0</v>
      </c>
      <c r="AE1214">
        <v>0</v>
      </c>
      <c r="AF1214" s="7"/>
      <c r="AG1214" s="7">
        <v>0</v>
      </c>
      <c r="AH1214" s="7">
        <v>-8.2568484999999997E-2</v>
      </c>
      <c r="AI1214" s="7">
        <v>1.6776816999999999E-2</v>
      </c>
      <c r="AJ1214">
        <f>(R1214-G1214)/G1214</f>
        <v>0.26666666666666666</v>
      </c>
    </row>
    <row r="1215" spans="1:36" x14ac:dyDescent="0.2">
      <c r="A1215" t="s">
        <v>2200</v>
      </c>
      <c r="B1215" t="s">
        <v>2232</v>
      </c>
      <c r="C1215" t="s">
        <v>2340</v>
      </c>
      <c r="D1215" t="s">
        <v>40</v>
      </c>
      <c r="E1215" t="s">
        <v>16</v>
      </c>
      <c r="F1215">
        <v>74.8</v>
      </c>
      <c r="G1215">
        <v>17</v>
      </c>
      <c r="H1215" t="s">
        <v>17</v>
      </c>
      <c r="K1215" t="str">
        <f>IFERROR((I1215-J1215)/J1215, "")</f>
        <v/>
      </c>
      <c r="L1215" s="4">
        <v>4400000</v>
      </c>
      <c r="M1215" s="4">
        <v>0</v>
      </c>
      <c r="N1215">
        <v>1</v>
      </c>
      <c r="O1215">
        <v>1</v>
      </c>
      <c r="P1215">
        <v>1</v>
      </c>
      <c r="Q1215">
        <v>3</v>
      </c>
      <c r="R1215">
        <v>21.875</v>
      </c>
      <c r="S1215">
        <v>0.64102564100000003</v>
      </c>
      <c r="T1215">
        <v>0.64102564100000003</v>
      </c>
      <c r="U1215">
        <v>1.2820512820000001</v>
      </c>
      <c r="V1215">
        <v>1.923076923</v>
      </c>
      <c r="W1215">
        <v>158</v>
      </c>
      <c r="X1215">
        <v>0</v>
      </c>
      <c r="Y1215">
        <v>0</v>
      </c>
      <c r="Z1215">
        <v>2.5316456000000001E-2</v>
      </c>
      <c r="AA1215">
        <v>0</v>
      </c>
      <c r="AB1215">
        <v>3.1645569999999998E-2</v>
      </c>
      <c r="AC1215">
        <v>0</v>
      </c>
      <c r="AD1215">
        <v>1.2658228000000001E-2</v>
      </c>
      <c r="AE1215">
        <v>0</v>
      </c>
      <c r="AF1215" s="7"/>
      <c r="AG1215" s="7">
        <v>0</v>
      </c>
      <c r="AH1215" s="7">
        <v>-8.2568484999999997E-2</v>
      </c>
      <c r="AI1215" s="7">
        <v>1.6776816999999999E-2</v>
      </c>
      <c r="AJ1215">
        <f>(R1215-G1215)/G1215</f>
        <v>0.28676470588235292</v>
      </c>
    </row>
    <row r="1216" spans="1:36" x14ac:dyDescent="0.2">
      <c r="A1216" t="s">
        <v>2341</v>
      </c>
      <c r="B1216" t="s">
        <v>2229</v>
      </c>
      <c r="C1216" t="s">
        <v>2342</v>
      </c>
      <c r="D1216" t="s">
        <v>803</v>
      </c>
      <c r="E1216" t="s">
        <v>16</v>
      </c>
      <c r="F1216">
        <v>143.1</v>
      </c>
      <c r="G1216">
        <v>21</v>
      </c>
      <c r="H1216" t="s">
        <v>17</v>
      </c>
      <c r="K1216" t="str">
        <f>IFERROR((I1216-J1216)/J1216, "")</f>
        <v/>
      </c>
      <c r="L1216" s="4">
        <v>6816250</v>
      </c>
      <c r="M1216" s="4">
        <v>0</v>
      </c>
      <c r="N1216">
        <v>0</v>
      </c>
      <c r="O1216">
        <v>1</v>
      </c>
      <c r="P1216">
        <v>1</v>
      </c>
      <c r="Q1216">
        <v>6</v>
      </c>
      <c r="R1216">
        <v>34.125</v>
      </c>
      <c r="S1216">
        <v>1.6304347830000001</v>
      </c>
      <c r="T1216">
        <v>4.3478260869999996</v>
      </c>
      <c r="U1216">
        <v>0.54347826099999996</v>
      </c>
      <c r="V1216">
        <v>0.54347826099999996</v>
      </c>
      <c r="W1216">
        <v>187</v>
      </c>
      <c r="X1216">
        <v>5.3475940000000007E-3</v>
      </c>
      <c r="Y1216">
        <v>1.0695187E-2</v>
      </c>
      <c r="Z1216">
        <v>1.6042780999999999E-2</v>
      </c>
      <c r="AA1216">
        <v>0</v>
      </c>
      <c r="AB1216">
        <v>1.6042780999999999E-2</v>
      </c>
      <c r="AC1216">
        <v>1.0695187E-2</v>
      </c>
      <c r="AD1216">
        <v>0</v>
      </c>
      <c r="AE1216">
        <v>0</v>
      </c>
      <c r="AF1216" s="7"/>
      <c r="AG1216" s="7">
        <v>0</v>
      </c>
      <c r="AH1216" s="7">
        <v>-1.9477020000000001E-2</v>
      </c>
      <c r="AI1216" s="7">
        <v>8.8221037000000002E-2</v>
      </c>
      <c r="AJ1216">
        <f>(R1216-G1216)/G1216</f>
        <v>0.625</v>
      </c>
    </row>
    <row r="1217" spans="1:36" x14ac:dyDescent="0.2">
      <c r="A1217" t="s">
        <v>2341</v>
      </c>
      <c r="B1217" t="s">
        <v>2232</v>
      </c>
      <c r="C1217" t="s">
        <v>2343</v>
      </c>
      <c r="D1217" t="s">
        <v>2344</v>
      </c>
      <c r="E1217" t="s">
        <v>2345</v>
      </c>
      <c r="F1217">
        <v>11.7</v>
      </c>
      <c r="G1217">
        <v>6.5</v>
      </c>
      <c r="H1217" t="s">
        <v>214</v>
      </c>
      <c r="K1217" t="str">
        <f>IFERROR((I1217-J1217)/J1217, "")</f>
        <v/>
      </c>
      <c r="L1217" s="4">
        <v>1800000</v>
      </c>
      <c r="M1217" s="4">
        <v>0</v>
      </c>
      <c r="N1217">
        <v>0</v>
      </c>
      <c r="O1217">
        <v>1</v>
      </c>
      <c r="P1217">
        <v>2</v>
      </c>
      <c r="Q1217">
        <v>2</v>
      </c>
      <c r="R1217">
        <v>6.125</v>
      </c>
      <c r="S1217">
        <v>0</v>
      </c>
      <c r="T1217">
        <v>4.6454767730000004</v>
      </c>
      <c r="U1217">
        <v>0.48899755499999997</v>
      </c>
      <c r="V1217">
        <v>0.73349633299999994</v>
      </c>
      <c r="W1217">
        <v>411</v>
      </c>
      <c r="X1217">
        <v>1.216545E-2</v>
      </c>
      <c r="Y1217">
        <v>4.8661800000000003E-3</v>
      </c>
      <c r="Z1217">
        <v>1.216545E-2</v>
      </c>
      <c r="AA1217">
        <v>2.4330900000000002E-3</v>
      </c>
      <c r="AB1217">
        <v>4.8661800000000003E-3</v>
      </c>
      <c r="AC1217">
        <v>2.4330900000000002E-3</v>
      </c>
      <c r="AD1217">
        <v>2.4330900000000002E-3</v>
      </c>
      <c r="AE1217">
        <v>0</v>
      </c>
      <c r="AF1217" s="7"/>
      <c r="AG1217" s="7">
        <v>0</v>
      </c>
      <c r="AH1217" s="7">
        <v>-8.2568484999999997E-2</v>
      </c>
      <c r="AI1217" s="7">
        <v>1.6776816999999999E-2</v>
      </c>
      <c r="AJ1217">
        <f>(R1217-G1217)/G1217</f>
        <v>-5.7692307692307696E-2</v>
      </c>
    </row>
    <row r="1218" spans="1:36" x14ac:dyDescent="0.2">
      <c r="A1218" t="s">
        <v>2346</v>
      </c>
      <c r="B1218" t="s">
        <v>2255</v>
      </c>
      <c r="C1218" t="s">
        <v>2347</v>
      </c>
      <c r="D1218" t="s">
        <v>165</v>
      </c>
      <c r="E1218" t="s">
        <v>16</v>
      </c>
      <c r="F1218">
        <v>30</v>
      </c>
      <c r="G1218">
        <v>10</v>
      </c>
      <c r="H1218" t="s">
        <v>17</v>
      </c>
      <c r="K1218" t="str">
        <f>IFERROR((I1218-J1218)/J1218, "")</f>
        <v/>
      </c>
      <c r="L1218" s="4">
        <v>3000000</v>
      </c>
      <c r="M1218" s="4">
        <v>0</v>
      </c>
      <c r="N1218">
        <v>1</v>
      </c>
      <c r="O1218">
        <v>1</v>
      </c>
      <c r="P1218">
        <v>1</v>
      </c>
      <c r="Q1218">
        <v>4</v>
      </c>
      <c r="R1218">
        <v>9.0625</v>
      </c>
      <c r="S1218">
        <v>1.5151515149999999</v>
      </c>
      <c r="T1218">
        <v>1.5151515149999999</v>
      </c>
      <c r="U1218">
        <v>0.75757575799999999</v>
      </c>
      <c r="V1218">
        <v>1.5151515149999999</v>
      </c>
      <c r="W1218">
        <v>134</v>
      </c>
      <c r="X1218">
        <v>1.4925373E-2</v>
      </c>
      <c r="Y1218">
        <v>0</v>
      </c>
      <c r="Z1218">
        <v>4.4776119000000003E-2</v>
      </c>
      <c r="AA1218">
        <v>7.462687E-3</v>
      </c>
      <c r="AB1218">
        <v>7.462687E-3</v>
      </c>
      <c r="AC1218">
        <v>7.462687E-3</v>
      </c>
      <c r="AD1218">
        <v>2.2388060000000001E-2</v>
      </c>
      <c r="AE1218">
        <v>0</v>
      </c>
      <c r="AF1218" s="7"/>
      <c r="AG1218" s="7">
        <v>0</v>
      </c>
      <c r="AH1218" s="7">
        <v>5.3312049E-2</v>
      </c>
      <c r="AI1218" s="7">
        <v>-4.1000000000000002E-2</v>
      </c>
      <c r="AJ1218">
        <f>(R1218-G1218)/G1218</f>
        <v>-9.375E-2</v>
      </c>
    </row>
    <row r="1219" spans="1:36" x14ac:dyDescent="0.2">
      <c r="A1219" t="s">
        <v>2348</v>
      </c>
      <c r="B1219" t="s">
        <v>2240</v>
      </c>
      <c r="C1219" t="s">
        <v>2349</v>
      </c>
      <c r="D1219" t="s">
        <v>165</v>
      </c>
      <c r="E1219" t="s">
        <v>16</v>
      </c>
      <c r="F1219">
        <v>50</v>
      </c>
      <c r="G1219">
        <v>10</v>
      </c>
      <c r="H1219" t="s">
        <v>17</v>
      </c>
      <c r="K1219" t="str">
        <f>IFERROR((I1219-J1219)/J1219, "")</f>
        <v/>
      </c>
      <c r="L1219" s="4">
        <v>5000000</v>
      </c>
      <c r="M1219" s="4">
        <v>0</v>
      </c>
      <c r="N1219">
        <v>1</v>
      </c>
      <c r="O1219">
        <v>1</v>
      </c>
      <c r="P1219">
        <v>2</v>
      </c>
      <c r="Q1219">
        <v>4</v>
      </c>
      <c r="R1219">
        <v>10.0625</v>
      </c>
      <c r="S1219">
        <v>1.2820512820000001</v>
      </c>
      <c r="T1219">
        <v>5.1282051280000003</v>
      </c>
      <c r="U1219">
        <v>1.2820512820000001</v>
      </c>
      <c r="V1219">
        <v>3.846153846</v>
      </c>
      <c r="W1219">
        <v>80</v>
      </c>
      <c r="X1219">
        <v>0</v>
      </c>
      <c r="Y1219">
        <v>1.2500000000000001E-2</v>
      </c>
      <c r="Z1219">
        <v>3.7499999999999999E-2</v>
      </c>
      <c r="AA1219">
        <v>0</v>
      </c>
      <c r="AB1219">
        <v>2.5000000000000001E-2</v>
      </c>
      <c r="AC1219">
        <v>0</v>
      </c>
      <c r="AD1219">
        <v>1.2500000000000001E-2</v>
      </c>
      <c r="AE1219">
        <v>0</v>
      </c>
      <c r="AF1219" s="7"/>
      <c r="AG1219" s="7">
        <v>0</v>
      </c>
      <c r="AH1219" s="7">
        <v>-5.3893312999999998E-2</v>
      </c>
      <c r="AI1219" s="7">
        <v>4.1164658999999999E-2</v>
      </c>
      <c r="AJ1219">
        <f>(R1219-G1219)/G1219</f>
        <v>6.2500000000000003E-3</v>
      </c>
    </row>
    <row r="1220" spans="1:36" x14ac:dyDescent="0.2">
      <c r="A1220" t="s">
        <v>2168</v>
      </c>
      <c r="B1220" t="s">
        <v>2240</v>
      </c>
      <c r="C1220" t="s">
        <v>2350</v>
      </c>
      <c r="D1220" t="s">
        <v>153</v>
      </c>
      <c r="E1220" t="s">
        <v>16</v>
      </c>
      <c r="F1220">
        <v>95</v>
      </c>
      <c r="G1220">
        <v>20</v>
      </c>
      <c r="K1220" t="str">
        <f>IFERROR((I1220-J1220)/J1220, "")</f>
        <v/>
      </c>
      <c r="L1220" s="4">
        <v>4750000</v>
      </c>
      <c r="M1220" s="4">
        <v>0</v>
      </c>
      <c r="N1220">
        <v>1</v>
      </c>
      <c r="O1220">
        <v>1</v>
      </c>
      <c r="P1220">
        <v>1</v>
      </c>
      <c r="Q1220">
        <v>3</v>
      </c>
      <c r="R1220">
        <v>56.75</v>
      </c>
      <c r="S1220">
        <v>2.1276595739999999</v>
      </c>
      <c r="T1220">
        <v>2.836879433</v>
      </c>
      <c r="U1220">
        <v>0.70921985799999998</v>
      </c>
      <c r="V1220">
        <v>2.1276595739999999</v>
      </c>
      <c r="W1220">
        <v>145</v>
      </c>
      <c r="X1220">
        <v>0</v>
      </c>
      <c r="Y1220">
        <v>0</v>
      </c>
      <c r="Z1220">
        <v>1.3793102999999999E-2</v>
      </c>
      <c r="AA1220">
        <v>0</v>
      </c>
      <c r="AB1220">
        <v>4.1379310000000002E-2</v>
      </c>
      <c r="AC1220">
        <v>6.8965519999999994E-3</v>
      </c>
      <c r="AD1220">
        <v>2.0689655000000001E-2</v>
      </c>
      <c r="AE1220">
        <v>0</v>
      </c>
      <c r="AF1220" s="7"/>
      <c r="AG1220" s="7">
        <v>0</v>
      </c>
      <c r="AH1220" s="7">
        <v>-5.3893312999999998E-2</v>
      </c>
      <c r="AI1220" s="7">
        <v>4.1164658999999999E-2</v>
      </c>
      <c r="AJ1220">
        <f>(R1220-G1220)/G1220</f>
        <v>1.8374999999999999</v>
      </c>
    </row>
    <row r="1221" spans="1:36" x14ac:dyDescent="0.2">
      <c r="A1221" t="s">
        <v>2168</v>
      </c>
      <c r="B1221" t="s">
        <v>2293</v>
      </c>
      <c r="C1221" t="s">
        <v>2351</v>
      </c>
      <c r="D1221" t="s">
        <v>50</v>
      </c>
      <c r="E1221" t="s">
        <v>16</v>
      </c>
      <c r="F1221">
        <v>64</v>
      </c>
      <c r="G1221">
        <v>8</v>
      </c>
      <c r="H1221" t="s">
        <v>17</v>
      </c>
      <c r="K1221" t="str">
        <f>IFERROR((I1221-J1221)/J1221, "")</f>
        <v/>
      </c>
      <c r="L1221" s="4">
        <v>8000000</v>
      </c>
      <c r="M1221" s="4">
        <v>0</v>
      </c>
      <c r="N1221">
        <v>1</v>
      </c>
      <c r="O1221">
        <v>2</v>
      </c>
      <c r="P1221">
        <v>2</v>
      </c>
      <c r="Q1221">
        <v>4</v>
      </c>
      <c r="R1221">
        <v>8.125</v>
      </c>
      <c r="S1221">
        <v>0.84745762700000005</v>
      </c>
      <c r="T1221">
        <v>5.5084745760000002</v>
      </c>
      <c r="U1221">
        <v>0.84745762700000005</v>
      </c>
      <c r="V1221">
        <v>1.271186441</v>
      </c>
      <c r="W1221">
        <v>238</v>
      </c>
      <c r="X1221">
        <v>8.4033609999999998E-3</v>
      </c>
      <c r="Y1221">
        <v>4.2016809999999996E-3</v>
      </c>
      <c r="Z1221">
        <v>2.5210084000000001E-2</v>
      </c>
      <c r="AA1221">
        <v>0</v>
      </c>
      <c r="AB1221">
        <v>1.2605042E-2</v>
      </c>
      <c r="AC1221">
        <v>2.1008402999999998E-2</v>
      </c>
      <c r="AD1221">
        <v>1.2605042E-2</v>
      </c>
      <c r="AE1221">
        <v>0</v>
      </c>
      <c r="AF1221" s="7"/>
      <c r="AG1221" s="7">
        <v>0</v>
      </c>
      <c r="AH1221" s="7">
        <v>3.3950314000000002E-2</v>
      </c>
      <c r="AI1221" s="7">
        <v>-0.106525912</v>
      </c>
      <c r="AJ1221">
        <f>(R1221-G1221)/G1221</f>
        <v>1.5625E-2</v>
      </c>
    </row>
    <row r="1222" spans="1:36" x14ac:dyDescent="0.2">
      <c r="A1222" t="s">
        <v>1727</v>
      </c>
      <c r="B1222" t="s">
        <v>2240</v>
      </c>
      <c r="C1222" t="s">
        <v>2352</v>
      </c>
      <c r="D1222" t="s">
        <v>69</v>
      </c>
      <c r="E1222" t="s">
        <v>16</v>
      </c>
      <c r="F1222">
        <v>90</v>
      </c>
      <c r="G1222">
        <v>12</v>
      </c>
      <c r="H1222" t="s">
        <v>17</v>
      </c>
      <c r="K1222" t="str">
        <f>IFERROR((I1222-J1222)/J1222, "")</f>
        <v/>
      </c>
      <c r="L1222" s="4">
        <v>7500000</v>
      </c>
      <c r="M1222" s="4">
        <v>0</v>
      </c>
      <c r="N1222">
        <v>0</v>
      </c>
      <c r="O1222">
        <v>1</v>
      </c>
      <c r="P1222">
        <v>2</v>
      </c>
      <c r="Q1222">
        <v>3</v>
      </c>
      <c r="R1222">
        <v>14</v>
      </c>
      <c r="S1222">
        <v>0.65573770499999995</v>
      </c>
      <c r="T1222">
        <v>5.9016393439999986</v>
      </c>
      <c r="U1222">
        <v>0.98360655699999999</v>
      </c>
      <c r="V1222">
        <v>1.9672131150000001</v>
      </c>
      <c r="W1222">
        <v>309</v>
      </c>
      <c r="X1222">
        <v>3.2362459999999999E-3</v>
      </c>
      <c r="Y1222">
        <v>0</v>
      </c>
      <c r="Z1222">
        <v>2.2653722000000001E-2</v>
      </c>
      <c r="AA1222">
        <v>0</v>
      </c>
      <c r="AB1222">
        <v>1.2944984E-2</v>
      </c>
      <c r="AC1222">
        <v>9.7087379999999997E-3</v>
      </c>
      <c r="AD1222">
        <v>9.7087379999999997E-3</v>
      </c>
      <c r="AE1222">
        <v>0</v>
      </c>
      <c r="AF1222" s="7"/>
      <c r="AG1222" s="7">
        <v>0</v>
      </c>
      <c r="AH1222" s="7">
        <v>-5.3893312999999998E-2</v>
      </c>
      <c r="AI1222" s="7">
        <v>4.1164658999999999E-2</v>
      </c>
      <c r="AJ1222">
        <f>(R1222-G1222)/G1222</f>
        <v>0.16666666666666666</v>
      </c>
    </row>
    <row r="1223" spans="1:36" x14ac:dyDescent="0.2">
      <c r="A1223" t="s">
        <v>1727</v>
      </c>
      <c r="B1223" t="s">
        <v>2242</v>
      </c>
      <c r="C1223" t="s">
        <v>2353</v>
      </c>
      <c r="D1223" t="s">
        <v>97</v>
      </c>
      <c r="E1223" t="s">
        <v>16</v>
      </c>
      <c r="F1223">
        <v>58.5</v>
      </c>
      <c r="G1223">
        <v>13</v>
      </c>
      <c r="H1223" t="s">
        <v>17</v>
      </c>
      <c r="K1223" t="str">
        <f>IFERROR((I1223-J1223)/J1223, "")</f>
        <v/>
      </c>
      <c r="L1223" s="4">
        <v>4500000</v>
      </c>
      <c r="M1223" s="4">
        <v>0</v>
      </c>
      <c r="N1223">
        <v>1</v>
      </c>
      <c r="O1223">
        <v>1</v>
      </c>
      <c r="P1223">
        <v>1</v>
      </c>
      <c r="Q1223">
        <v>4</v>
      </c>
      <c r="R1223">
        <v>16.0625</v>
      </c>
      <c r="S1223">
        <v>1.875</v>
      </c>
      <c r="T1223">
        <v>1.875</v>
      </c>
      <c r="U1223">
        <v>0</v>
      </c>
      <c r="V1223">
        <v>0</v>
      </c>
      <c r="W1223">
        <v>161</v>
      </c>
      <c r="X1223">
        <v>0</v>
      </c>
      <c r="Y1223">
        <v>1.242236E-2</v>
      </c>
      <c r="Z1223">
        <v>3.1055901E-2</v>
      </c>
      <c r="AA1223">
        <v>0</v>
      </c>
      <c r="AB1223">
        <v>6.2111800000000002E-3</v>
      </c>
      <c r="AC1223">
        <v>1.242236E-2</v>
      </c>
      <c r="AD1223">
        <v>1.242236E-2</v>
      </c>
      <c r="AE1223">
        <v>0</v>
      </c>
      <c r="AF1223" s="7"/>
      <c r="AG1223" s="7">
        <v>0</v>
      </c>
      <c r="AH1223" s="7">
        <v>-8.5381318999999997E-2</v>
      </c>
      <c r="AI1223" s="7">
        <v>5.9824651999999999E-2</v>
      </c>
      <c r="AJ1223">
        <f>(R1223-G1223)/G1223</f>
        <v>0.23557692307692307</v>
      </c>
    </row>
    <row r="1224" spans="1:36" x14ac:dyDescent="0.2">
      <c r="A1224" t="s">
        <v>1727</v>
      </c>
      <c r="B1224" t="s">
        <v>2232</v>
      </c>
      <c r="C1224" t="s">
        <v>2354</v>
      </c>
      <c r="D1224" t="s">
        <v>97</v>
      </c>
      <c r="E1224" t="s">
        <v>16</v>
      </c>
      <c r="F1224">
        <v>72.900000000000006</v>
      </c>
      <c r="G1224">
        <v>13</v>
      </c>
      <c r="H1224" t="s">
        <v>17</v>
      </c>
      <c r="K1224" t="str">
        <f>IFERROR((I1224-J1224)/J1224, "")</f>
        <v/>
      </c>
      <c r="L1224" s="4">
        <v>5607000</v>
      </c>
      <c r="M1224" s="4">
        <v>0</v>
      </c>
      <c r="N1224">
        <v>1</v>
      </c>
      <c r="O1224">
        <v>1</v>
      </c>
      <c r="P1224">
        <v>2</v>
      </c>
      <c r="Q1224">
        <v>3</v>
      </c>
      <c r="R1224">
        <v>9.5</v>
      </c>
      <c r="S1224">
        <v>0.75187969900000007</v>
      </c>
      <c r="T1224">
        <v>1.5037593979999999</v>
      </c>
      <c r="U1224">
        <v>0</v>
      </c>
      <c r="V1224">
        <v>1.5037593979999999</v>
      </c>
      <c r="W1224">
        <v>133</v>
      </c>
      <c r="X1224">
        <v>0</v>
      </c>
      <c r="Y1224">
        <v>7.5187969999999998E-3</v>
      </c>
      <c r="Z1224">
        <v>3.7593985000000003E-2</v>
      </c>
      <c r="AA1224">
        <v>0</v>
      </c>
      <c r="AB1224">
        <v>4.5112781999999997E-2</v>
      </c>
      <c r="AC1224">
        <v>2.2556390999999999E-2</v>
      </c>
      <c r="AD1224">
        <v>7.5187969999999998E-3</v>
      </c>
      <c r="AE1224">
        <v>1</v>
      </c>
      <c r="AF1224" s="7"/>
      <c r="AG1224" s="7">
        <v>0</v>
      </c>
      <c r="AH1224" s="7">
        <v>-8.2568484999999997E-2</v>
      </c>
      <c r="AI1224" s="7">
        <v>1.6776816999999999E-2</v>
      </c>
      <c r="AJ1224">
        <f>(R1224-G1224)/G1224</f>
        <v>-0.26923076923076922</v>
      </c>
    </row>
    <row r="1225" spans="1:36" x14ac:dyDescent="0.2">
      <c r="A1225" t="s">
        <v>1727</v>
      </c>
      <c r="B1225" t="s">
        <v>2232</v>
      </c>
      <c r="C1225" t="s">
        <v>2355</v>
      </c>
      <c r="D1225" t="s">
        <v>2356</v>
      </c>
      <c r="E1225" t="s">
        <v>2357</v>
      </c>
      <c r="F1225">
        <v>759</v>
      </c>
      <c r="G1225">
        <v>16.5</v>
      </c>
      <c r="H1225" t="s">
        <v>25</v>
      </c>
      <c r="K1225" t="str">
        <f>IFERROR((I1225-J1225)/J1225, "")</f>
        <v/>
      </c>
      <c r="L1225" s="4">
        <v>46000000</v>
      </c>
      <c r="M1225" s="4">
        <v>0</v>
      </c>
      <c r="N1225">
        <v>0</v>
      </c>
      <c r="O1225">
        <v>1</v>
      </c>
      <c r="P1225">
        <v>3</v>
      </c>
      <c r="Q1225">
        <v>6</v>
      </c>
      <c r="R1225">
        <v>18.75</v>
      </c>
      <c r="S1225">
        <v>1.6339869279999999</v>
      </c>
      <c r="T1225">
        <v>8.823529412000001</v>
      </c>
      <c r="U1225">
        <v>0</v>
      </c>
      <c r="V1225">
        <v>1.9607843140000001</v>
      </c>
      <c r="W1225">
        <v>307</v>
      </c>
      <c r="X1225">
        <v>2.9315961000000001E-2</v>
      </c>
      <c r="Y1225">
        <v>0</v>
      </c>
      <c r="Z1225">
        <v>9.7719869999999993E-3</v>
      </c>
      <c r="AA1225">
        <v>0</v>
      </c>
      <c r="AB1225">
        <v>1.6286644999999999E-2</v>
      </c>
      <c r="AC1225">
        <v>0</v>
      </c>
      <c r="AD1225">
        <v>6.5146580000000004E-3</v>
      </c>
      <c r="AE1225">
        <v>0</v>
      </c>
      <c r="AF1225" s="7"/>
      <c r="AG1225" s="7">
        <v>0</v>
      </c>
      <c r="AH1225" s="7">
        <v>-8.2568484999999997E-2</v>
      </c>
      <c r="AI1225" s="7">
        <v>1.6776816999999999E-2</v>
      </c>
      <c r="AJ1225">
        <f>(R1225-G1225)/G1225</f>
        <v>0.13636363636363635</v>
      </c>
    </row>
    <row r="1226" spans="1:36" x14ac:dyDescent="0.2">
      <c r="A1226" t="s">
        <v>1727</v>
      </c>
      <c r="B1226" t="s">
        <v>2358</v>
      </c>
      <c r="C1226" t="s">
        <v>2359</v>
      </c>
      <c r="D1226" t="s">
        <v>69</v>
      </c>
      <c r="E1226" t="s">
        <v>16</v>
      </c>
      <c r="F1226">
        <v>84</v>
      </c>
      <c r="G1226">
        <v>12</v>
      </c>
      <c r="H1226" t="s">
        <v>17</v>
      </c>
      <c r="K1226" t="str">
        <f>IFERROR((I1226-J1226)/J1226, "")</f>
        <v/>
      </c>
      <c r="L1226" s="4">
        <v>7000000</v>
      </c>
      <c r="M1226" s="4">
        <v>0</v>
      </c>
      <c r="N1226">
        <v>1</v>
      </c>
      <c r="O1226">
        <v>1</v>
      </c>
      <c r="P1226">
        <v>1</v>
      </c>
      <c r="Q1226">
        <v>3</v>
      </c>
      <c r="R1226">
        <v>14.40625</v>
      </c>
      <c r="S1226">
        <v>1.3986013989999999</v>
      </c>
      <c r="T1226">
        <v>2.097902098</v>
      </c>
      <c r="U1226">
        <v>0.69930069900000003</v>
      </c>
      <c r="V1226">
        <v>2.7972027970000002</v>
      </c>
      <c r="W1226">
        <v>145</v>
      </c>
      <c r="X1226">
        <v>0</v>
      </c>
      <c r="Y1226">
        <v>1.3793102999999999E-2</v>
      </c>
      <c r="Z1226">
        <v>4.1379310000000002E-2</v>
      </c>
      <c r="AA1226">
        <v>0</v>
      </c>
      <c r="AB1226">
        <v>2.0689655000000001E-2</v>
      </c>
      <c r="AC1226">
        <v>6.8965519999999994E-3</v>
      </c>
      <c r="AD1226">
        <v>6.8965519999999994E-3</v>
      </c>
      <c r="AE1226">
        <v>0</v>
      </c>
      <c r="AF1226" s="7"/>
      <c r="AG1226" s="7">
        <v>0</v>
      </c>
      <c r="AH1226" s="7">
        <v>-6.1871382000000003E-2</v>
      </c>
      <c r="AI1226" s="7">
        <v>8.7305569E-2</v>
      </c>
      <c r="AJ1226">
        <f>(R1226-G1226)/G1226</f>
        <v>0.20052083333333334</v>
      </c>
    </row>
    <row r="1227" spans="1:36" x14ac:dyDescent="0.2">
      <c r="A1227" t="s">
        <v>2170</v>
      </c>
      <c r="B1227" t="s">
        <v>1833</v>
      </c>
      <c r="C1227" t="s">
        <v>2360</v>
      </c>
      <c r="D1227" t="s">
        <v>15</v>
      </c>
      <c r="E1227" t="s">
        <v>16</v>
      </c>
      <c r="F1227">
        <v>119</v>
      </c>
      <c r="G1227">
        <v>14</v>
      </c>
      <c r="H1227" t="s">
        <v>17</v>
      </c>
      <c r="K1227" t="str">
        <f>IFERROR((I1227-J1227)/J1227, "")</f>
        <v/>
      </c>
      <c r="L1227" s="4">
        <v>8500000</v>
      </c>
      <c r="M1227" s="4">
        <v>0</v>
      </c>
      <c r="N1227">
        <v>1</v>
      </c>
      <c r="O1227">
        <v>1</v>
      </c>
      <c r="P1227">
        <v>1</v>
      </c>
      <c r="Q1227">
        <v>4</v>
      </c>
      <c r="R1227">
        <v>19.6875</v>
      </c>
      <c r="S1227">
        <v>0.70175438599999995</v>
      </c>
      <c r="T1227">
        <v>3.8596491230000001</v>
      </c>
      <c r="U1227">
        <v>1.4035087719999999</v>
      </c>
      <c r="V1227">
        <v>1.4035087719999999</v>
      </c>
      <c r="W1227">
        <v>288</v>
      </c>
      <c r="X1227">
        <v>6.9444440000000001E-3</v>
      </c>
      <c r="Y1227">
        <v>3.4722220000000001E-3</v>
      </c>
      <c r="Z1227">
        <v>2.4305555999999999E-2</v>
      </c>
      <c r="AA1227">
        <v>0</v>
      </c>
      <c r="AB1227">
        <v>1.3888889E-2</v>
      </c>
      <c r="AC1227">
        <v>1.7361110999999999E-2</v>
      </c>
      <c r="AD1227">
        <v>1.0416666999999999E-2</v>
      </c>
      <c r="AE1227">
        <v>0</v>
      </c>
      <c r="AF1227" s="7"/>
      <c r="AG1227" s="7">
        <v>0</v>
      </c>
      <c r="AH1227" s="7">
        <v>2.3234309999999999E-3</v>
      </c>
      <c r="AI1227" s="7">
        <v>-5.4418372E-2</v>
      </c>
      <c r="AJ1227">
        <f>(R1227-G1227)/G1227</f>
        <v>0.40625</v>
      </c>
    </row>
    <row r="1228" spans="1:36" x14ac:dyDescent="0.2">
      <c r="A1228" t="s">
        <v>2361</v>
      </c>
      <c r="B1228" t="s">
        <v>2257</v>
      </c>
      <c r="C1228" t="s">
        <v>2362</v>
      </c>
      <c r="D1228" t="s">
        <v>40</v>
      </c>
      <c r="E1228" t="s">
        <v>16</v>
      </c>
      <c r="F1228">
        <v>79.900000000000006</v>
      </c>
      <c r="G1228">
        <v>17</v>
      </c>
      <c r="H1228" t="s">
        <v>17</v>
      </c>
      <c r="K1228" t="str">
        <f>IFERROR((I1228-J1228)/J1228, "")</f>
        <v/>
      </c>
      <c r="L1228" s="4">
        <v>4700000</v>
      </c>
      <c r="M1228" s="4">
        <v>0</v>
      </c>
      <c r="N1228">
        <v>1</v>
      </c>
      <c r="O1228">
        <v>2</v>
      </c>
      <c r="P1228">
        <v>2</v>
      </c>
      <c r="Q1228">
        <v>3</v>
      </c>
      <c r="R1228">
        <v>25</v>
      </c>
      <c r="S1228">
        <v>1.3071895419999999</v>
      </c>
      <c r="T1228">
        <v>4.575163399</v>
      </c>
      <c r="U1228">
        <v>0.65359477099999996</v>
      </c>
      <c r="V1228">
        <v>0.65359477099999996</v>
      </c>
      <c r="W1228">
        <v>155</v>
      </c>
      <c r="X1228">
        <v>6.4516130000000001E-3</v>
      </c>
      <c r="Y1228">
        <v>1.9354838999999999E-2</v>
      </c>
      <c r="Z1228">
        <v>3.8709676999999998E-2</v>
      </c>
      <c r="AA1228">
        <v>0</v>
      </c>
      <c r="AB1228">
        <v>1.2903226E-2</v>
      </c>
      <c r="AC1228">
        <v>1.2903226E-2</v>
      </c>
      <c r="AD1228">
        <v>0</v>
      </c>
      <c r="AE1228">
        <v>0</v>
      </c>
      <c r="AF1228" s="7"/>
      <c r="AG1228" s="7">
        <v>0</v>
      </c>
      <c r="AH1228" s="7">
        <v>4.4235278000000003E-2</v>
      </c>
      <c r="AI1228" s="7">
        <v>-8.5644768999999996E-2</v>
      </c>
      <c r="AJ1228">
        <f>(R1228-G1228)/G1228</f>
        <v>0.47058823529411764</v>
      </c>
    </row>
    <row r="1229" spans="1:36" x14ac:dyDescent="0.2">
      <c r="A1229" t="s">
        <v>2210</v>
      </c>
      <c r="B1229" t="s">
        <v>1831</v>
      </c>
      <c r="C1229" t="s">
        <v>2363</v>
      </c>
      <c r="D1229" t="s">
        <v>187</v>
      </c>
      <c r="E1229" t="s">
        <v>16</v>
      </c>
      <c r="F1229">
        <v>59.7</v>
      </c>
      <c r="G1229">
        <v>15</v>
      </c>
      <c r="H1229" t="s">
        <v>17</v>
      </c>
      <c r="K1229" t="str">
        <f>IFERROR((I1229-J1229)/J1229, "")</f>
        <v/>
      </c>
      <c r="L1229" s="4">
        <v>3981500</v>
      </c>
      <c r="M1229" s="4">
        <v>0</v>
      </c>
      <c r="N1229">
        <v>1</v>
      </c>
      <c r="O1229">
        <v>1</v>
      </c>
      <c r="P1229">
        <v>1</v>
      </c>
      <c r="Q1229">
        <v>3</v>
      </c>
      <c r="R1229">
        <v>23.4375</v>
      </c>
      <c r="S1229">
        <v>1.5748031499999999</v>
      </c>
      <c r="T1229">
        <v>3.9370078739999999</v>
      </c>
      <c r="U1229">
        <v>1.5748031499999999</v>
      </c>
      <c r="V1229">
        <v>4.7244094489999986</v>
      </c>
      <c r="W1229">
        <v>129</v>
      </c>
      <c r="X1229">
        <v>0</v>
      </c>
      <c r="Y1229">
        <v>3.100775200000001E-2</v>
      </c>
      <c r="Z1229">
        <v>2.3255814E-2</v>
      </c>
      <c r="AA1229">
        <v>0</v>
      </c>
      <c r="AB1229">
        <v>3.100775200000001E-2</v>
      </c>
      <c r="AC1229">
        <v>2.3255814E-2</v>
      </c>
      <c r="AD1229">
        <v>7.7519380000000016E-3</v>
      </c>
      <c r="AE1229">
        <v>0</v>
      </c>
      <c r="AF1229" s="7"/>
      <c r="AG1229" s="7">
        <v>0</v>
      </c>
      <c r="AH1229" s="7">
        <v>-1.0723023999999999E-2</v>
      </c>
      <c r="AI1229" s="7">
        <v>-1.8971543E-2</v>
      </c>
      <c r="AJ1229">
        <f>(R1229-G1229)/G1229</f>
        <v>0.5625</v>
      </c>
    </row>
    <row r="1230" spans="1:36" x14ac:dyDescent="0.2">
      <c r="A1230" t="s">
        <v>2210</v>
      </c>
      <c r="B1230" t="s">
        <v>2295</v>
      </c>
      <c r="C1230" t="s">
        <v>2364</v>
      </c>
      <c r="D1230" t="s">
        <v>15</v>
      </c>
      <c r="E1230" t="s">
        <v>16</v>
      </c>
      <c r="F1230">
        <v>79.8</v>
      </c>
      <c r="G1230">
        <v>14</v>
      </c>
      <c r="H1230" t="s">
        <v>17</v>
      </c>
      <c r="K1230" t="str">
        <f>IFERROR((I1230-J1230)/J1230, "")</f>
        <v/>
      </c>
      <c r="L1230" s="4">
        <v>3800000</v>
      </c>
      <c r="M1230">
        <v>1900000</v>
      </c>
      <c r="N1230">
        <v>1</v>
      </c>
      <c r="O1230">
        <v>1</v>
      </c>
      <c r="P1230">
        <v>1</v>
      </c>
      <c r="Q1230">
        <v>3</v>
      </c>
      <c r="R1230">
        <v>14.0625</v>
      </c>
      <c r="S1230">
        <v>2.649006623</v>
      </c>
      <c r="T1230">
        <v>0.66225165600000002</v>
      </c>
      <c r="U1230">
        <v>0.66225165600000002</v>
      </c>
      <c r="V1230">
        <v>2.649006623</v>
      </c>
      <c r="W1230">
        <v>153</v>
      </c>
      <c r="X1230">
        <v>0</v>
      </c>
      <c r="Y1230">
        <v>6.5359480000000006E-3</v>
      </c>
      <c r="Z1230">
        <v>1.3071895E-2</v>
      </c>
      <c r="AA1230">
        <v>0</v>
      </c>
      <c r="AB1230">
        <v>1.9607843E-2</v>
      </c>
      <c r="AC1230">
        <v>1.3071895E-2</v>
      </c>
      <c r="AD1230">
        <v>6.5359480000000006E-3</v>
      </c>
      <c r="AE1230">
        <v>0</v>
      </c>
      <c r="AF1230" s="7"/>
      <c r="AG1230" s="7">
        <v>0</v>
      </c>
      <c r="AH1230" s="9">
        <v>2.92563E-5</v>
      </c>
      <c r="AI1230" s="7">
        <v>-4.0020010000000002E-2</v>
      </c>
      <c r="AJ1230">
        <f>(R1230-G1230)/G1230</f>
        <v>4.464285714285714E-3</v>
      </c>
    </row>
    <row r="1231" spans="1:36" x14ac:dyDescent="0.2">
      <c r="A1231" t="s">
        <v>2239</v>
      </c>
      <c r="B1231" t="s">
        <v>2313</v>
      </c>
      <c r="C1231" t="s">
        <v>2365</v>
      </c>
      <c r="D1231" t="s">
        <v>449</v>
      </c>
      <c r="E1231" t="s">
        <v>16</v>
      </c>
      <c r="F1231">
        <v>108</v>
      </c>
      <c r="G1231">
        <v>18</v>
      </c>
      <c r="H1231" t="s">
        <v>17</v>
      </c>
      <c r="K1231" t="str">
        <f>IFERROR((I1231-J1231)/J1231, "")</f>
        <v/>
      </c>
      <c r="L1231" s="4">
        <v>6000000</v>
      </c>
      <c r="M1231">
        <v>0</v>
      </c>
      <c r="N1231">
        <v>1</v>
      </c>
      <c r="O1231">
        <v>1</v>
      </c>
      <c r="P1231">
        <v>1</v>
      </c>
      <c r="Q1231">
        <v>3</v>
      </c>
      <c r="R1231">
        <v>25</v>
      </c>
      <c r="S1231">
        <v>1.4388489209999999</v>
      </c>
      <c r="T1231">
        <v>1.4388489209999999</v>
      </c>
      <c r="U1231">
        <v>0.71942446000000004</v>
      </c>
      <c r="V1231">
        <v>0.71942446000000004</v>
      </c>
      <c r="W1231">
        <v>141</v>
      </c>
      <c r="X1231">
        <v>0</v>
      </c>
      <c r="Y1231">
        <v>0</v>
      </c>
      <c r="Z1231">
        <v>2.1276595999999998E-2</v>
      </c>
      <c r="AA1231">
        <v>0</v>
      </c>
      <c r="AB1231">
        <v>1.4184397E-2</v>
      </c>
      <c r="AC1231">
        <v>1.4184397E-2</v>
      </c>
      <c r="AD1231">
        <v>7.0921990000000004E-3</v>
      </c>
      <c r="AE1231">
        <v>0</v>
      </c>
      <c r="AF1231" s="7"/>
      <c r="AG1231" s="7">
        <v>0</v>
      </c>
      <c r="AH1231" s="7">
        <v>-0.10537434800000001</v>
      </c>
      <c r="AI1231" s="7">
        <v>0.10031679</v>
      </c>
      <c r="AJ1231">
        <f>(R1231-G1231)/G1231</f>
        <v>0.3888888888888889</v>
      </c>
    </row>
    <row r="1232" spans="1:36" x14ac:dyDescent="0.2">
      <c r="A1232" t="s">
        <v>2239</v>
      </c>
      <c r="B1232" t="s">
        <v>2366</v>
      </c>
      <c r="C1232" t="s">
        <v>2367</v>
      </c>
      <c r="D1232" t="s">
        <v>258</v>
      </c>
      <c r="E1232" t="s">
        <v>16</v>
      </c>
      <c r="F1232">
        <v>201</v>
      </c>
      <c r="G1232">
        <v>23</v>
      </c>
      <c r="H1232" t="s">
        <v>17</v>
      </c>
      <c r="K1232" t="str">
        <f>IFERROR((I1232-J1232)/J1232, "")</f>
        <v/>
      </c>
      <c r="L1232" s="4">
        <v>8741000</v>
      </c>
      <c r="M1232">
        <v>0</v>
      </c>
      <c r="N1232">
        <v>1</v>
      </c>
      <c r="O1232">
        <v>1</v>
      </c>
      <c r="P1232">
        <v>1</v>
      </c>
      <c r="Q1232">
        <v>4</v>
      </c>
      <c r="R1232">
        <v>63.0625</v>
      </c>
      <c r="S1232">
        <v>0.94339622599999995</v>
      </c>
      <c r="T1232">
        <v>3.773584906</v>
      </c>
      <c r="U1232">
        <v>0.94339622599999995</v>
      </c>
      <c r="V1232">
        <v>2.8301886789999999</v>
      </c>
      <c r="W1232">
        <v>108</v>
      </c>
      <c r="X1232">
        <v>0</v>
      </c>
      <c r="Y1232">
        <v>9.2592590000000006E-3</v>
      </c>
      <c r="Z1232">
        <v>0</v>
      </c>
      <c r="AA1232">
        <v>0</v>
      </c>
      <c r="AB1232">
        <v>0</v>
      </c>
      <c r="AC1232">
        <v>9.2592590000000006E-3</v>
      </c>
      <c r="AD1232">
        <v>0</v>
      </c>
      <c r="AE1232">
        <v>1</v>
      </c>
      <c r="AF1232" s="7"/>
      <c r="AG1232" s="7">
        <v>0</v>
      </c>
      <c r="AH1232" s="7">
        <v>3.9446990000000003E-3</v>
      </c>
      <c r="AI1232" s="7">
        <v>5.7283951E-2</v>
      </c>
      <c r="AJ1232">
        <f>(R1232-G1232)/G1232</f>
        <v>1.7418478260869565</v>
      </c>
    </row>
    <row r="1233" spans="1:36" x14ac:dyDescent="0.2">
      <c r="A1233" t="s">
        <v>2239</v>
      </c>
      <c r="B1233" t="s">
        <v>1000</v>
      </c>
      <c r="C1233" t="s">
        <v>2369</v>
      </c>
      <c r="D1233" t="s">
        <v>187</v>
      </c>
      <c r="E1233" t="s">
        <v>16</v>
      </c>
      <c r="F1233">
        <v>75</v>
      </c>
      <c r="G1233">
        <v>15</v>
      </c>
      <c r="H1233" t="s">
        <v>17</v>
      </c>
      <c r="K1233" t="str">
        <f>IFERROR((I1233-J1233)/J1233, "")</f>
        <v/>
      </c>
      <c r="L1233" s="4">
        <v>5000000</v>
      </c>
      <c r="M1233">
        <v>0</v>
      </c>
      <c r="N1233">
        <v>1</v>
      </c>
      <c r="O1233">
        <v>1</v>
      </c>
      <c r="P1233">
        <v>1</v>
      </c>
      <c r="Q1233">
        <v>3</v>
      </c>
      <c r="R1233">
        <v>15.25</v>
      </c>
      <c r="S1233">
        <v>0</v>
      </c>
      <c r="T1233">
        <v>0</v>
      </c>
      <c r="U1233">
        <v>0</v>
      </c>
      <c r="V1233">
        <v>0</v>
      </c>
      <c r="W1233">
        <v>33</v>
      </c>
      <c r="X1233">
        <v>0</v>
      </c>
      <c r="Y1233">
        <v>0</v>
      </c>
      <c r="Z1233">
        <v>9.0909090999999997E-2</v>
      </c>
      <c r="AA1233">
        <v>0</v>
      </c>
      <c r="AB1233">
        <v>3.0303030000000002E-2</v>
      </c>
      <c r="AC1233">
        <v>0</v>
      </c>
      <c r="AD1233">
        <v>0</v>
      </c>
      <c r="AE1233">
        <v>0</v>
      </c>
      <c r="AF1233" s="7"/>
      <c r="AG1233" s="7">
        <v>0</v>
      </c>
      <c r="AH1233" s="7">
        <v>-6.2297625000000002E-2</v>
      </c>
      <c r="AI1233" s="7">
        <v>0.13775743700000001</v>
      </c>
      <c r="AJ1233">
        <f>(R1233-G1233)/G1233</f>
        <v>1.6666666666666666E-2</v>
      </c>
    </row>
    <row r="1234" spans="1:36" x14ac:dyDescent="0.2">
      <c r="A1234" t="s">
        <v>2228</v>
      </c>
      <c r="B1234" t="s">
        <v>2240</v>
      </c>
      <c r="C1234" t="s">
        <v>2370</v>
      </c>
      <c r="D1234" t="s">
        <v>69</v>
      </c>
      <c r="E1234" t="s">
        <v>16</v>
      </c>
      <c r="F1234">
        <v>34.200000000000003</v>
      </c>
      <c r="G1234">
        <v>12</v>
      </c>
      <c r="H1234" t="s">
        <v>17</v>
      </c>
      <c r="K1234" t="str">
        <f>IFERROR((I1234-J1234)/J1234, "")</f>
        <v/>
      </c>
      <c r="L1234" s="4">
        <v>2850000</v>
      </c>
      <c r="M1234">
        <v>0</v>
      </c>
      <c r="N1234">
        <v>1</v>
      </c>
      <c r="O1234">
        <v>1</v>
      </c>
      <c r="P1234">
        <v>1</v>
      </c>
      <c r="Q1234">
        <v>4</v>
      </c>
      <c r="R1234">
        <v>12.4375</v>
      </c>
      <c r="S1234">
        <v>1.342281879</v>
      </c>
      <c r="T1234">
        <v>2.6845637579999999</v>
      </c>
      <c r="U1234">
        <v>1.342281879</v>
      </c>
      <c r="V1234">
        <v>2.6845637579999999</v>
      </c>
      <c r="W1234">
        <v>151</v>
      </c>
      <c r="X1234">
        <v>0</v>
      </c>
      <c r="Y1234">
        <v>1.3245033E-2</v>
      </c>
      <c r="Z1234">
        <v>3.9735099000000003E-2</v>
      </c>
      <c r="AA1234">
        <v>0</v>
      </c>
      <c r="AB1234">
        <v>3.9735099000000003E-2</v>
      </c>
      <c r="AC1234">
        <v>6.6225169999999996E-3</v>
      </c>
      <c r="AD1234">
        <v>1.3245033E-2</v>
      </c>
      <c r="AE1234">
        <v>0</v>
      </c>
      <c r="AF1234" s="7"/>
      <c r="AG1234" s="7">
        <v>0</v>
      </c>
      <c r="AH1234" s="7">
        <v>-5.3893312999999998E-2</v>
      </c>
      <c r="AI1234" s="7">
        <v>4.1164658999999999E-2</v>
      </c>
      <c r="AJ1234">
        <f>(R1234-G1234)/G1234</f>
        <v>3.6458333333333336E-2</v>
      </c>
    </row>
    <row r="1235" spans="1:36" x14ac:dyDescent="0.2">
      <c r="A1235" t="s">
        <v>2181</v>
      </c>
      <c r="B1235" t="s">
        <v>2220</v>
      </c>
      <c r="C1235" t="s">
        <v>2371</v>
      </c>
      <c r="D1235" t="s">
        <v>69</v>
      </c>
      <c r="E1235" t="s">
        <v>16</v>
      </c>
      <c r="F1235">
        <v>43.2</v>
      </c>
      <c r="G1235">
        <v>12</v>
      </c>
      <c r="H1235" t="s">
        <v>17</v>
      </c>
      <c r="K1235" t="str">
        <f>IFERROR((I1235-J1235)/J1235, "")</f>
        <v/>
      </c>
      <c r="L1235" s="4">
        <v>3600000</v>
      </c>
      <c r="M1235">
        <v>0</v>
      </c>
      <c r="N1235">
        <v>1</v>
      </c>
      <c r="O1235">
        <v>1</v>
      </c>
      <c r="P1235">
        <v>2</v>
      </c>
      <c r="Q1235">
        <v>2</v>
      </c>
      <c r="R1235">
        <v>14.375</v>
      </c>
      <c r="S1235">
        <v>0.79365079400000005</v>
      </c>
      <c r="T1235">
        <v>1.587301587</v>
      </c>
      <c r="U1235">
        <v>0.79365079400000005</v>
      </c>
      <c r="V1235">
        <v>1.587301587</v>
      </c>
      <c r="W1235">
        <v>127</v>
      </c>
      <c r="X1235">
        <v>0</v>
      </c>
      <c r="Y1235">
        <v>7.8740159999999993E-3</v>
      </c>
      <c r="Z1235">
        <v>4.7244094E-2</v>
      </c>
      <c r="AA1235">
        <v>0</v>
      </c>
      <c r="AB1235">
        <v>2.3622047E-2</v>
      </c>
      <c r="AC1235">
        <v>7.8740159999999993E-3</v>
      </c>
      <c r="AD1235">
        <v>0</v>
      </c>
      <c r="AE1235">
        <v>0</v>
      </c>
      <c r="AF1235" s="7"/>
      <c r="AG1235" s="7">
        <v>0</v>
      </c>
      <c r="AH1235" s="7">
        <v>-1.6744624E-2</v>
      </c>
      <c r="AI1235" s="7">
        <v>1.0178120000000001E-3</v>
      </c>
      <c r="AJ1235">
        <f>(R1235-G1235)/G1235</f>
        <v>0.19791666666666666</v>
      </c>
    </row>
    <row r="1236" spans="1:36" x14ac:dyDescent="0.2">
      <c r="A1236" t="s">
        <v>2183</v>
      </c>
      <c r="B1236" t="s">
        <v>2310</v>
      </c>
      <c r="C1236" t="s">
        <v>2372</v>
      </c>
      <c r="D1236" t="s">
        <v>481</v>
      </c>
      <c r="E1236" t="s">
        <v>60</v>
      </c>
      <c r="F1236">
        <v>275.3</v>
      </c>
      <c r="G1236">
        <v>22</v>
      </c>
      <c r="H1236" t="s">
        <v>17</v>
      </c>
      <c r="K1236" t="str">
        <f>IFERROR((I1236-J1236)/J1236, "")</f>
        <v/>
      </c>
      <c r="L1236" s="4">
        <v>12512500</v>
      </c>
      <c r="M1236">
        <v>0</v>
      </c>
      <c r="N1236">
        <v>0</v>
      </c>
      <c r="O1236">
        <v>1</v>
      </c>
      <c r="P1236">
        <v>2</v>
      </c>
      <c r="Q1236">
        <v>4</v>
      </c>
      <c r="R1236">
        <v>23.9375</v>
      </c>
      <c r="S1236">
        <v>0</v>
      </c>
      <c r="T1236">
        <v>3.225806452</v>
      </c>
      <c r="U1236">
        <v>0</v>
      </c>
      <c r="V1236">
        <v>5.3763440859999996</v>
      </c>
      <c r="W1236">
        <v>96</v>
      </c>
      <c r="X1236">
        <v>0</v>
      </c>
      <c r="Y1236">
        <v>0</v>
      </c>
      <c r="Z1236">
        <v>2.0833332999999999E-2</v>
      </c>
      <c r="AA1236">
        <v>0</v>
      </c>
      <c r="AB1236">
        <v>1.0416666999999999E-2</v>
      </c>
      <c r="AC1236">
        <v>0</v>
      </c>
      <c r="AD1236">
        <v>1.0416666999999999E-2</v>
      </c>
      <c r="AE1236">
        <v>0</v>
      </c>
      <c r="AF1236" s="7"/>
      <c r="AG1236" s="7">
        <v>0</v>
      </c>
      <c r="AH1236" s="7">
        <v>-2.9158830000000002E-3</v>
      </c>
      <c r="AI1236" s="7">
        <v>2.5214322000000001E-2</v>
      </c>
      <c r="AJ1236">
        <f>(R1236-G1236)/G1236</f>
        <v>8.8068181818181823E-2</v>
      </c>
    </row>
    <row r="1237" spans="1:36" x14ac:dyDescent="0.2">
      <c r="A1237" t="s">
        <v>2183</v>
      </c>
      <c r="B1237" t="s">
        <v>2222</v>
      </c>
      <c r="C1237" t="s">
        <v>2373</v>
      </c>
      <c r="D1237" t="s">
        <v>2068</v>
      </c>
      <c r="E1237" t="s">
        <v>16</v>
      </c>
      <c r="F1237">
        <v>1138.5</v>
      </c>
      <c r="G1237">
        <v>36</v>
      </c>
      <c r="H1237" t="s">
        <v>17</v>
      </c>
      <c r="K1237" t="str">
        <f>IFERROR((I1237-J1237)/J1237, "")</f>
        <v/>
      </c>
      <c r="L1237" s="4">
        <v>31625000</v>
      </c>
      <c r="M1237">
        <v>0</v>
      </c>
      <c r="N1237">
        <v>0</v>
      </c>
      <c r="O1237">
        <v>1</v>
      </c>
      <c r="P1237">
        <v>1</v>
      </c>
      <c r="Q1237">
        <v>6</v>
      </c>
      <c r="R1237">
        <v>84.71875</v>
      </c>
      <c r="S1237">
        <v>1.315789474</v>
      </c>
      <c r="T1237">
        <v>3.2894736839999998</v>
      </c>
      <c r="U1237">
        <v>1.315789474</v>
      </c>
      <c r="V1237">
        <v>2.6315789469999999</v>
      </c>
      <c r="W1237">
        <v>156</v>
      </c>
      <c r="X1237">
        <v>6.4102559999999996E-3</v>
      </c>
      <c r="Y1237">
        <v>0</v>
      </c>
      <c r="Z1237">
        <v>1.2820513E-2</v>
      </c>
      <c r="AA1237">
        <v>0</v>
      </c>
      <c r="AB1237">
        <v>1.9230769000000002E-2</v>
      </c>
      <c r="AC1237">
        <v>1.2820513E-2</v>
      </c>
      <c r="AD1237">
        <v>1.2820513E-2</v>
      </c>
      <c r="AE1237">
        <v>0</v>
      </c>
      <c r="AF1237" s="7"/>
      <c r="AG1237" s="7">
        <v>0</v>
      </c>
      <c r="AH1237" s="7">
        <v>-8.1807883999999997E-2</v>
      </c>
      <c r="AI1237" s="7">
        <v>3.4846885000000001E-2</v>
      </c>
      <c r="AJ1237">
        <f>(R1237-G1237)/G1237</f>
        <v>1.3532986111111112</v>
      </c>
    </row>
    <row r="1238" spans="1:36" x14ac:dyDescent="0.2">
      <c r="A1238" t="s">
        <v>2183</v>
      </c>
      <c r="B1238" t="s">
        <v>2374</v>
      </c>
      <c r="C1238" t="s">
        <v>2375</v>
      </c>
      <c r="D1238" t="s">
        <v>97</v>
      </c>
      <c r="E1238" t="s">
        <v>16</v>
      </c>
      <c r="F1238">
        <v>50.7</v>
      </c>
      <c r="G1238">
        <v>13</v>
      </c>
      <c r="H1238" t="s">
        <v>17</v>
      </c>
      <c r="K1238" t="str">
        <f>IFERROR((I1238-J1238)/J1238, "")</f>
        <v/>
      </c>
      <c r="L1238" s="4">
        <v>3900000</v>
      </c>
      <c r="M1238">
        <v>0</v>
      </c>
      <c r="N1238">
        <v>0</v>
      </c>
      <c r="O1238">
        <v>1</v>
      </c>
      <c r="P1238">
        <v>1</v>
      </c>
      <c r="Q1238">
        <v>4</v>
      </c>
      <c r="R1238">
        <v>14.125</v>
      </c>
      <c r="S1238">
        <v>1.526717557</v>
      </c>
      <c r="T1238">
        <v>4.5801526719999996</v>
      </c>
      <c r="U1238">
        <v>0.76335877900000004</v>
      </c>
      <c r="V1238">
        <v>2.2900763359999998</v>
      </c>
      <c r="W1238">
        <v>134</v>
      </c>
      <c r="X1238">
        <v>0</v>
      </c>
      <c r="Y1238">
        <v>2.9850746000000001E-2</v>
      </c>
      <c r="Z1238">
        <v>1.4925373E-2</v>
      </c>
      <c r="AA1238">
        <v>0</v>
      </c>
      <c r="AB1238">
        <v>2.2388060000000001E-2</v>
      </c>
      <c r="AC1238">
        <v>7.462687E-3</v>
      </c>
      <c r="AD1238">
        <v>7.462687E-3</v>
      </c>
      <c r="AE1238">
        <v>1</v>
      </c>
      <c r="AF1238" s="7"/>
      <c r="AG1238" s="7">
        <v>0</v>
      </c>
      <c r="AH1238" s="7">
        <v>9.1168499999999997E-4</v>
      </c>
      <c r="AI1238" s="7">
        <v>8.7882096000000007E-2</v>
      </c>
      <c r="AJ1238">
        <f>(R1238-G1238)/G1238</f>
        <v>8.6538461538461536E-2</v>
      </c>
    </row>
    <row r="1239" spans="1:36" x14ac:dyDescent="0.2">
      <c r="A1239" t="s">
        <v>2216</v>
      </c>
      <c r="B1239" t="s">
        <v>2293</v>
      </c>
      <c r="C1239" t="s">
        <v>2377</v>
      </c>
      <c r="D1239" t="s">
        <v>218</v>
      </c>
      <c r="E1239" t="s">
        <v>16</v>
      </c>
      <c r="F1239">
        <v>52.8</v>
      </c>
      <c r="G1239">
        <v>16</v>
      </c>
      <c r="H1239" t="s">
        <v>17</v>
      </c>
      <c r="K1239" t="str">
        <f>IFERROR((I1239-J1239)/J1239, "")</f>
        <v/>
      </c>
      <c r="L1239" s="4">
        <v>3298500</v>
      </c>
      <c r="M1239">
        <v>0</v>
      </c>
      <c r="N1239">
        <v>1</v>
      </c>
      <c r="O1239">
        <v>1</v>
      </c>
      <c r="P1239">
        <v>1</v>
      </c>
      <c r="Q1239">
        <v>4</v>
      </c>
      <c r="R1239">
        <v>30.125</v>
      </c>
      <c r="S1239">
        <v>2.4590163930000002</v>
      </c>
      <c r="T1239">
        <v>3.2786885250000002</v>
      </c>
      <c r="U1239">
        <v>1.6393442620000001</v>
      </c>
      <c r="V1239">
        <v>4.9180327869999996</v>
      </c>
      <c r="W1239">
        <v>124</v>
      </c>
      <c r="X1239">
        <v>0</v>
      </c>
      <c r="Y1239">
        <v>1.6129032000000001E-2</v>
      </c>
      <c r="Z1239">
        <v>5.6451612999999998E-2</v>
      </c>
      <c r="AA1239">
        <v>0</v>
      </c>
      <c r="AB1239">
        <v>1.6129032000000001E-2</v>
      </c>
      <c r="AC1239">
        <v>8.064515999999999E-3</v>
      </c>
      <c r="AD1239">
        <v>8.064515999999999E-3</v>
      </c>
      <c r="AE1239">
        <v>0</v>
      </c>
      <c r="AF1239" s="7"/>
      <c r="AG1239" s="7">
        <v>0</v>
      </c>
      <c r="AH1239" s="7">
        <v>3.3950314000000002E-2</v>
      </c>
      <c r="AI1239" s="7">
        <v>-0.106525912</v>
      </c>
      <c r="AJ1239">
        <f>(R1239-G1239)/G1239</f>
        <v>0.8828125</v>
      </c>
    </row>
    <row r="1240" spans="1:36" x14ac:dyDescent="0.2">
      <c r="A1240" t="s">
        <v>2216</v>
      </c>
      <c r="B1240" t="s">
        <v>2295</v>
      </c>
      <c r="C1240" t="s">
        <v>2378</v>
      </c>
      <c r="D1240" t="s">
        <v>69</v>
      </c>
      <c r="E1240" t="s">
        <v>16</v>
      </c>
      <c r="F1240">
        <v>29.2</v>
      </c>
      <c r="G1240">
        <v>12</v>
      </c>
      <c r="H1240" t="s">
        <v>17</v>
      </c>
      <c r="K1240" t="str">
        <f>IFERROR((I1240-J1240)/J1240, "")</f>
        <v/>
      </c>
      <c r="L1240" s="4">
        <v>2430000</v>
      </c>
      <c r="M1240">
        <v>0</v>
      </c>
      <c r="N1240">
        <v>1</v>
      </c>
      <c r="O1240">
        <v>1</v>
      </c>
      <c r="P1240">
        <v>1</v>
      </c>
      <c r="Q1240">
        <v>3</v>
      </c>
      <c r="R1240">
        <v>13.5</v>
      </c>
      <c r="S1240">
        <v>0.93457943900000007</v>
      </c>
      <c r="T1240">
        <v>1.869158879</v>
      </c>
      <c r="U1240">
        <v>0</v>
      </c>
      <c r="V1240">
        <v>3.7383177569999999</v>
      </c>
      <c r="W1240">
        <v>109</v>
      </c>
      <c r="X1240">
        <v>0</v>
      </c>
      <c r="Y1240">
        <v>9.1743119999999987E-3</v>
      </c>
      <c r="Z1240">
        <v>2.7522936000000001E-2</v>
      </c>
      <c r="AA1240">
        <v>0</v>
      </c>
      <c r="AB1240">
        <v>3.6697247999999988E-2</v>
      </c>
      <c r="AC1240">
        <v>9.1743119999999987E-3</v>
      </c>
      <c r="AD1240">
        <v>0</v>
      </c>
      <c r="AE1240">
        <v>0</v>
      </c>
      <c r="AF1240" s="7"/>
      <c r="AG1240" s="7">
        <v>0</v>
      </c>
      <c r="AH1240" s="9">
        <v>2.92563E-5</v>
      </c>
      <c r="AI1240" s="7">
        <v>-4.0020010000000002E-2</v>
      </c>
      <c r="AJ1240">
        <f>(R1240-G1240)/G1240</f>
        <v>0.125</v>
      </c>
    </row>
    <row r="1241" spans="1:36" x14ac:dyDescent="0.2">
      <c r="A1241" t="s">
        <v>2216</v>
      </c>
      <c r="B1241" t="s">
        <v>2379</v>
      </c>
      <c r="C1241" t="s">
        <v>2380</v>
      </c>
      <c r="D1241" t="s">
        <v>287</v>
      </c>
      <c r="E1241" t="s">
        <v>85</v>
      </c>
      <c r="F1241">
        <v>2024.7</v>
      </c>
      <c r="G1241">
        <v>18</v>
      </c>
      <c r="H1241" t="s">
        <v>17</v>
      </c>
      <c r="K1241" t="str">
        <f>IFERROR((I1241-J1241)/J1241, "")</f>
        <v/>
      </c>
      <c r="L1241" s="4">
        <v>31826583</v>
      </c>
      <c r="M1241">
        <v>80655417</v>
      </c>
      <c r="N1241">
        <v>0</v>
      </c>
      <c r="O1241">
        <v>1</v>
      </c>
      <c r="P1241">
        <v>1</v>
      </c>
      <c r="Q1241">
        <v>4</v>
      </c>
      <c r="R1241">
        <v>23.484375</v>
      </c>
      <c r="S1241">
        <v>0.65789473700000001</v>
      </c>
      <c r="T1241">
        <v>5.263157895</v>
      </c>
      <c r="U1241">
        <v>0</v>
      </c>
      <c r="V1241">
        <v>1.315789474</v>
      </c>
      <c r="W1241">
        <v>152</v>
      </c>
      <c r="X1241">
        <v>0</v>
      </c>
      <c r="Y1241">
        <v>0</v>
      </c>
      <c r="Z1241">
        <v>2.6315788999999999E-2</v>
      </c>
      <c r="AA1241">
        <v>0</v>
      </c>
      <c r="AB1241">
        <v>1.9736842000000001E-2</v>
      </c>
      <c r="AC1241">
        <v>0</v>
      </c>
      <c r="AD1241">
        <v>0</v>
      </c>
      <c r="AE1241">
        <v>0</v>
      </c>
      <c r="AF1241" s="7"/>
      <c r="AG1241" s="7">
        <v>0</v>
      </c>
      <c r="AH1241" s="7">
        <v>-5.9475678999999997E-2</v>
      </c>
      <c r="AI1241" s="7">
        <v>-1.5894641000000001E-2</v>
      </c>
      <c r="AJ1241">
        <f>(R1241-G1241)/G1241</f>
        <v>0.3046875</v>
      </c>
    </row>
    <row r="1242" spans="1:36" x14ac:dyDescent="0.2">
      <c r="A1242" t="s">
        <v>2382</v>
      </c>
      <c r="B1242" t="s">
        <v>2222</v>
      </c>
      <c r="C1242" t="s">
        <v>2383</v>
      </c>
      <c r="D1242" t="s">
        <v>449</v>
      </c>
      <c r="E1242" t="s">
        <v>16</v>
      </c>
      <c r="F1242">
        <v>107.6</v>
      </c>
      <c r="G1242">
        <v>18</v>
      </c>
      <c r="H1242" t="s">
        <v>17</v>
      </c>
      <c r="K1242" t="str">
        <f>IFERROR((I1242-J1242)/J1242, "")</f>
        <v/>
      </c>
      <c r="L1242" s="4">
        <v>5975650</v>
      </c>
      <c r="M1242">
        <v>0</v>
      </c>
      <c r="N1242">
        <v>0</v>
      </c>
      <c r="O1242">
        <v>1</v>
      </c>
      <c r="P1242">
        <v>1</v>
      </c>
      <c r="Q1242">
        <v>4</v>
      </c>
      <c r="R1242">
        <v>21.625</v>
      </c>
      <c r="S1242">
        <v>1.162790698</v>
      </c>
      <c r="T1242">
        <v>2.3255813949999999</v>
      </c>
      <c r="U1242">
        <v>1.162790698</v>
      </c>
      <c r="V1242">
        <v>1.162790698</v>
      </c>
      <c r="W1242">
        <v>89</v>
      </c>
      <c r="X1242">
        <v>0</v>
      </c>
      <c r="Y1242">
        <v>0</v>
      </c>
      <c r="Z1242">
        <v>3.3707864999999997E-2</v>
      </c>
      <c r="AA1242">
        <v>0</v>
      </c>
      <c r="AB1242">
        <v>2.2471910000000001E-2</v>
      </c>
      <c r="AC1242">
        <v>4.4943820000000002E-2</v>
      </c>
      <c r="AD1242">
        <v>0</v>
      </c>
      <c r="AE1242">
        <v>0</v>
      </c>
      <c r="AF1242" s="7"/>
      <c r="AG1242" s="7">
        <v>0</v>
      </c>
      <c r="AH1242" s="7">
        <v>-8.1807883999999997E-2</v>
      </c>
      <c r="AI1242" s="7">
        <v>3.4846885000000001E-2</v>
      </c>
      <c r="AJ1242">
        <f>(R1242-G1242)/G1242</f>
        <v>0.2013888888888889</v>
      </c>
    </row>
    <row r="1243" spans="1:36" x14ac:dyDescent="0.2">
      <c r="A1243" t="s">
        <v>2246</v>
      </c>
      <c r="B1243" t="s">
        <v>2222</v>
      </c>
      <c r="C1243" t="s">
        <v>2384</v>
      </c>
      <c r="D1243" t="s">
        <v>449</v>
      </c>
      <c r="E1243" t="s">
        <v>16</v>
      </c>
      <c r="F1243">
        <v>90</v>
      </c>
      <c r="G1243">
        <v>18</v>
      </c>
      <c r="H1243" t="s">
        <v>17</v>
      </c>
      <c r="I1243">
        <v>17</v>
      </c>
      <c r="J1243">
        <v>15</v>
      </c>
      <c r="K1243">
        <f>IFERROR((I1243-J1243)/J1243, "")</f>
        <v>0.13333333333333333</v>
      </c>
      <c r="L1243" s="4">
        <v>5000000</v>
      </c>
      <c r="M1243" s="4">
        <v>0</v>
      </c>
      <c r="N1243">
        <v>1</v>
      </c>
      <c r="O1243">
        <v>1</v>
      </c>
      <c r="P1243">
        <v>2</v>
      </c>
      <c r="Q1243">
        <v>3</v>
      </c>
      <c r="R1243">
        <v>19.75</v>
      </c>
      <c r="S1243">
        <v>1.986754967</v>
      </c>
      <c r="T1243">
        <v>1.324503311</v>
      </c>
      <c r="U1243">
        <v>1.324503311</v>
      </c>
      <c r="V1243">
        <v>3.973509934</v>
      </c>
      <c r="W1243">
        <v>153</v>
      </c>
      <c r="X1243">
        <v>0</v>
      </c>
      <c r="Y1243">
        <v>2.6143791E-2</v>
      </c>
      <c r="Z1243">
        <v>2.6143791E-2</v>
      </c>
      <c r="AA1243">
        <v>0</v>
      </c>
      <c r="AB1243">
        <v>2.6143791E-2</v>
      </c>
      <c r="AC1243">
        <v>2.6143791E-2</v>
      </c>
      <c r="AD1243">
        <v>6.5359480000000006E-3</v>
      </c>
      <c r="AE1243">
        <v>0</v>
      </c>
      <c r="AF1243" s="7"/>
      <c r="AG1243" s="7">
        <v>0</v>
      </c>
      <c r="AH1243" s="7">
        <v>-8.1807883999999997E-2</v>
      </c>
      <c r="AI1243" s="7">
        <v>3.4846885000000001E-2</v>
      </c>
      <c r="AJ1243">
        <f>(R1243-G1243)/G1243</f>
        <v>9.7222222222222224E-2</v>
      </c>
    </row>
    <row r="1244" spans="1:36" x14ac:dyDescent="0.2">
      <c r="A1244" t="s">
        <v>2246</v>
      </c>
      <c r="B1244" t="s">
        <v>2234</v>
      </c>
      <c r="C1244" t="s">
        <v>2385</v>
      </c>
      <c r="D1244" t="s">
        <v>34</v>
      </c>
      <c r="E1244" t="s">
        <v>16</v>
      </c>
      <c r="F1244">
        <v>33</v>
      </c>
      <c r="G1244">
        <v>11</v>
      </c>
      <c r="H1244" t="s">
        <v>17</v>
      </c>
      <c r="K1244" t="str">
        <f>IFERROR((I1244-J1244)/J1244, "")</f>
        <v/>
      </c>
      <c r="L1244" s="4">
        <v>3000000</v>
      </c>
      <c r="M1244" s="4">
        <v>0</v>
      </c>
      <c r="N1244">
        <v>1</v>
      </c>
      <c r="O1244">
        <v>1</v>
      </c>
      <c r="P1244">
        <v>1</v>
      </c>
      <c r="Q1244">
        <v>3</v>
      </c>
      <c r="R1244">
        <v>12.1875</v>
      </c>
      <c r="S1244">
        <v>2.0408163269999999</v>
      </c>
      <c r="T1244">
        <v>3.0612244899999999</v>
      </c>
      <c r="U1244">
        <v>1.0204081629999999</v>
      </c>
      <c r="V1244">
        <v>2.0408163269999999</v>
      </c>
      <c r="W1244">
        <v>100</v>
      </c>
      <c r="X1244">
        <v>0</v>
      </c>
      <c r="Y1244">
        <v>0</v>
      </c>
      <c r="Z1244">
        <v>0.06</v>
      </c>
      <c r="AA1244">
        <v>0</v>
      </c>
      <c r="AB1244">
        <v>0.02</v>
      </c>
      <c r="AC1244">
        <v>0.01</v>
      </c>
      <c r="AD1244">
        <v>0</v>
      </c>
      <c r="AE1244">
        <v>0</v>
      </c>
      <c r="AF1244" s="7"/>
      <c r="AG1244" s="7">
        <v>0</v>
      </c>
      <c r="AH1244" s="7">
        <v>-2.1432865999999998E-2</v>
      </c>
      <c r="AI1244" s="7">
        <v>1.9897959E-2</v>
      </c>
      <c r="AJ1244">
        <f>(R1244-G1244)/G1244</f>
        <v>0.10795454545454546</v>
      </c>
    </row>
    <row r="1245" spans="1:36" x14ac:dyDescent="0.2">
      <c r="A1245" t="s">
        <v>2386</v>
      </c>
      <c r="B1245" t="s">
        <v>2237</v>
      </c>
      <c r="C1245" t="s">
        <v>2387</v>
      </c>
      <c r="D1245" t="s">
        <v>69</v>
      </c>
      <c r="E1245" t="s">
        <v>16</v>
      </c>
      <c r="F1245">
        <v>73.2</v>
      </c>
      <c r="G1245">
        <v>12</v>
      </c>
      <c r="K1245" t="str">
        <f>IFERROR((I1245-J1245)/J1245, "")</f>
        <v/>
      </c>
      <c r="L1245" s="4">
        <v>5798623</v>
      </c>
      <c r="M1245">
        <v>301377</v>
      </c>
      <c r="N1245">
        <v>1</v>
      </c>
      <c r="O1245">
        <v>1</v>
      </c>
      <c r="P1245">
        <v>2</v>
      </c>
      <c r="Q1245">
        <v>3</v>
      </c>
      <c r="R1245">
        <v>13.375</v>
      </c>
      <c r="S1245">
        <v>1.2048192769999999</v>
      </c>
      <c r="T1245">
        <v>3.012048193</v>
      </c>
      <c r="U1245">
        <v>0</v>
      </c>
      <c r="V1245">
        <v>1.2048192769999999</v>
      </c>
      <c r="W1245">
        <v>166</v>
      </c>
      <c r="X1245">
        <v>1.2048193E-2</v>
      </c>
      <c r="Y1245">
        <v>0</v>
      </c>
      <c r="Z1245">
        <v>5.4216867000000002E-2</v>
      </c>
      <c r="AA1245">
        <v>0</v>
      </c>
      <c r="AB1245">
        <v>2.4096386000000001E-2</v>
      </c>
      <c r="AC1245">
        <v>6.0240959999999996E-3</v>
      </c>
      <c r="AD1245">
        <v>6.0240959999999996E-3</v>
      </c>
      <c r="AE1245">
        <v>1</v>
      </c>
      <c r="AF1245" s="7"/>
      <c r="AG1245" s="7">
        <v>0</v>
      </c>
      <c r="AH1245" s="7">
        <v>8.0809700000000003E-4</v>
      </c>
      <c r="AI1245" s="7">
        <v>-4.3108036000000002E-2</v>
      </c>
      <c r="AJ1245">
        <f>(R1245-G1245)/G1245</f>
        <v>0.11458333333333333</v>
      </c>
    </row>
    <row r="1246" spans="1:36" x14ac:dyDescent="0.2">
      <c r="A1246" t="s">
        <v>2211</v>
      </c>
      <c r="B1246" t="s">
        <v>2220</v>
      </c>
      <c r="C1246" t="s">
        <v>2388</v>
      </c>
      <c r="D1246" t="s">
        <v>685</v>
      </c>
      <c r="E1246" t="s">
        <v>16</v>
      </c>
      <c r="F1246">
        <v>88.4</v>
      </c>
      <c r="G1246">
        <v>19</v>
      </c>
      <c r="H1246" t="s">
        <v>17</v>
      </c>
      <c r="K1246" t="str">
        <f>IFERROR((I1246-J1246)/J1246, "")</f>
        <v/>
      </c>
      <c r="L1246" s="4">
        <v>4650000</v>
      </c>
      <c r="M1246">
        <v>0</v>
      </c>
      <c r="N1246">
        <v>1</v>
      </c>
      <c r="O1246">
        <v>1</v>
      </c>
      <c r="P1246">
        <v>1</v>
      </c>
      <c r="Q1246">
        <v>3</v>
      </c>
      <c r="R1246">
        <v>30.875</v>
      </c>
      <c r="S1246">
        <v>0</v>
      </c>
      <c r="T1246">
        <v>2.0408163269999999</v>
      </c>
      <c r="U1246">
        <v>2.0408163269999999</v>
      </c>
      <c r="V1246">
        <v>2.0408163269999999</v>
      </c>
      <c r="W1246">
        <v>100</v>
      </c>
      <c r="X1246">
        <v>0</v>
      </c>
      <c r="Y1246">
        <v>0.04</v>
      </c>
      <c r="Z1246">
        <v>0.01</v>
      </c>
      <c r="AA1246">
        <v>0.01</v>
      </c>
      <c r="AB1246">
        <v>0.03</v>
      </c>
      <c r="AC1246">
        <v>0</v>
      </c>
      <c r="AD1246">
        <v>0</v>
      </c>
      <c r="AE1246">
        <v>0</v>
      </c>
      <c r="AF1246" s="7"/>
      <c r="AG1246" s="7">
        <v>0</v>
      </c>
      <c r="AH1246" s="7">
        <v>-1.6744624E-2</v>
      </c>
      <c r="AI1246" s="7">
        <v>1.0178120000000001E-3</v>
      </c>
      <c r="AJ1246">
        <f>(R1246-G1246)/G1246</f>
        <v>0.625</v>
      </c>
    </row>
    <row r="1247" spans="1:36" x14ac:dyDescent="0.2">
      <c r="A1247" t="s">
        <v>2065</v>
      </c>
      <c r="B1247" t="s">
        <v>2222</v>
      </c>
      <c r="C1247" t="s">
        <v>2389</v>
      </c>
      <c r="D1247" t="s">
        <v>165</v>
      </c>
      <c r="E1247" t="s">
        <v>16</v>
      </c>
      <c r="F1247">
        <v>27.3</v>
      </c>
      <c r="G1247">
        <v>10</v>
      </c>
      <c r="H1247" t="s">
        <v>17</v>
      </c>
      <c r="K1247" t="str">
        <f>IFERROR((I1247-J1247)/J1247, "")</f>
        <v/>
      </c>
      <c r="L1247" s="4">
        <v>2730400</v>
      </c>
      <c r="M1247">
        <v>0</v>
      </c>
      <c r="N1247">
        <v>0</v>
      </c>
      <c r="O1247">
        <v>2</v>
      </c>
      <c r="P1247">
        <v>2</v>
      </c>
      <c r="Q1247">
        <v>4</v>
      </c>
      <c r="R1247">
        <v>11.875</v>
      </c>
      <c r="S1247">
        <v>2.6315789469999999</v>
      </c>
      <c r="T1247">
        <v>2.6315789469999999</v>
      </c>
      <c r="U1247">
        <v>0</v>
      </c>
      <c r="V1247">
        <v>2.6315789469999999</v>
      </c>
      <c r="W1247">
        <v>78</v>
      </c>
      <c r="X1247">
        <v>0</v>
      </c>
      <c r="Y1247">
        <v>0</v>
      </c>
      <c r="Z1247">
        <v>2.5641026000000001E-2</v>
      </c>
      <c r="AA1247">
        <v>0</v>
      </c>
      <c r="AB1247">
        <v>2.5641026000000001E-2</v>
      </c>
      <c r="AC1247">
        <v>1.2820513E-2</v>
      </c>
      <c r="AD1247">
        <v>1.2820513E-2</v>
      </c>
      <c r="AE1247">
        <v>1</v>
      </c>
      <c r="AF1247" s="7"/>
      <c r="AG1247" s="7">
        <v>0</v>
      </c>
      <c r="AH1247" s="7">
        <v>-8.1807883999999997E-2</v>
      </c>
      <c r="AI1247" s="7">
        <v>3.4846885000000001E-2</v>
      </c>
      <c r="AJ1247">
        <f>(R1247-G1247)/G1247</f>
        <v>0.1875</v>
      </c>
    </row>
    <row r="1248" spans="1:36" x14ac:dyDescent="0.2">
      <c r="A1248" t="s">
        <v>2390</v>
      </c>
      <c r="B1248" t="s">
        <v>2391</v>
      </c>
      <c r="C1248" t="s">
        <v>2392</v>
      </c>
      <c r="D1248" t="s">
        <v>790</v>
      </c>
      <c r="E1248" t="s">
        <v>2393</v>
      </c>
      <c r="F1248">
        <v>76.7</v>
      </c>
      <c r="G1248">
        <v>11</v>
      </c>
      <c r="H1248" t="s">
        <v>17</v>
      </c>
      <c r="K1248" t="str">
        <f>IFERROR((I1248-J1248)/J1248, "")</f>
        <v/>
      </c>
      <c r="L1248" s="4">
        <v>6972000</v>
      </c>
      <c r="M1248">
        <v>0</v>
      </c>
      <c r="N1248">
        <v>1</v>
      </c>
      <c r="O1248">
        <v>1</v>
      </c>
      <c r="P1248">
        <v>1</v>
      </c>
      <c r="Q1248">
        <v>5</v>
      </c>
      <c r="R1248">
        <v>13.5</v>
      </c>
      <c r="S1248">
        <v>3.9867109630000002</v>
      </c>
      <c r="T1248">
        <v>5.6478405320000009</v>
      </c>
      <c r="U1248">
        <v>0</v>
      </c>
      <c r="V1248">
        <v>4.9833887039999993</v>
      </c>
      <c r="W1248">
        <v>305</v>
      </c>
      <c r="X1248">
        <v>0</v>
      </c>
      <c r="Y1248">
        <v>6.5573769999999997E-3</v>
      </c>
      <c r="Z1248">
        <v>2.6229507999999999E-2</v>
      </c>
      <c r="AA1248">
        <v>3.278689E-3</v>
      </c>
      <c r="AB1248">
        <v>9.8360659999999992E-3</v>
      </c>
      <c r="AC1248">
        <v>1.3114753999999999E-2</v>
      </c>
      <c r="AD1248">
        <v>0</v>
      </c>
      <c r="AE1248">
        <v>0</v>
      </c>
      <c r="AF1248" s="7"/>
      <c r="AG1248" s="7">
        <v>0</v>
      </c>
      <c r="AH1248" s="7">
        <v>2.5484538000000001E-2</v>
      </c>
      <c r="AI1248" s="7">
        <v>-8.2449373000000006E-2</v>
      </c>
      <c r="AJ1248">
        <f>(R1248-G1248)/G1248</f>
        <v>0.22727272727272727</v>
      </c>
    </row>
    <row r="1249" spans="1:36" x14ac:dyDescent="0.2">
      <c r="A1249" t="s">
        <v>2188</v>
      </c>
      <c r="B1249" t="s">
        <v>2222</v>
      </c>
      <c r="C1249" t="s">
        <v>2394</v>
      </c>
      <c r="D1249" t="s">
        <v>2158</v>
      </c>
      <c r="E1249" t="s">
        <v>16</v>
      </c>
      <c r="F1249">
        <v>182.9</v>
      </c>
      <c r="G1249">
        <v>31</v>
      </c>
      <c r="H1249" t="s">
        <v>17</v>
      </c>
      <c r="K1249" t="str">
        <f>IFERROR((I1249-J1249)/J1249, "")</f>
        <v/>
      </c>
      <c r="L1249" s="4">
        <v>5900000</v>
      </c>
      <c r="M1249">
        <v>0</v>
      </c>
      <c r="N1249">
        <v>1</v>
      </c>
      <c r="O1249">
        <v>1</v>
      </c>
      <c r="P1249">
        <v>1</v>
      </c>
      <c r="Q1249">
        <v>4</v>
      </c>
      <c r="R1249">
        <v>96.75</v>
      </c>
      <c r="S1249">
        <v>1.7391304350000001</v>
      </c>
      <c r="T1249">
        <v>3.4782608700000002</v>
      </c>
      <c r="U1249">
        <v>0</v>
      </c>
      <c r="V1249">
        <v>2.6086956520000002</v>
      </c>
      <c r="W1249">
        <v>115</v>
      </c>
      <c r="X1249">
        <v>8.6956519999999999E-3</v>
      </c>
      <c r="Y1249">
        <v>8.6956519999999999E-3</v>
      </c>
      <c r="Z1249">
        <v>3.4782608999999999E-2</v>
      </c>
      <c r="AA1249">
        <v>0</v>
      </c>
      <c r="AB1249">
        <v>2.6086957000000001E-2</v>
      </c>
      <c r="AC1249">
        <v>8.6956519999999999E-3</v>
      </c>
      <c r="AD1249">
        <v>8.6956519999999999E-3</v>
      </c>
      <c r="AE1249">
        <v>0</v>
      </c>
      <c r="AF1249" s="7"/>
      <c r="AG1249" s="7">
        <v>0</v>
      </c>
      <c r="AH1249" s="7">
        <v>-8.1807883999999997E-2</v>
      </c>
      <c r="AI1249" s="7">
        <v>3.4846885000000001E-2</v>
      </c>
      <c r="AJ1249">
        <f>(R1249-G1249)/G1249</f>
        <v>2.120967741935484</v>
      </c>
    </row>
    <row r="1250" spans="1:36" x14ac:dyDescent="0.2">
      <c r="A1250" t="s">
        <v>2152</v>
      </c>
      <c r="B1250" t="s">
        <v>2293</v>
      </c>
      <c r="C1250" t="s">
        <v>2395</v>
      </c>
      <c r="D1250" t="s">
        <v>165</v>
      </c>
      <c r="E1250" t="s">
        <v>16</v>
      </c>
      <c r="F1250">
        <v>60</v>
      </c>
      <c r="G1250">
        <v>10</v>
      </c>
      <c r="H1250" t="s">
        <v>17</v>
      </c>
      <c r="K1250" t="str">
        <f>IFERROR((I1250-J1250)/J1250, "")</f>
        <v/>
      </c>
      <c r="L1250" s="4">
        <v>6000000</v>
      </c>
      <c r="M1250">
        <v>0</v>
      </c>
      <c r="N1250">
        <v>0</v>
      </c>
      <c r="O1250">
        <v>1</v>
      </c>
      <c r="P1250">
        <v>2</v>
      </c>
      <c r="Q1250">
        <v>3</v>
      </c>
      <c r="R1250">
        <v>8</v>
      </c>
      <c r="S1250">
        <v>2.6666666669999999</v>
      </c>
      <c r="T1250">
        <v>4</v>
      </c>
      <c r="U1250">
        <v>1.3333333329999999</v>
      </c>
      <c r="V1250">
        <v>2.6666666669999999</v>
      </c>
      <c r="W1250">
        <v>77</v>
      </c>
      <c r="X1250">
        <v>0</v>
      </c>
      <c r="Y1250">
        <v>0</v>
      </c>
      <c r="Z1250">
        <v>2.5974026000000001E-2</v>
      </c>
      <c r="AA1250">
        <v>0</v>
      </c>
      <c r="AB1250">
        <v>1.2987013E-2</v>
      </c>
      <c r="AC1250">
        <v>0</v>
      </c>
      <c r="AD1250">
        <v>0</v>
      </c>
      <c r="AE1250">
        <v>0</v>
      </c>
      <c r="AF1250" s="7"/>
      <c r="AG1250" s="7">
        <v>0</v>
      </c>
      <c r="AH1250" s="7">
        <v>3.3950314000000002E-2</v>
      </c>
      <c r="AI1250" s="7">
        <v>-0.106525912</v>
      </c>
      <c r="AJ1250">
        <f>(R1250-G1250)/G1250</f>
        <v>-0.2</v>
      </c>
    </row>
    <row r="1251" spans="1:36" x14ac:dyDescent="0.2">
      <c r="A1251" t="s">
        <v>2152</v>
      </c>
      <c r="B1251" t="s">
        <v>2391</v>
      </c>
      <c r="C1251" t="s">
        <v>2396</v>
      </c>
      <c r="D1251" t="s">
        <v>218</v>
      </c>
      <c r="E1251" t="s">
        <v>16</v>
      </c>
      <c r="F1251">
        <v>76.3</v>
      </c>
      <c r="G1251">
        <v>16</v>
      </c>
      <c r="H1251" t="s">
        <v>17</v>
      </c>
      <c r="K1251" t="str">
        <f>IFERROR((I1251-J1251)/J1251, "")</f>
        <v/>
      </c>
      <c r="L1251" s="4">
        <v>4770000</v>
      </c>
      <c r="M1251">
        <v>0</v>
      </c>
      <c r="N1251">
        <v>1</v>
      </c>
      <c r="O1251">
        <v>1</v>
      </c>
      <c r="P1251">
        <v>2</v>
      </c>
      <c r="Q1251">
        <v>3</v>
      </c>
      <c r="R1251">
        <v>21.6875</v>
      </c>
      <c r="S1251">
        <v>2.1276595739999999</v>
      </c>
      <c r="T1251">
        <v>3.546099291</v>
      </c>
      <c r="U1251">
        <v>0</v>
      </c>
      <c r="V1251">
        <v>4.9645390069999999</v>
      </c>
      <c r="W1251">
        <v>143</v>
      </c>
      <c r="X1251">
        <v>6.9930069999999999E-3</v>
      </c>
      <c r="Y1251">
        <v>0</v>
      </c>
      <c r="Z1251">
        <v>1.3986014E-2</v>
      </c>
      <c r="AA1251">
        <v>0</v>
      </c>
      <c r="AB1251">
        <v>1.3986014E-2</v>
      </c>
      <c r="AC1251">
        <v>6.9930069999999999E-3</v>
      </c>
      <c r="AD1251">
        <v>1.3986014E-2</v>
      </c>
      <c r="AE1251">
        <v>0</v>
      </c>
      <c r="AF1251" s="7"/>
      <c r="AG1251" s="7">
        <v>0</v>
      </c>
      <c r="AH1251" s="7">
        <v>2.5484538000000001E-2</v>
      </c>
      <c r="AI1251" s="7">
        <v>-8.2449373000000006E-2</v>
      </c>
      <c r="AJ1251">
        <f>(R1251-G1251)/G1251</f>
        <v>0.35546875</v>
      </c>
    </row>
    <row r="1252" spans="1:36" x14ac:dyDescent="0.2">
      <c r="A1252" t="s">
        <v>2152</v>
      </c>
      <c r="B1252" t="s">
        <v>2295</v>
      </c>
      <c r="C1252" t="s">
        <v>2397</v>
      </c>
      <c r="D1252" t="s">
        <v>34</v>
      </c>
      <c r="E1252" t="s">
        <v>16</v>
      </c>
      <c r="F1252">
        <v>68.8</v>
      </c>
      <c r="G1252">
        <v>11</v>
      </c>
      <c r="H1252" t="s">
        <v>17</v>
      </c>
      <c r="K1252" t="str">
        <f>IFERROR((I1252-J1252)/J1252, "")</f>
        <v/>
      </c>
      <c r="L1252" s="4">
        <v>6250000</v>
      </c>
      <c r="M1252">
        <v>0</v>
      </c>
      <c r="N1252">
        <v>1</v>
      </c>
      <c r="O1252">
        <v>1</v>
      </c>
      <c r="P1252">
        <v>1</v>
      </c>
      <c r="Q1252">
        <v>3</v>
      </c>
      <c r="R1252">
        <v>11.5625</v>
      </c>
      <c r="S1252">
        <v>1.075268817</v>
      </c>
      <c r="T1252">
        <v>3.7634408600000002</v>
      </c>
      <c r="U1252">
        <v>0.53763440900000004</v>
      </c>
      <c r="V1252">
        <v>3.7634408600000002</v>
      </c>
      <c r="W1252">
        <v>187</v>
      </c>
      <c r="X1252">
        <v>0</v>
      </c>
      <c r="Y1252">
        <v>0</v>
      </c>
      <c r="Z1252">
        <v>2.6737968000000001E-2</v>
      </c>
      <c r="AA1252">
        <v>0</v>
      </c>
      <c r="AB1252">
        <v>1.0695187E-2</v>
      </c>
      <c r="AC1252">
        <v>0</v>
      </c>
      <c r="AD1252">
        <v>1.0695187E-2</v>
      </c>
      <c r="AE1252">
        <v>0</v>
      </c>
      <c r="AF1252" s="7"/>
      <c r="AG1252" s="7">
        <v>0</v>
      </c>
      <c r="AH1252" s="9">
        <v>2.92563E-5</v>
      </c>
      <c r="AI1252" s="7">
        <v>-4.0020010000000002E-2</v>
      </c>
      <c r="AJ1252">
        <f>(R1252-G1252)/G1252</f>
        <v>5.113636363636364E-2</v>
      </c>
    </row>
    <row r="1253" spans="1:36" x14ac:dyDescent="0.2">
      <c r="A1253" t="s">
        <v>2152</v>
      </c>
      <c r="B1253" t="s">
        <v>2235</v>
      </c>
      <c r="C1253" t="s">
        <v>2399</v>
      </c>
      <c r="D1253" t="s">
        <v>187</v>
      </c>
      <c r="E1253" t="s">
        <v>16</v>
      </c>
      <c r="F1253">
        <v>50.6</v>
      </c>
      <c r="G1253">
        <v>15</v>
      </c>
      <c r="H1253" t="s">
        <v>17</v>
      </c>
      <c r="K1253" t="str">
        <f>IFERROR((I1253-J1253)/J1253, "")</f>
        <v/>
      </c>
      <c r="L1253" s="4">
        <v>3376000</v>
      </c>
      <c r="M1253">
        <v>0</v>
      </c>
      <c r="N1253">
        <v>1</v>
      </c>
      <c r="O1253">
        <v>1</v>
      </c>
      <c r="P1253">
        <v>1</v>
      </c>
      <c r="Q1253">
        <v>3</v>
      </c>
      <c r="R1253">
        <v>25.75</v>
      </c>
      <c r="S1253">
        <v>1.818181818</v>
      </c>
      <c r="T1253">
        <v>2.7272727269999999</v>
      </c>
      <c r="U1253">
        <v>0.90909090900000011</v>
      </c>
      <c r="V1253">
        <v>0.90909090900000011</v>
      </c>
      <c r="W1253">
        <v>113</v>
      </c>
      <c r="X1253">
        <v>0</v>
      </c>
      <c r="Y1253">
        <v>0</v>
      </c>
      <c r="Z1253">
        <v>8.8495580000000004E-3</v>
      </c>
      <c r="AA1253">
        <v>0</v>
      </c>
      <c r="AB1253">
        <v>8.8495580000000004E-3</v>
      </c>
      <c r="AC1253">
        <v>4.4247788000000003E-2</v>
      </c>
      <c r="AD1253">
        <v>1.7699115000000001E-2</v>
      </c>
      <c r="AE1253">
        <v>0</v>
      </c>
      <c r="AF1253" s="7"/>
      <c r="AG1253" s="7">
        <v>0</v>
      </c>
      <c r="AH1253" s="7">
        <v>-3.442929E-3</v>
      </c>
      <c r="AI1253" s="7">
        <v>-6.0430899000000003E-2</v>
      </c>
      <c r="AJ1253">
        <f>(R1253-G1253)/G1253</f>
        <v>0.71666666666666667</v>
      </c>
    </row>
    <row r="1254" spans="1:36" x14ac:dyDescent="0.2">
      <c r="A1254" t="s">
        <v>2154</v>
      </c>
      <c r="B1254" t="s">
        <v>2235</v>
      </c>
      <c r="C1254" t="s">
        <v>2400</v>
      </c>
      <c r="D1254" t="s">
        <v>45</v>
      </c>
      <c r="E1254" t="s">
        <v>16</v>
      </c>
      <c r="F1254">
        <v>35</v>
      </c>
      <c r="G1254">
        <v>7</v>
      </c>
      <c r="H1254" t="s">
        <v>17</v>
      </c>
      <c r="K1254" t="str">
        <f>IFERROR((I1254-J1254)/J1254, "")</f>
        <v/>
      </c>
      <c r="L1254" s="4">
        <v>5000000</v>
      </c>
      <c r="M1254">
        <v>0</v>
      </c>
      <c r="N1254">
        <v>1</v>
      </c>
      <c r="O1254">
        <v>1</v>
      </c>
      <c r="P1254">
        <v>1</v>
      </c>
      <c r="Q1254">
        <v>3</v>
      </c>
      <c r="R1254">
        <v>7</v>
      </c>
      <c r="S1254">
        <v>1.6528925619999999</v>
      </c>
      <c r="T1254">
        <v>4.1322314049999997</v>
      </c>
      <c r="U1254">
        <v>0</v>
      </c>
      <c r="V1254">
        <v>1.6528925619999999</v>
      </c>
      <c r="W1254">
        <v>123</v>
      </c>
      <c r="X1254">
        <v>8.1300809999999991E-3</v>
      </c>
      <c r="Y1254">
        <v>1.6260163000000001E-2</v>
      </c>
      <c r="Z1254">
        <v>3.2520325000000003E-2</v>
      </c>
      <c r="AA1254">
        <v>0</v>
      </c>
      <c r="AB1254">
        <v>2.4390243999999998E-2</v>
      </c>
      <c r="AC1254">
        <v>1.6260163000000001E-2</v>
      </c>
      <c r="AD1254">
        <v>8.1300809999999991E-3</v>
      </c>
      <c r="AE1254">
        <v>0</v>
      </c>
      <c r="AF1254" s="7"/>
      <c r="AG1254" s="7">
        <v>0</v>
      </c>
      <c r="AH1254" s="7">
        <v>-3.442929E-3</v>
      </c>
      <c r="AI1254" s="7">
        <v>-6.0430899000000003E-2</v>
      </c>
      <c r="AJ1254">
        <f>(R1254-G1254)/G1254</f>
        <v>0</v>
      </c>
    </row>
    <row r="1255" spans="1:36" x14ac:dyDescent="0.2">
      <c r="A1255" t="s">
        <v>2154</v>
      </c>
      <c r="B1255" t="s">
        <v>2401</v>
      </c>
      <c r="C1255" t="s">
        <v>2402</v>
      </c>
      <c r="D1255" t="s">
        <v>187</v>
      </c>
      <c r="E1255" t="s">
        <v>16</v>
      </c>
      <c r="F1255">
        <v>75</v>
      </c>
      <c r="G1255">
        <v>15</v>
      </c>
      <c r="H1255" t="s">
        <v>17</v>
      </c>
      <c r="I1255">
        <v>16</v>
      </c>
      <c r="J1255">
        <v>14</v>
      </c>
      <c r="K1255">
        <f>IFERROR((I1255-J1255)/J1255, "")</f>
        <v>0.14285714285714285</v>
      </c>
      <c r="L1255" s="4">
        <v>5000000</v>
      </c>
      <c r="M1255" s="4">
        <v>0</v>
      </c>
      <c r="N1255">
        <v>0</v>
      </c>
      <c r="O1255">
        <v>1</v>
      </c>
      <c r="P1255">
        <v>1</v>
      </c>
      <c r="Q1255">
        <v>3</v>
      </c>
      <c r="R1255">
        <v>23</v>
      </c>
      <c r="S1255">
        <v>1.081081081</v>
      </c>
      <c r="T1255">
        <v>5.4054054049999998</v>
      </c>
      <c r="U1255">
        <v>0</v>
      </c>
      <c r="V1255">
        <v>3.7837837840000001</v>
      </c>
      <c r="W1255">
        <v>188</v>
      </c>
      <c r="X1255">
        <v>0</v>
      </c>
      <c r="Y1255">
        <v>1.0638297999999999E-2</v>
      </c>
      <c r="Z1255">
        <v>2.1276595999999998E-2</v>
      </c>
      <c r="AA1255">
        <v>0</v>
      </c>
      <c r="AB1255">
        <v>2.1276595999999998E-2</v>
      </c>
      <c r="AC1255">
        <v>5.3191489999999996E-3</v>
      </c>
      <c r="AD1255">
        <v>5.3191489999999996E-3</v>
      </c>
      <c r="AE1255">
        <v>0</v>
      </c>
      <c r="AF1255" s="7"/>
      <c r="AG1255" s="7">
        <v>0</v>
      </c>
      <c r="AH1255" s="7">
        <v>4.8106510999999998E-2</v>
      </c>
      <c r="AI1255" s="7">
        <v>-8.9108910999999999E-2</v>
      </c>
      <c r="AJ1255">
        <f>(R1255-G1255)/G1255</f>
        <v>0.53333333333333333</v>
      </c>
    </row>
    <row r="1256" spans="1:36" x14ac:dyDescent="0.2">
      <c r="A1256" t="s">
        <v>2154</v>
      </c>
      <c r="B1256" t="s">
        <v>2401</v>
      </c>
      <c r="C1256" t="s">
        <v>2402</v>
      </c>
      <c r="D1256" t="s">
        <v>187</v>
      </c>
      <c r="E1256" t="s">
        <v>16</v>
      </c>
      <c r="F1256">
        <v>75</v>
      </c>
      <c r="G1256">
        <v>15</v>
      </c>
      <c r="H1256" t="s">
        <v>17</v>
      </c>
      <c r="I1256">
        <v>16</v>
      </c>
      <c r="J1256">
        <v>14</v>
      </c>
      <c r="K1256">
        <f>IFERROR((I1256-J1256)/J1256, "")</f>
        <v>0.14285714285714285</v>
      </c>
      <c r="L1256" s="4">
        <v>5000000</v>
      </c>
      <c r="M1256" s="4">
        <v>0</v>
      </c>
      <c r="N1256">
        <v>0</v>
      </c>
      <c r="O1256">
        <v>1</v>
      </c>
      <c r="P1256">
        <v>1</v>
      </c>
      <c r="Q1256">
        <v>3</v>
      </c>
      <c r="R1256">
        <v>23</v>
      </c>
      <c r="S1256">
        <v>1.081081081</v>
      </c>
      <c r="T1256">
        <v>5.4054054049999998</v>
      </c>
      <c r="U1256">
        <v>0</v>
      </c>
      <c r="V1256">
        <v>3.7837837840000001</v>
      </c>
      <c r="W1256">
        <v>188</v>
      </c>
      <c r="X1256">
        <v>0</v>
      </c>
      <c r="Y1256">
        <v>1.0638297999999999E-2</v>
      </c>
      <c r="Z1256">
        <v>2.1276595999999998E-2</v>
      </c>
      <c r="AA1256">
        <v>0</v>
      </c>
      <c r="AB1256">
        <v>2.1276595999999998E-2</v>
      </c>
      <c r="AC1256">
        <v>5.3191489999999996E-3</v>
      </c>
      <c r="AD1256">
        <v>5.3191489999999996E-3</v>
      </c>
      <c r="AE1256">
        <v>0</v>
      </c>
      <c r="AF1256" s="7"/>
      <c r="AG1256" s="7">
        <v>0</v>
      </c>
      <c r="AH1256" s="7">
        <v>4.8106510999999998E-2</v>
      </c>
      <c r="AI1256" s="7">
        <v>-8.9108910999999999E-2</v>
      </c>
      <c r="AJ1256">
        <f>(R1256-G1256)/G1256</f>
        <v>0.53333333333333333</v>
      </c>
    </row>
    <row r="1257" spans="1:36" x14ac:dyDescent="0.2">
      <c r="A1257" t="s">
        <v>2154</v>
      </c>
      <c r="B1257" t="s">
        <v>2289</v>
      </c>
      <c r="C1257" t="s">
        <v>2404</v>
      </c>
      <c r="D1257" t="s">
        <v>218</v>
      </c>
      <c r="E1257" t="s">
        <v>16</v>
      </c>
      <c r="F1257">
        <v>73.400000000000006</v>
      </c>
      <c r="G1257">
        <v>16</v>
      </c>
      <c r="H1257" t="s">
        <v>25</v>
      </c>
      <c r="K1257" t="str">
        <f>IFERROR((I1257-J1257)/J1257, "")</f>
        <v/>
      </c>
      <c r="L1257" s="4">
        <v>4589260</v>
      </c>
      <c r="M1257" s="4">
        <v>0</v>
      </c>
      <c r="N1257">
        <v>0</v>
      </c>
      <c r="O1257">
        <v>2</v>
      </c>
      <c r="P1257">
        <v>2</v>
      </c>
      <c r="Q1257">
        <v>5</v>
      </c>
      <c r="R1257">
        <v>22.875</v>
      </c>
      <c r="S1257">
        <v>0</v>
      </c>
      <c r="T1257">
        <v>6.8493150679999992</v>
      </c>
      <c r="U1257">
        <v>0</v>
      </c>
      <c r="V1257">
        <v>0</v>
      </c>
      <c r="W1257">
        <v>146</v>
      </c>
      <c r="X1257">
        <v>0</v>
      </c>
      <c r="Y1257">
        <v>0</v>
      </c>
      <c r="Z1257">
        <v>2.0547945000000001E-2</v>
      </c>
      <c r="AA1257">
        <v>6.8493149999999999E-3</v>
      </c>
      <c r="AB1257">
        <v>1.369863E-2</v>
      </c>
      <c r="AC1257">
        <v>0</v>
      </c>
      <c r="AD1257">
        <v>0</v>
      </c>
      <c r="AE1257">
        <v>0</v>
      </c>
      <c r="AF1257" s="7"/>
      <c r="AG1257" s="7">
        <v>0</v>
      </c>
      <c r="AH1257" s="7">
        <v>-3.4423833000000001E-2</v>
      </c>
      <c r="AI1257" s="7">
        <v>-8.1967210000000006E-3</v>
      </c>
      <c r="AJ1257">
        <f>(R1257-G1257)/G1257</f>
        <v>0.4296875</v>
      </c>
    </row>
    <row r="1258" spans="1:36" x14ac:dyDescent="0.2">
      <c r="A1258" t="s">
        <v>2305</v>
      </c>
      <c r="B1258" t="s">
        <v>2234</v>
      </c>
      <c r="C1258" t="s">
        <v>2405</v>
      </c>
      <c r="D1258" t="s">
        <v>187</v>
      </c>
      <c r="E1258" t="s">
        <v>16</v>
      </c>
      <c r="F1258">
        <v>75</v>
      </c>
      <c r="G1258">
        <v>15</v>
      </c>
      <c r="H1258" t="s">
        <v>17</v>
      </c>
      <c r="K1258" t="str">
        <f>IFERROR((I1258-J1258)/J1258, "")</f>
        <v/>
      </c>
      <c r="L1258" s="4">
        <v>5000000</v>
      </c>
      <c r="M1258" s="4">
        <v>0</v>
      </c>
      <c r="N1258">
        <v>1</v>
      </c>
      <c r="O1258">
        <v>1</v>
      </c>
      <c r="P1258">
        <v>1</v>
      </c>
      <c r="Q1258">
        <v>3</v>
      </c>
      <c r="R1258">
        <v>19.125</v>
      </c>
      <c r="S1258">
        <v>1.818181818</v>
      </c>
      <c r="T1258">
        <v>1.212121212</v>
      </c>
      <c r="U1258">
        <v>1.818181818</v>
      </c>
      <c r="V1258">
        <v>3.6363636360000009</v>
      </c>
      <c r="W1258">
        <v>168</v>
      </c>
      <c r="X1258">
        <v>5.9523809999999996E-3</v>
      </c>
      <c r="Y1258">
        <v>3.5714285999999998E-2</v>
      </c>
      <c r="Z1258">
        <v>2.9761905000000002E-2</v>
      </c>
      <c r="AA1258">
        <v>5.9523809999999996E-3</v>
      </c>
      <c r="AB1258">
        <v>1.1904761999999999E-2</v>
      </c>
      <c r="AC1258">
        <v>1.1904761999999999E-2</v>
      </c>
      <c r="AD1258">
        <v>5.9523809999999996E-3</v>
      </c>
      <c r="AE1258">
        <v>0</v>
      </c>
      <c r="AF1258" s="7"/>
      <c r="AG1258" s="7">
        <v>0</v>
      </c>
      <c r="AH1258" s="7">
        <v>-2.1432865999999998E-2</v>
      </c>
      <c r="AI1258" s="7">
        <v>1.9897959E-2</v>
      </c>
      <c r="AJ1258">
        <f>(R1258-G1258)/G1258</f>
        <v>0.27500000000000002</v>
      </c>
    </row>
    <row r="1259" spans="1:36" x14ac:dyDescent="0.2">
      <c r="A1259" t="s">
        <v>2262</v>
      </c>
      <c r="B1259" t="s">
        <v>2232</v>
      </c>
      <c r="C1259" t="s">
        <v>2406</v>
      </c>
      <c r="D1259" t="s">
        <v>187</v>
      </c>
      <c r="E1259" t="s">
        <v>16</v>
      </c>
      <c r="F1259">
        <v>79.5</v>
      </c>
      <c r="G1259">
        <v>15</v>
      </c>
      <c r="H1259" t="s">
        <v>17</v>
      </c>
      <c r="K1259" t="str">
        <f>IFERROR((I1259-J1259)/J1259, "")</f>
        <v/>
      </c>
      <c r="L1259" s="4">
        <v>5300000</v>
      </c>
      <c r="M1259" s="4">
        <v>0</v>
      </c>
      <c r="N1259">
        <v>0</v>
      </c>
      <c r="O1259">
        <v>2</v>
      </c>
      <c r="P1259">
        <v>2</v>
      </c>
      <c r="Q1259">
        <v>3</v>
      </c>
      <c r="R1259">
        <v>20.25</v>
      </c>
      <c r="S1259">
        <v>0</v>
      </c>
      <c r="T1259">
        <v>5.5319148939999998</v>
      </c>
      <c r="U1259">
        <v>0</v>
      </c>
      <c r="V1259">
        <v>0.85106382999999997</v>
      </c>
      <c r="W1259">
        <v>235</v>
      </c>
      <c r="X1259">
        <v>4.2553189999999996E-3</v>
      </c>
      <c r="Y1259">
        <v>0</v>
      </c>
      <c r="Z1259">
        <v>2.1276595999999998E-2</v>
      </c>
      <c r="AA1259">
        <v>0</v>
      </c>
      <c r="AB1259">
        <v>3.4042553000000003E-2</v>
      </c>
      <c r="AC1259">
        <v>0</v>
      </c>
      <c r="AD1259">
        <v>0</v>
      </c>
      <c r="AE1259">
        <v>0</v>
      </c>
      <c r="AF1259" s="7"/>
      <c r="AG1259" s="7">
        <v>0</v>
      </c>
      <c r="AH1259" s="7">
        <v>-8.2568484999999997E-2</v>
      </c>
      <c r="AI1259" s="7">
        <v>1.6776816999999999E-2</v>
      </c>
      <c r="AJ1259">
        <f>(R1259-G1259)/G1259</f>
        <v>0.35</v>
      </c>
    </row>
    <row r="1260" spans="1:36" x14ac:dyDescent="0.2">
      <c r="A1260" t="s">
        <v>2262</v>
      </c>
      <c r="B1260" t="s">
        <v>2255</v>
      </c>
      <c r="C1260" t="s">
        <v>2407</v>
      </c>
      <c r="D1260" t="s">
        <v>165</v>
      </c>
      <c r="E1260" t="s">
        <v>16</v>
      </c>
      <c r="F1260">
        <v>30</v>
      </c>
      <c r="G1260">
        <v>10</v>
      </c>
      <c r="H1260" t="s">
        <v>17</v>
      </c>
      <c r="K1260" t="str">
        <f>IFERROR((I1260-J1260)/J1260, "")</f>
        <v/>
      </c>
      <c r="L1260" s="4">
        <v>3000000</v>
      </c>
      <c r="M1260" s="4">
        <v>0</v>
      </c>
      <c r="N1260">
        <v>0</v>
      </c>
      <c r="O1260">
        <v>1</v>
      </c>
      <c r="P1260">
        <v>1</v>
      </c>
      <c r="Q1260">
        <v>2</v>
      </c>
      <c r="R1260">
        <v>10</v>
      </c>
      <c r="S1260">
        <v>0</v>
      </c>
      <c r="T1260">
        <v>2.0618556699999999</v>
      </c>
      <c r="U1260">
        <v>0.51546391800000002</v>
      </c>
      <c r="V1260">
        <v>4.1237113399999998</v>
      </c>
      <c r="W1260">
        <v>197</v>
      </c>
      <c r="X1260">
        <v>1.5228426E-2</v>
      </c>
      <c r="Y1260">
        <v>5.0761420000000014E-3</v>
      </c>
      <c r="Z1260">
        <v>2.0304569000000001E-2</v>
      </c>
      <c r="AA1260">
        <v>0</v>
      </c>
      <c r="AB1260">
        <v>3.5532994999999998E-2</v>
      </c>
      <c r="AC1260">
        <v>0</v>
      </c>
      <c r="AD1260">
        <v>0</v>
      </c>
      <c r="AE1260">
        <v>0</v>
      </c>
      <c r="AF1260" s="7"/>
      <c r="AG1260" s="7">
        <v>0</v>
      </c>
      <c r="AH1260" s="7">
        <v>5.3312049E-2</v>
      </c>
      <c r="AI1260" s="7">
        <v>-4.1000000000000002E-2</v>
      </c>
      <c r="AJ1260">
        <f>(R1260-G1260)/G1260</f>
        <v>0</v>
      </c>
    </row>
    <row r="1261" spans="1:36" x14ac:dyDescent="0.2">
      <c r="A1261" t="s">
        <v>2262</v>
      </c>
      <c r="B1261" t="s">
        <v>2376</v>
      </c>
      <c r="C1261" t="s">
        <v>2408</v>
      </c>
      <c r="D1261" t="s">
        <v>34</v>
      </c>
      <c r="E1261" t="s">
        <v>16</v>
      </c>
      <c r="F1261">
        <v>47.6</v>
      </c>
      <c r="G1261">
        <v>11</v>
      </c>
      <c r="H1261" t="s">
        <v>17</v>
      </c>
      <c r="K1261" t="str">
        <f>IFERROR((I1261-J1261)/J1261, "")</f>
        <v/>
      </c>
      <c r="L1261" s="4">
        <v>4326000</v>
      </c>
      <c r="M1261" s="4">
        <v>0</v>
      </c>
      <c r="N1261">
        <v>1</v>
      </c>
      <c r="O1261">
        <v>1</v>
      </c>
      <c r="P1261">
        <v>1</v>
      </c>
      <c r="Q1261">
        <v>3</v>
      </c>
      <c r="R1261">
        <v>12</v>
      </c>
      <c r="S1261">
        <v>0.68493150700000005</v>
      </c>
      <c r="T1261">
        <v>4.7945205480000004</v>
      </c>
      <c r="U1261">
        <v>1.3698630140000001</v>
      </c>
      <c r="V1261">
        <v>5.4794520550000003</v>
      </c>
      <c r="W1261">
        <v>147</v>
      </c>
      <c r="X1261">
        <v>0</v>
      </c>
      <c r="Y1261">
        <v>0</v>
      </c>
      <c r="Z1261">
        <v>2.7210884000000001E-2</v>
      </c>
      <c r="AA1261">
        <v>0</v>
      </c>
      <c r="AB1261">
        <v>3.4013605000000002E-2</v>
      </c>
      <c r="AC1261">
        <v>2.7210884000000001E-2</v>
      </c>
      <c r="AD1261">
        <v>6.8027209999999994E-3</v>
      </c>
      <c r="AE1261">
        <v>0</v>
      </c>
      <c r="AF1261" s="7"/>
      <c r="AG1261" s="7">
        <v>0</v>
      </c>
      <c r="AH1261" s="7">
        <v>-2.1715135E-2</v>
      </c>
      <c r="AI1261" s="7">
        <v>0.10514786399999999</v>
      </c>
      <c r="AJ1261">
        <f>(R1261-G1261)/G1261</f>
        <v>9.0909090909090912E-2</v>
      </c>
    </row>
    <row r="1262" spans="1:36" x14ac:dyDescent="0.2">
      <c r="A1262" t="s">
        <v>2247</v>
      </c>
      <c r="B1262" t="s">
        <v>2255</v>
      </c>
      <c r="C1262" t="s">
        <v>2410</v>
      </c>
      <c r="D1262" t="s">
        <v>258</v>
      </c>
      <c r="E1262" t="s">
        <v>794</v>
      </c>
      <c r="F1262">
        <v>350</v>
      </c>
      <c r="G1262">
        <v>28</v>
      </c>
      <c r="H1262" t="s">
        <v>17</v>
      </c>
      <c r="K1262" t="str">
        <f>IFERROR((I1262-J1262)/J1262, "")</f>
        <v/>
      </c>
      <c r="L1262" s="4">
        <v>12500000</v>
      </c>
      <c r="M1262" s="4">
        <v>0</v>
      </c>
      <c r="N1262">
        <v>0</v>
      </c>
      <c r="O1262">
        <v>1</v>
      </c>
      <c r="P1262">
        <v>1</v>
      </c>
      <c r="Q1262">
        <v>3</v>
      </c>
      <c r="R1262">
        <v>85.5625</v>
      </c>
      <c r="S1262">
        <v>1.171875</v>
      </c>
      <c r="T1262">
        <v>2.734375</v>
      </c>
      <c r="U1262">
        <v>0.78125</v>
      </c>
      <c r="V1262">
        <v>0.78125</v>
      </c>
      <c r="W1262">
        <v>259</v>
      </c>
      <c r="X1262">
        <v>3.8610039999999999E-3</v>
      </c>
      <c r="Y1262">
        <v>1.1583012E-2</v>
      </c>
      <c r="Z1262">
        <v>1.1583012E-2</v>
      </c>
      <c r="AA1262">
        <v>0</v>
      </c>
      <c r="AB1262">
        <v>7.7220080000000024E-3</v>
      </c>
      <c r="AC1262">
        <v>2.3166023000000001E-2</v>
      </c>
      <c r="AD1262">
        <v>7.7220080000000024E-3</v>
      </c>
      <c r="AE1262">
        <v>0</v>
      </c>
      <c r="AF1262" s="7"/>
      <c r="AG1262" s="7">
        <v>0</v>
      </c>
      <c r="AH1262" s="7">
        <v>5.3312049E-2</v>
      </c>
      <c r="AI1262" s="7">
        <v>-4.1000000000000002E-2</v>
      </c>
      <c r="AJ1262">
        <f>(R1262-G1262)/G1262</f>
        <v>2.0558035714285716</v>
      </c>
    </row>
    <row r="1263" spans="1:36" x14ac:dyDescent="0.2">
      <c r="A1263" t="s">
        <v>2197</v>
      </c>
      <c r="B1263" t="s">
        <v>2403</v>
      </c>
      <c r="C1263" t="s">
        <v>2411</v>
      </c>
      <c r="D1263" t="s">
        <v>218</v>
      </c>
      <c r="E1263" t="s">
        <v>16</v>
      </c>
      <c r="F1263">
        <v>86.4</v>
      </c>
      <c r="G1263">
        <v>16</v>
      </c>
      <c r="H1263" t="s">
        <v>17</v>
      </c>
      <c r="K1263" t="str">
        <f>IFERROR((I1263-J1263)/J1263, "")</f>
        <v/>
      </c>
      <c r="L1263" s="4">
        <v>5400000</v>
      </c>
      <c r="M1263" s="4">
        <v>0</v>
      </c>
      <c r="N1263">
        <v>0</v>
      </c>
      <c r="O1263">
        <v>1</v>
      </c>
      <c r="P1263">
        <v>1</v>
      </c>
      <c r="Q1263">
        <v>3</v>
      </c>
      <c r="R1263">
        <v>32.25</v>
      </c>
      <c r="S1263">
        <v>0.80645161300000001</v>
      </c>
      <c r="T1263">
        <v>4.0322580649999997</v>
      </c>
      <c r="U1263">
        <v>0</v>
      </c>
      <c r="V1263">
        <v>6.4516129029999991</v>
      </c>
      <c r="W1263">
        <v>126</v>
      </c>
      <c r="X1263">
        <v>0</v>
      </c>
      <c r="Y1263">
        <v>7.9365080000000001E-3</v>
      </c>
      <c r="Z1263">
        <v>3.1746032E-2</v>
      </c>
      <c r="AA1263">
        <v>0</v>
      </c>
      <c r="AB1263">
        <v>3.9682540000000002E-2</v>
      </c>
      <c r="AC1263">
        <v>0</v>
      </c>
      <c r="AD1263">
        <v>0</v>
      </c>
      <c r="AE1263">
        <v>1</v>
      </c>
      <c r="AF1263" s="7"/>
      <c r="AG1263" s="7">
        <v>0</v>
      </c>
      <c r="AH1263" s="7">
        <v>3.7174064E-2</v>
      </c>
      <c r="AI1263" s="7">
        <v>-8.0862534E-2</v>
      </c>
      <c r="AJ1263">
        <f>(R1263-G1263)/G1263</f>
        <v>1.015625</v>
      </c>
    </row>
    <row r="1264" spans="1:36" x14ac:dyDescent="0.2">
      <c r="A1264" t="s">
        <v>2197</v>
      </c>
      <c r="B1264" t="s">
        <v>2403</v>
      </c>
      <c r="C1264" t="s">
        <v>2412</v>
      </c>
      <c r="D1264" t="s">
        <v>50</v>
      </c>
      <c r="E1264" t="s">
        <v>16</v>
      </c>
      <c r="F1264">
        <v>40</v>
      </c>
      <c r="G1264">
        <v>8</v>
      </c>
      <c r="H1264" t="s">
        <v>17</v>
      </c>
      <c r="K1264" t="str">
        <f>IFERROR((I1264-J1264)/J1264, "")</f>
        <v/>
      </c>
      <c r="L1264" s="4">
        <v>5000000</v>
      </c>
      <c r="M1264" s="4">
        <v>0</v>
      </c>
      <c r="N1264">
        <v>0</v>
      </c>
      <c r="O1264">
        <v>1</v>
      </c>
      <c r="P1264">
        <v>1</v>
      </c>
      <c r="Q1264">
        <v>5</v>
      </c>
      <c r="R1264">
        <v>8</v>
      </c>
      <c r="S1264">
        <v>1.052631579</v>
      </c>
      <c r="T1264">
        <v>4.2105263160000002</v>
      </c>
      <c r="U1264">
        <v>0</v>
      </c>
      <c r="V1264">
        <v>0</v>
      </c>
      <c r="W1264">
        <v>96</v>
      </c>
      <c r="X1264">
        <v>0</v>
      </c>
      <c r="Y1264">
        <v>0</v>
      </c>
      <c r="Z1264">
        <v>6.25E-2</v>
      </c>
      <c r="AA1264">
        <v>1.0416666999999999E-2</v>
      </c>
      <c r="AB1264">
        <v>4.1666666999999998E-2</v>
      </c>
      <c r="AC1264">
        <v>0</v>
      </c>
      <c r="AD1264">
        <v>0</v>
      </c>
      <c r="AE1264">
        <v>0</v>
      </c>
      <c r="AF1264" s="7"/>
      <c r="AG1264" s="7">
        <v>0</v>
      </c>
      <c r="AH1264" s="7">
        <v>3.7174064E-2</v>
      </c>
      <c r="AI1264" s="7">
        <v>-8.0862534E-2</v>
      </c>
      <c r="AJ1264">
        <f>(R1264-G1264)/G1264</f>
        <v>0</v>
      </c>
    </row>
    <row r="1265" spans="1:36" x14ac:dyDescent="0.2">
      <c r="A1265" t="s">
        <v>2413</v>
      </c>
      <c r="B1265" t="s">
        <v>2376</v>
      </c>
      <c r="C1265" t="s">
        <v>2414</v>
      </c>
      <c r="D1265" t="s">
        <v>218</v>
      </c>
      <c r="E1265" t="s">
        <v>16</v>
      </c>
      <c r="F1265">
        <v>123.2</v>
      </c>
      <c r="G1265">
        <v>16</v>
      </c>
      <c r="H1265" t="s">
        <v>17</v>
      </c>
      <c r="K1265" t="str">
        <f>IFERROR((I1265-J1265)/J1265, "")</f>
        <v/>
      </c>
      <c r="L1265" s="4">
        <v>7700000</v>
      </c>
      <c r="M1265" s="4">
        <v>0</v>
      </c>
      <c r="N1265">
        <v>0</v>
      </c>
      <c r="O1265">
        <v>1</v>
      </c>
      <c r="P1265">
        <v>1</v>
      </c>
      <c r="Q1265">
        <v>3</v>
      </c>
      <c r="R1265">
        <v>46.25</v>
      </c>
      <c r="S1265">
        <v>0</v>
      </c>
      <c r="T1265">
        <v>3.246753247</v>
      </c>
      <c r="U1265">
        <v>0</v>
      </c>
      <c r="V1265">
        <v>0.64935064899999995</v>
      </c>
      <c r="W1265">
        <v>154</v>
      </c>
      <c r="X1265">
        <v>1.9480519000000002E-2</v>
      </c>
      <c r="Y1265">
        <v>0</v>
      </c>
      <c r="Z1265">
        <v>1.9480519000000002E-2</v>
      </c>
      <c r="AA1265">
        <v>6.4935059999999996E-3</v>
      </c>
      <c r="AB1265">
        <v>1.2987013E-2</v>
      </c>
      <c r="AC1265">
        <v>6.4935059999999996E-3</v>
      </c>
      <c r="AD1265">
        <v>0</v>
      </c>
      <c r="AE1265">
        <v>1</v>
      </c>
      <c r="AF1265" s="7"/>
      <c r="AG1265" s="7">
        <v>0</v>
      </c>
      <c r="AH1265" s="7">
        <v>-2.1715135E-2</v>
      </c>
      <c r="AI1265" s="7">
        <v>0.10514786399999999</v>
      </c>
      <c r="AJ1265">
        <f>(R1265-G1265)/G1265</f>
        <v>1.890625</v>
      </c>
    </row>
    <row r="1266" spans="1:36" x14ac:dyDescent="0.2">
      <c r="A1266" t="s">
        <v>2267</v>
      </c>
      <c r="B1266" t="s">
        <v>2205</v>
      </c>
      <c r="C1266" t="s">
        <v>2415</v>
      </c>
      <c r="D1266" t="s">
        <v>34</v>
      </c>
      <c r="E1266" t="s">
        <v>16</v>
      </c>
      <c r="F1266">
        <v>55</v>
      </c>
      <c r="G1266">
        <v>11</v>
      </c>
      <c r="H1266" t="s">
        <v>17</v>
      </c>
      <c r="I1266">
        <v>12</v>
      </c>
      <c r="J1266">
        <v>10</v>
      </c>
      <c r="K1266">
        <f>IFERROR((I1266-J1266)/J1266, "")</f>
        <v>0.2</v>
      </c>
      <c r="L1266" s="4">
        <v>5000000</v>
      </c>
      <c r="M1266" s="4">
        <v>0</v>
      </c>
      <c r="N1266">
        <v>1</v>
      </c>
      <c r="O1266">
        <v>1</v>
      </c>
      <c r="P1266">
        <v>1</v>
      </c>
      <c r="Q1266">
        <v>3</v>
      </c>
      <c r="R1266">
        <v>8.9375</v>
      </c>
      <c r="S1266">
        <v>0</v>
      </c>
      <c r="T1266">
        <v>3.6496350359999998</v>
      </c>
      <c r="U1266">
        <v>0.72992700700000002</v>
      </c>
      <c r="V1266">
        <v>1.4598540149999999</v>
      </c>
      <c r="W1266">
        <v>139</v>
      </c>
      <c r="X1266">
        <v>7.1942450000000002E-3</v>
      </c>
      <c r="Y1266">
        <v>0</v>
      </c>
      <c r="Z1266">
        <v>2.8776978000000002E-2</v>
      </c>
      <c r="AA1266">
        <v>1.4388489000000001E-2</v>
      </c>
      <c r="AB1266">
        <v>4.3165467999999999E-2</v>
      </c>
      <c r="AC1266">
        <v>0</v>
      </c>
      <c r="AD1266">
        <v>0</v>
      </c>
      <c r="AE1266">
        <v>0</v>
      </c>
      <c r="AF1266" s="7"/>
      <c r="AG1266" s="7">
        <v>0</v>
      </c>
      <c r="AH1266" s="7">
        <v>-3.0430535000000002E-2</v>
      </c>
      <c r="AI1266" s="7">
        <v>-1.5526442999999999E-2</v>
      </c>
      <c r="AJ1266">
        <f>(R1266-G1266)/G1266</f>
        <v>-0.1875</v>
      </c>
    </row>
    <row r="1267" spans="1:36" x14ac:dyDescent="0.2">
      <c r="A1267" t="s">
        <v>2270</v>
      </c>
      <c r="B1267" t="s">
        <v>2401</v>
      </c>
      <c r="C1267" t="s">
        <v>2416</v>
      </c>
      <c r="D1267" t="s">
        <v>69</v>
      </c>
      <c r="E1267" t="s">
        <v>16</v>
      </c>
      <c r="F1267">
        <v>36</v>
      </c>
      <c r="G1267">
        <v>12</v>
      </c>
      <c r="H1267" t="s">
        <v>17</v>
      </c>
      <c r="K1267" t="str">
        <f>IFERROR((I1267-J1267)/J1267, "")</f>
        <v/>
      </c>
      <c r="L1267" s="4">
        <v>3000000</v>
      </c>
      <c r="M1267" s="4">
        <v>0</v>
      </c>
      <c r="N1267">
        <v>0</v>
      </c>
      <c r="O1267">
        <v>1</v>
      </c>
      <c r="P1267">
        <v>1</v>
      </c>
      <c r="Q1267">
        <v>3</v>
      </c>
      <c r="R1267">
        <v>9.375</v>
      </c>
      <c r="S1267">
        <v>0</v>
      </c>
      <c r="T1267">
        <v>3.5897435899999999</v>
      </c>
      <c r="U1267">
        <v>1.025641026</v>
      </c>
      <c r="V1267">
        <v>1.025641026</v>
      </c>
      <c r="W1267">
        <v>196</v>
      </c>
      <c r="X1267">
        <v>0</v>
      </c>
      <c r="Y1267">
        <v>1.5306122E-2</v>
      </c>
      <c r="Z1267">
        <v>3.5714285999999998E-2</v>
      </c>
      <c r="AA1267">
        <v>0</v>
      </c>
      <c r="AB1267">
        <v>2.0408163E-2</v>
      </c>
      <c r="AC1267">
        <v>0</v>
      </c>
      <c r="AD1267">
        <v>5.1020409999999999E-3</v>
      </c>
      <c r="AE1267">
        <v>0</v>
      </c>
      <c r="AF1267" s="7"/>
      <c r="AG1267" s="7">
        <v>0</v>
      </c>
      <c r="AH1267" s="7">
        <v>4.8106510999999998E-2</v>
      </c>
      <c r="AI1267" s="7">
        <v>-8.9108910999999999E-2</v>
      </c>
      <c r="AJ1267">
        <f>(R1267-G1267)/G1267</f>
        <v>-0.21875</v>
      </c>
    </row>
    <row r="1268" spans="1:36" x14ac:dyDescent="0.2">
      <c r="A1268" t="s">
        <v>2270</v>
      </c>
      <c r="B1268" t="s">
        <v>2358</v>
      </c>
      <c r="C1268" t="s">
        <v>2417</v>
      </c>
      <c r="D1268" t="s">
        <v>40</v>
      </c>
      <c r="E1268" t="s">
        <v>16</v>
      </c>
      <c r="F1268">
        <v>127.5</v>
      </c>
      <c r="G1268">
        <v>17</v>
      </c>
      <c r="H1268" t="s">
        <v>17</v>
      </c>
      <c r="K1268" t="str">
        <f>IFERROR((I1268-J1268)/J1268, "")</f>
        <v/>
      </c>
      <c r="L1268" s="4">
        <v>2323932</v>
      </c>
      <c r="M1268">
        <v>5176068</v>
      </c>
      <c r="N1268">
        <v>0</v>
      </c>
      <c r="O1268">
        <v>1</v>
      </c>
      <c r="P1268">
        <v>2</v>
      </c>
      <c r="Q1268">
        <v>4</v>
      </c>
      <c r="R1268">
        <v>20.375</v>
      </c>
      <c r="S1268">
        <v>0</v>
      </c>
      <c r="T1268">
        <v>1.34529148</v>
      </c>
      <c r="U1268">
        <v>0</v>
      </c>
      <c r="V1268">
        <v>4.4843049329999998</v>
      </c>
      <c r="W1268">
        <v>224</v>
      </c>
      <c r="X1268">
        <v>8.9285709999999997E-3</v>
      </c>
      <c r="Y1268">
        <v>4.4642859999999996E-3</v>
      </c>
      <c r="Z1268">
        <v>2.6785713999999999E-2</v>
      </c>
      <c r="AA1268">
        <v>8.9285709999999997E-3</v>
      </c>
      <c r="AB1268">
        <v>2.2321429E-2</v>
      </c>
      <c r="AC1268">
        <v>0</v>
      </c>
      <c r="AD1268">
        <v>8.9285709999999997E-3</v>
      </c>
      <c r="AE1268">
        <v>0</v>
      </c>
      <c r="AF1268" s="7"/>
      <c r="AG1268" s="7">
        <v>0</v>
      </c>
      <c r="AH1268" s="7">
        <v>-6.1871382000000003E-2</v>
      </c>
      <c r="AI1268" s="7">
        <v>8.7305569E-2</v>
      </c>
      <c r="AJ1268">
        <f>(R1268-G1268)/G1268</f>
        <v>0.19852941176470587</v>
      </c>
    </row>
    <row r="1269" spans="1:36" x14ac:dyDescent="0.2">
      <c r="A1269" t="s">
        <v>2037</v>
      </c>
      <c r="B1269" t="s">
        <v>2401</v>
      </c>
      <c r="C1269" t="s">
        <v>2418</v>
      </c>
      <c r="D1269" t="s">
        <v>449</v>
      </c>
      <c r="E1269" t="s">
        <v>16</v>
      </c>
      <c r="F1269">
        <v>80.599999999999994</v>
      </c>
      <c r="G1269">
        <v>18</v>
      </c>
      <c r="H1269" t="s">
        <v>17</v>
      </c>
      <c r="K1269" t="str">
        <f>IFERROR((I1269-J1269)/J1269, "")</f>
        <v/>
      </c>
      <c r="L1269" s="4">
        <v>4480000</v>
      </c>
      <c r="M1269">
        <v>0</v>
      </c>
      <c r="N1269">
        <v>1</v>
      </c>
      <c r="O1269">
        <v>1</v>
      </c>
      <c r="P1269">
        <v>1</v>
      </c>
      <c r="Q1269">
        <v>4</v>
      </c>
      <c r="R1269">
        <v>24.875</v>
      </c>
      <c r="S1269">
        <v>0.67567567599999989</v>
      </c>
      <c r="T1269">
        <v>1.3513513509999999</v>
      </c>
      <c r="U1269">
        <v>1.3513513509999999</v>
      </c>
      <c r="V1269">
        <v>1.3513513509999999</v>
      </c>
      <c r="W1269">
        <v>150</v>
      </c>
      <c r="X1269">
        <v>0</v>
      </c>
      <c r="Y1269">
        <v>6.6666669999999994E-3</v>
      </c>
      <c r="Z1269">
        <v>3.3333333E-2</v>
      </c>
      <c r="AA1269">
        <v>0</v>
      </c>
      <c r="AB1269">
        <v>0.02</v>
      </c>
      <c r="AC1269">
        <v>0.02</v>
      </c>
      <c r="AD1269">
        <v>1.3333332999999999E-2</v>
      </c>
      <c r="AE1269">
        <v>1</v>
      </c>
      <c r="AF1269" s="7"/>
      <c r="AG1269" s="7">
        <v>0</v>
      </c>
      <c r="AH1269" s="7">
        <v>4.8106510999999998E-2</v>
      </c>
      <c r="AI1269" s="7">
        <v>-8.9108910999999999E-2</v>
      </c>
      <c r="AJ1269">
        <f>(R1269-G1269)/G1269</f>
        <v>0.38194444444444442</v>
      </c>
    </row>
    <row r="1270" spans="1:36" x14ac:dyDescent="0.2">
      <c r="A1270" t="s">
        <v>2032</v>
      </c>
      <c r="B1270" t="s">
        <v>2419</v>
      </c>
      <c r="C1270" t="s">
        <v>2420</v>
      </c>
      <c r="D1270" t="s">
        <v>74</v>
      </c>
      <c r="E1270" t="s">
        <v>2421</v>
      </c>
      <c r="F1270">
        <v>104.9</v>
      </c>
      <c r="G1270">
        <v>19</v>
      </c>
      <c r="H1270" t="s">
        <v>177</v>
      </c>
      <c r="I1270">
        <v>19</v>
      </c>
      <c r="J1270">
        <v>17</v>
      </c>
      <c r="K1270">
        <f>IFERROR((I1270-J1270)/J1270, "")</f>
        <v>0.11764705882352941</v>
      </c>
      <c r="L1270" s="4">
        <v>5520000</v>
      </c>
      <c r="M1270" s="4">
        <v>0</v>
      </c>
      <c r="N1270">
        <v>0</v>
      </c>
      <c r="O1270">
        <v>1</v>
      </c>
      <c r="P1270">
        <v>2</v>
      </c>
      <c r="Q1270">
        <v>4</v>
      </c>
      <c r="R1270">
        <v>21</v>
      </c>
      <c r="S1270">
        <v>0</v>
      </c>
      <c r="T1270">
        <v>2.1739130430000002</v>
      </c>
      <c r="U1270">
        <v>0</v>
      </c>
      <c r="V1270">
        <v>2.1739130430000002</v>
      </c>
      <c r="W1270">
        <v>138</v>
      </c>
      <c r="X1270">
        <v>7.2463769999999983E-3</v>
      </c>
      <c r="Y1270">
        <v>7.2463769999999983E-3</v>
      </c>
      <c r="Z1270">
        <v>4.3478260999999997E-2</v>
      </c>
      <c r="AA1270">
        <v>0</v>
      </c>
      <c r="AB1270">
        <v>2.1739129999999999E-2</v>
      </c>
      <c r="AC1270">
        <v>7.2463769999999983E-3</v>
      </c>
      <c r="AD1270">
        <v>0</v>
      </c>
      <c r="AE1270">
        <v>0</v>
      </c>
      <c r="AF1270" s="7"/>
      <c r="AG1270" s="7">
        <v>0</v>
      </c>
      <c r="AH1270" s="7">
        <v>-4.3586947000000001E-2</v>
      </c>
      <c r="AI1270" s="7">
        <v>0.10054347800000001</v>
      </c>
      <c r="AJ1270">
        <f>(R1270-G1270)/G1270</f>
        <v>0.10526315789473684</v>
      </c>
    </row>
    <row r="1271" spans="1:36" x14ac:dyDescent="0.2">
      <c r="A1271" t="s">
        <v>2422</v>
      </c>
      <c r="B1271" t="s">
        <v>2374</v>
      </c>
      <c r="C1271" t="s">
        <v>2423</v>
      </c>
      <c r="D1271" t="s">
        <v>69</v>
      </c>
      <c r="E1271" t="s">
        <v>16</v>
      </c>
      <c r="F1271">
        <v>83</v>
      </c>
      <c r="G1271">
        <v>12</v>
      </c>
      <c r="H1271" t="s">
        <v>17</v>
      </c>
      <c r="K1271" t="str">
        <f>IFERROR((I1271-J1271)/J1271, "")</f>
        <v/>
      </c>
      <c r="L1271" s="4">
        <v>6916000</v>
      </c>
      <c r="M1271" s="4">
        <v>0</v>
      </c>
      <c r="N1271">
        <v>1</v>
      </c>
      <c r="O1271">
        <v>1</v>
      </c>
      <c r="P1271">
        <v>1</v>
      </c>
      <c r="Q1271">
        <v>5</v>
      </c>
      <c r="R1271">
        <v>17.640625</v>
      </c>
      <c r="S1271">
        <v>0.81300813000000005</v>
      </c>
      <c r="T1271">
        <v>2.4390243900000002</v>
      </c>
      <c r="U1271">
        <v>0.81300813000000005</v>
      </c>
      <c r="V1271">
        <v>0</v>
      </c>
      <c r="W1271">
        <v>124</v>
      </c>
      <c r="X1271">
        <v>0</v>
      </c>
      <c r="Y1271">
        <v>0</v>
      </c>
      <c r="Z1271">
        <v>3.2258065000000002E-2</v>
      </c>
      <c r="AA1271">
        <v>0</v>
      </c>
      <c r="AB1271">
        <v>8.064515999999999E-3</v>
      </c>
      <c r="AC1271">
        <v>2.4193547999999999E-2</v>
      </c>
      <c r="AD1271">
        <v>1.6129032000000001E-2</v>
      </c>
      <c r="AE1271">
        <v>1</v>
      </c>
      <c r="AF1271" s="7"/>
      <c r="AG1271" s="7">
        <v>0</v>
      </c>
      <c r="AH1271" s="7">
        <v>9.1168499999999997E-4</v>
      </c>
      <c r="AI1271" s="7">
        <v>8.7882096000000007E-2</v>
      </c>
      <c r="AJ1271">
        <f>(R1271-G1271)/G1271</f>
        <v>0.47005208333333331</v>
      </c>
    </row>
    <row r="1272" spans="1:36" x14ac:dyDescent="0.2">
      <c r="A1272" t="s">
        <v>2422</v>
      </c>
      <c r="B1272" t="s">
        <v>2424</v>
      </c>
      <c r="C1272" t="s">
        <v>2425</v>
      </c>
      <c r="D1272" t="s">
        <v>218</v>
      </c>
      <c r="E1272" t="s">
        <v>16</v>
      </c>
      <c r="F1272">
        <v>102.2</v>
      </c>
      <c r="G1272">
        <v>16</v>
      </c>
      <c r="H1272" t="s">
        <v>25</v>
      </c>
      <c r="K1272" t="str">
        <f>IFERROR((I1272-J1272)/J1272, "")</f>
        <v/>
      </c>
      <c r="L1272" s="4">
        <v>6385000</v>
      </c>
      <c r="M1272" s="4">
        <v>0</v>
      </c>
      <c r="N1272">
        <v>0</v>
      </c>
      <c r="O1272">
        <v>1</v>
      </c>
      <c r="P1272">
        <v>2</v>
      </c>
      <c r="Q1272">
        <v>3</v>
      </c>
      <c r="R1272">
        <v>20.3125</v>
      </c>
      <c r="S1272">
        <v>0</v>
      </c>
      <c r="T1272">
        <v>1.886792453</v>
      </c>
      <c r="U1272">
        <v>0</v>
      </c>
      <c r="V1272">
        <v>0.94339622599999995</v>
      </c>
      <c r="W1272">
        <v>106</v>
      </c>
      <c r="X1272">
        <v>0</v>
      </c>
      <c r="Y1272">
        <v>0</v>
      </c>
      <c r="Z1272">
        <v>3.7735849000000002E-2</v>
      </c>
      <c r="AA1272">
        <v>9.4339619999999989E-3</v>
      </c>
      <c r="AB1272">
        <v>5.6603774000000003E-2</v>
      </c>
      <c r="AC1272">
        <v>0</v>
      </c>
      <c r="AD1272">
        <v>9.4339619999999989E-3</v>
      </c>
      <c r="AE1272">
        <v>0</v>
      </c>
      <c r="AF1272" s="7"/>
      <c r="AG1272" s="7">
        <v>0</v>
      </c>
      <c r="AH1272" s="7">
        <v>-3.6430271E-2</v>
      </c>
      <c r="AI1272" s="7">
        <v>-5.9990770000000002E-3</v>
      </c>
      <c r="AJ1272">
        <f>(R1272-G1272)/G1272</f>
        <v>0.26953125</v>
      </c>
    </row>
    <row r="1273" spans="1:36" x14ac:dyDescent="0.2">
      <c r="A1273" t="s">
        <v>2422</v>
      </c>
      <c r="B1273" t="s">
        <v>2426</v>
      </c>
      <c r="C1273" t="s">
        <v>2427</v>
      </c>
      <c r="D1273" t="s">
        <v>45</v>
      </c>
      <c r="E1273" t="s">
        <v>16</v>
      </c>
      <c r="F1273">
        <v>44.8</v>
      </c>
      <c r="G1273">
        <v>7</v>
      </c>
      <c r="H1273" t="s">
        <v>17</v>
      </c>
      <c r="K1273" t="str">
        <f>IFERROR((I1273-J1273)/J1273, "")</f>
        <v/>
      </c>
      <c r="L1273" s="4">
        <v>6400000</v>
      </c>
      <c r="M1273" s="4">
        <v>0</v>
      </c>
      <c r="N1273">
        <v>1</v>
      </c>
      <c r="O1273">
        <v>1</v>
      </c>
      <c r="P1273">
        <v>1</v>
      </c>
      <c r="Q1273">
        <v>3</v>
      </c>
      <c r="R1273">
        <v>7.6875</v>
      </c>
      <c r="S1273">
        <v>1.6853932579999999</v>
      </c>
      <c r="T1273">
        <v>5.0561797750000004</v>
      </c>
      <c r="U1273">
        <v>0.56179775300000001</v>
      </c>
      <c r="V1273">
        <v>3.370786517</v>
      </c>
      <c r="W1273">
        <v>180</v>
      </c>
      <c r="X1273">
        <v>5.5555559999999997E-3</v>
      </c>
      <c r="Y1273">
        <v>0</v>
      </c>
      <c r="Z1273">
        <v>4.4444444000000007E-2</v>
      </c>
      <c r="AA1273">
        <v>0</v>
      </c>
      <c r="AB1273">
        <v>1.1111111E-2</v>
      </c>
      <c r="AC1273">
        <v>0</v>
      </c>
      <c r="AD1273">
        <v>1.1111111E-2</v>
      </c>
      <c r="AE1273">
        <v>0</v>
      </c>
      <c r="AF1273" s="7"/>
      <c r="AG1273" s="7">
        <v>0</v>
      </c>
      <c r="AH1273" s="7">
        <v>-4.2830397999999999E-2</v>
      </c>
      <c r="AI1273" s="7">
        <v>0.140693503</v>
      </c>
      <c r="AJ1273">
        <f>(R1273-G1273)/G1273</f>
        <v>9.8214285714285712E-2</v>
      </c>
    </row>
    <row r="1274" spans="1:36" x14ac:dyDescent="0.2">
      <c r="A1274" t="s">
        <v>2309</v>
      </c>
      <c r="B1274" t="s">
        <v>2295</v>
      </c>
      <c r="C1274" t="s">
        <v>2429</v>
      </c>
      <c r="D1274" t="s">
        <v>69</v>
      </c>
      <c r="E1274" t="s">
        <v>16</v>
      </c>
      <c r="F1274">
        <v>204.4</v>
      </c>
      <c r="G1274">
        <v>12</v>
      </c>
      <c r="H1274" t="s">
        <v>17</v>
      </c>
      <c r="I1274">
        <v>17</v>
      </c>
      <c r="J1274">
        <v>15</v>
      </c>
      <c r="K1274">
        <f>IFERROR((I1274-J1274)/J1274, "")</f>
        <v>0.13333333333333333</v>
      </c>
      <c r="L1274" s="4">
        <v>17030000</v>
      </c>
      <c r="M1274" s="4">
        <v>0</v>
      </c>
      <c r="N1274">
        <v>1</v>
      </c>
      <c r="O1274">
        <v>1</v>
      </c>
      <c r="P1274">
        <v>1</v>
      </c>
      <c r="Q1274">
        <v>4</v>
      </c>
      <c r="R1274">
        <v>13.125</v>
      </c>
      <c r="S1274">
        <v>2.7027027029999999</v>
      </c>
      <c r="T1274">
        <v>4.0540540539999999</v>
      </c>
      <c r="U1274">
        <v>0</v>
      </c>
      <c r="V1274">
        <v>2.7027027029999999</v>
      </c>
      <c r="W1274">
        <v>75</v>
      </c>
      <c r="X1274">
        <v>0</v>
      </c>
      <c r="Y1274">
        <v>0</v>
      </c>
      <c r="Z1274">
        <v>2.6666667000000002E-2</v>
      </c>
      <c r="AA1274">
        <v>0</v>
      </c>
      <c r="AB1274">
        <v>2.6666667000000002E-2</v>
      </c>
      <c r="AC1274">
        <v>1.3333332999999999E-2</v>
      </c>
      <c r="AD1274">
        <v>1.3333332999999999E-2</v>
      </c>
      <c r="AE1274">
        <v>1</v>
      </c>
      <c r="AF1274" s="7"/>
      <c r="AG1274" s="7">
        <v>0</v>
      </c>
      <c r="AH1274" s="9">
        <v>2.92563E-5</v>
      </c>
      <c r="AI1274" s="7">
        <v>-4.0020010000000002E-2</v>
      </c>
      <c r="AJ1274">
        <f>(R1274-G1274)/G1274</f>
        <v>9.375E-2</v>
      </c>
    </row>
    <row r="1275" spans="1:36" x14ac:dyDescent="0.2">
      <c r="A1275" t="s">
        <v>2309</v>
      </c>
      <c r="B1275" t="s">
        <v>2296</v>
      </c>
      <c r="C1275" t="s">
        <v>2430</v>
      </c>
      <c r="D1275" t="s">
        <v>40</v>
      </c>
      <c r="E1275" t="s">
        <v>16</v>
      </c>
      <c r="F1275">
        <v>119</v>
      </c>
      <c r="G1275">
        <v>17</v>
      </c>
      <c r="H1275" t="s">
        <v>17</v>
      </c>
      <c r="K1275" t="str">
        <f>IFERROR((I1275-J1275)/J1275, "")</f>
        <v/>
      </c>
      <c r="L1275" s="4">
        <v>7000000</v>
      </c>
      <c r="M1275" s="4">
        <v>0</v>
      </c>
      <c r="N1275">
        <v>1</v>
      </c>
      <c r="O1275">
        <v>1</v>
      </c>
      <c r="P1275">
        <v>1</v>
      </c>
      <c r="Q1275">
        <v>3</v>
      </c>
      <c r="R1275">
        <v>28.625</v>
      </c>
      <c r="S1275">
        <v>1.801801802</v>
      </c>
      <c r="T1275">
        <v>2.7027027029999999</v>
      </c>
      <c r="U1275">
        <v>0.90090090099999998</v>
      </c>
      <c r="V1275">
        <v>3.6036036039999999</v>
      </c>
      <c r="W1275">
        <v>112</v>
      </c>
      <c r="X1275">
        <v>0</v>
      </c>
      <c r="Y1275">
        <v>8.9285709999999997E-3</v>
      </c>
      <c r="Z1275">
        <v>2.6785713999999999E-2</v>
      </c>
      <c r="AA1275">
        <v>0</v>
      </c>
      <c r="AB1275">
        <v>2.6785713999999999E-2</v>
      </c>
      <c r="AC1275">
        <v>8.9285709999999997E-3</v>
      </c>
      <c r="AD1275">
        <v>0</v>
      </c>
      <c r="AE1275">
        <v>0</v>
      </c>
      <c r="AF1275" s="7"/>
      <c r="AG1275" s="7">
        <v>0</v>
      </c>
      <c r="AH1275" s="7">
        <v>-1.3202329E-2</v>
      </c>
      <c r="AI1275" s="7">
        <v>-3.5183350000000002E-2</v>
      </c>
      <c r="AJ1275">
        <f>(R1275-G1275)/G1275</f>
        <v>0.68382352941176472</v>
      </c>
    </row>
    <row r="1276" spans="1:36" x14ac:dyDescent="0.2">
      <c r="A1276" t="s">
        <v>2201</v>
      </c>
      <c r="B1276" t="s">
        <v>2374</v>
      </c>
      <c r="C1276" t="s">
        <v>2431</v>
      </c>
      <c r="D1276" t="s">
        <v>218</v>
      </c>
      <c r="E1276" t="s">
        <v>16</v>
      </c>
      <c r="F1276">
        <v>120</v>
      </c>
      <c r="G1276">
        <v>16</v>
      </c>
      <c r="K1276" t="str">
        <f>IFERROR((I1276-J1276)/J1276, "")</f>
        <v/>
      </c>
      <c r="L1276" s="4">
        <v>5625000</v>
      </c>
      <c r="M1276">
        <v>1875000</v>
      </c>
      <c r="N1276">
        <v>0</v>
      </c>
      <c r="O1276">
        <v>1</v>
      </c>
      <c r="P1276">
        <v>1</v>
      </c>
      <c r="Q1276">
        <v>4</v>
      </c>
      <c r="R1276">
        <v>20.9375</v>
      </c>
      <c r="S1276">
        <v>0.41067761800000002</v>
      </c>
      <c r="T1276">
        <v>2.8747433259999999</v>
      </c>
      <c r="U1276">
        <v>0</v>
      </c>
      <c r="V1276">
        <v>2.0533880899999999</v>
      </c>
      <c r="W1276">
        <v>487</v>
      </c>
      <c r="X1276">
        <v>6.1601640000000001E-3</v>
      </c>
      <c r="Y1276">
        <v>4.1067759999999986E-3</v>
      </c>
      <c r="Z1276">
        <v>2.8747432999999999E-2</v>
      </c>
      <c r="AA1276">
        <v>4.1067759999999986E-3</v>
      </c>
      <c r="AB1276">
        <v>1.2320329E-2</v>
      </c>
      <c r="AC1276">
        <v>0</v>
      </c>
      <c r="AD1276">
        <v>1.4373716999999999E-2</v>
      </c>
      <c r="AE1276">
        <v>0</v>
      </c>
      <c r="AF1276" s="7"/>
      <c r="AG1276" s="7">
        <v>0</v>
      </c>
      <c r="AH1276" s="7">
        <v>9.1168499999999997E-4</v>
      </c>
      <c r="AI1276" s="7">
        <v>8.7882096000000007E-2</v>
      </c>
      <c r="AJ1276">
        <f>(R1276-G1276)/G1276</f>
        <v>0.30859375</v>
      </c>
    </row>
    <row r="1277" spans="1:36" x14ac:dyDescent="0.2">
      <c r="A1277" t="s">
        <v>2207</v>
      </c>
      <c r="B1277" t="s">
        <v>2296</v>
      </c>
      <c r="C1277" t="s">
        <v>2432</v>
      </c>
      <c r="D1277" t="s">
        <v>97</v>
      </c>
      <c r="E1277" t="s">
        <v>16</v>
      </c>
      <c r="F1277">
        <v>101.4</v>
      </c>
      <c r="G1277">
        <v>13</v>
      </c>
      <c r="H1277" t="s">
        <v>17</v>
      </c>
      <c r="K1277" t="str">
        <f>IFERROR((I1277-J1277)/J1277, "")</f>
        <v/>
      </c>
      <c r="L1277" s="4">
        <v>6800000</v>
      </c>
      <c r="M1277">
        <v>1000000</v>
      </c>
      <c r="N1277">
        <v>1</v>
      </c>
      <c r="O1277">
        <v>1</v>
      </c>
      <c r="P1277">
        <v>2</v>
      </c>
      <c r="Q1277">
        <v>3</v>
      </c>
      <c r="R1277">
        <v>13.9375</v>
      </c>
      <c r="S1277">
        <v>1.212121212</v>
      </c>
      <c r="T1277">
        <v>1.818181818</v>
      </c>
      <c r="U1277">
        <v>0</v>
      </c>
      <c r="V1277">
        <v>1.212121212</v>
      </c>
      <c r="W1277">
        <v>166</v>
      </c>
      <c r="X1277">
        <v>1.2048193E-2</v>
      </c>
      <c r="Y1277">
        <v>6.0240959999999996E-3</v>
      </c>
      <c r="Z1277">
        <v>4.2168675000000003E-2</v>
      </c>
      <c r="AA1277">
        <v>1.2048193E-2</v>
      </c>
      <c r="AB1277">
        <v>3.6144577999999997E-2</v>
      </c>
      <c r="AC1277">
        <v>1.2048193E-2</v>
      </c>
      <c r="AD1277">
        <v>6.0240959999999996E-3</v>
      </c>
      <c r="AE1277">
        <v>0</v>
      </c>
      <c r="AF1277" s="7"/>
      <c r="AG1277" s="7">
        <v>0</v>
      </c>
      <c r="AH1277" s="7">
        <v>-1.3202329E-2</v>
      </c>
      <c r="AI1277" s="7">
        <v>-3.5183350000000002E-2</v>
      </c>
      <c r="AJ1277">
        <f>(R1277-G1277)/G1277</f>
        <v>7.2115384615384609E-2</v>
      </c>
    </row>
    <row r="1278" spans="1:36" x14ac:dyDescent="0.2">
      <c r="A1278" t="s">
        <v>2207</v>
      </c>
      <c r="B1278" t="s">
        <v>2434</v>
      </c>
      <c r="C1278" t="s">
        <v>2435</v>
      </c>
      <c r="D1278" t="s">
        <v>1342</v>
      </c>
      <c r="E1278" t="s">
        <v>663</v>
      </c>
      <c r="F1278">
        <v>104.3</v>
      </c>
      <c r="G1278">
        <v>15</v>
      </c>
      <c r="H1278" t="s">
        <v>25</v>
      </c>
      <c r="K1278" t="str">
        <f>IFERROR((I1278-J1278)/J1278, "")</f>
        <v/>
      </c>
      <c r="L1278" s="4">
        <v>4940000</v>
      </c>
      <c r="M1278">
        <v>2014000</v>
      </c>
      <c r="N1278">
        <v>0</v>
      </c>
      <c r="O1278">
        <v>1</v>
      </c>
      <c r="P1278">
        <v>1</v>
      </c>
      <c r="Q1278">
        <v>5</v>
      </c>
      <c r="R1278">
        <v>17.125</v>
      </c>
      <c r="S1278">
        <v>0.72992700700000002</v>
      </c>
      <c r="T1278">
        <v>7.2992700729999997</v>
      </c>
      <c r="U1278">
        <v>0.72992700700000002</v>
      </c>
      <c r="V1278">
        <v>0.72992700700000002</v>
      </c>
      <c r="W1278">
        <v>138</v>
      </c>
      <c r="X1278">
        <v>2.1739129999999999E-2</v>
      </c>
      <c r="Y1278">
        <v>0</v>
      </c>
      <c r="Z1278">
        <v>4.3478260999999997E-2</v>
      </c>
      <c r="AA1278">
        <v>0</v>
      </c>
      <c r="AB1278">
        <v>2.1739129999999999E-2</v>
      </c>
      <c r="AC1278">
        <v>0</v>
      </c>
      <c r="AD1278">
        <v>0</v>
      </c>
      <c r="AE1278">
        <v>0</v>
      </c>
      <c r="AF1278" s="7"/>
      <c r="AG1278" s="7">
        <v>0</v>
      </c>
      <c r="AH1278" s="7">
        <v>0.111855543</v>
      </c>
      <c r="AI1278" s="7">
        <v>-0.177646673</v>
      </c>
      <c r="AJ1278">
        <f>(R1278-G1278)/G1278</f>
        <v>0.14166666666666666</v>
      </c>
    </row>
    <row r="1279" spans="1:36" x14ac:dyDescent="0.2">
      <c r="A1279" t="s">
        <v>2218</v>
      </c>
      <c r="B1279" t="s">
        <v>2424</v>
      </c>
      <c r="C1279" t="s">
        <v>2436</v>
      </c>
      <c r="D1279" t="s">
        <v>187</v>
      </c>
      <c r="E1279" t="s">
        <v>16</v>
      </c>
      <c r="F1279">
        <v>79.599999999999994</v>
      </c>
      <c r="G1279">
        <v>15</v>
      </c>
      <c r="H1279" t="s">
        <v>17</v>
      </c>
      <c r="K1279" t="str">
        <f>IFERROR((I1279-J1279)/J1279, "")</f>
        <v/>
      </c>
      <c r="L1279" s="4">
        <v>5309500</v>
      </c>
      <c r="M1279">
        <v>0</v>
      </c>
      <c r="N1279">
        <v>1</v>
      </c>
      <c r="O1279">
        <v>1</v>
      </c>
      <c r="P1279">
        <v>1</v>
      </c>
      <c r="Q1279">
        <v>3</v>
      </c>
      <c r="R1279">
        <v>18</v>
      </c>
      <c r="S1279">
        <v>2.0202020200000002</v>
      </c>
      <c r="T1279">
        <v>2.525252525</v>
      </c>
      <c r="U1279">
        <v>2.0202020200000002</v>
      </c>
      <c r="V1279">
        <v>3.0303030299999998</v>
      </c>
      <c r="W1279">
        <v>203</v>
      </c>
      <c r="X1279">
        <v>9.8522169999999999E-3</v>
      </c>
      <c r="Y1279">
        <v>1.9704433E-2</v>
      </c>
      <c r="Z1279">
        <v>3.4482759000000002E-2</v>
      </c>
      <c r="AA1279">
        <v>0</v>
      </c>
      <c r="AB1279">
        <v>1.9704433E-2</v>
      </c>
      <c r="AC1279">
        <v>1.4778325E-2</v>
      </c>
      <c r="AD1279">
        <v>9.8522169999999999E-3</v>
      </c>
      <c r="AE1279">
        <v>1</v>
      </c>
      <c r="AF1279" s="7"/>
      <c r="AG1279" s="7">
        <v>0</v>
      </c>
      <c r="AH1279" s="7">
        <v>-3.6430271E-2</v>
      </c>
      <c r="AI1279" s="7">
        <v>-5.9990770000000002E-3</v>
      </c>
      <c r="AJ1279">
        <f>(R1279-G1279)/G1279</f>
        <v>0.2</v>
      </c>
    </row>
    <row r="1280" spans="1:36" x14ac:dyDescent="0.2">
      <c r="A1280" t="s">
        <v>2437</v>
      </c>
      <c r="B1280" t="s">
        <v>2368</v>
      </c>
      <c r="C1280" t="s">
        <v>2438</v>
      </c>
      <c r="D1280" t="s">
        <v>187</v>
      </c>
      <c r="E1280" t="s">
        <v>16</v>
      </c>
      <c r="F1280">
        <v>77.599999999999994</v>
      </c>
      <c r="G1280">
        <v>15</v>
      </c>
      <c r="H1280" t="s">
        <v>17</v>
      </c>
      <c r="K1280" t="str">
        <f>IFERROR((I1280-J1280)/J1280, "")</f>
        <v/>
      </c>
      <c r="L1280" s="4">
        <v>5175650</v>
      </c>
      <c r="M1280">
        <v>0</v>
      </c>
      <c r="N1280">
        <v>0</v>
      </c>
      <c r="O1280">
        <v>1</v>
      </c>
      <c r="P1280">
        <v>2</v>
      </c>
      <c r="Q1280">
        <v>4</v>
      </c>
      <c r="R1280">
        <v>30</v>
      </c>
      <c r="S1280">
        <v>0</v>
      </c>
      <c r="T1280">
        <v>2.8571428569999999</v>
      </c>
      <c r="U1280">
        <v>2.8571428569999999</v>
      </c>
      <c r="V1280">
        <v>7.1428571429999996</v>
      </c>
      <c r="W1280">
        <v>73</v>
      </c>
      <c r="X1280">
        <v>0</v>
      </c>
      <c r="Y1280">
        <v>1.369863E-2</v>
      </c>
      <c r="Z1280">
        <v>4.1095890000000003E-2</v>
      </c>
      <c r="AA1280">
        <v>0</v>
      </c>
      <c r="AB1280">
        <v>1.369863E-2</v>
      </c>
      <c r="AC1280">
        <v>0</v>
      </c>
      <c r="AD1280">
        <v>0</v>
      </c>
      <c r="AE1280">
        <v>0</v>
      </c>
      <c r="AF1280" s="7"/>
      <c r="AG1280" s="7">
        <v>0</v>
      </c>
      <c r="AH1280" s="7">
        <v>-4.5669021999999997E-2</v>
      </c>
      <c r="AI1280" s="7">
        <v>0.11975435</v>
      </c>
      <c r="AJ1280">
        <f>(R1280-G1280)/G1280</f>
        <v>1</v>
      </c>
    </row>
    <row r="1281" spans="1:36" x14ac:dyDescent="0.2">
      <c r="A1281" t="s">
        <v>2094</v>
      </c>
      <c r="B1281" t="s">
        <v>2433</v>
      </c>
      <c r="C1281" t="s">
        <v>2439</v>
      </c>
      <c r="D1281" t="s">
        <v>218</v>
      </c>
      <c r="E1281" t="s">
        <v>16</v>
      </c>
      <c r="F1281">
        <v>80</v>
      </c>
      <c r="G1281">
        <v>16</v>
      </c>
      <c r="H1281" t="s">
        <v>17</v>
      </c>
      <c r="K1281" t="str">
        <f>IFERROR((I1281-J1281)/J1281, "")</f>
        <v/>
      </c>
      <c r="L1281" s="4">
        <v>5000000</v>
      </c>
      <c r="M1281">
        <v>0</v>
      </c>
      <c r="N1281">
        <v>1</v>
      </c>
      <c r="O1281">
        <v>1</v>
      </c>
      <c r="P1281">
        <v>1</v>
      </c>
      <c r="Q1281">
        <v>3</v>
      </c>
      <c r="R1281">
        <v>21.25</v>
      </c>
      <c r="S1281">
        <v>1.005025126</v>
      </c>
      <c r="T1281">
        <v>2.010050251</v>
      </c>
      <c r="U1281">
        <v>3.0150753770000001</v>
      </c>
      <c r="V1281">
        <v>1.507537688</v>
      </c>
      <c r="W1281">
        <v>205</v>
      </c>
      <c r="X1281">
        <v>0</v>
      </c>
      <c r="Y1281">
        <v>1.9512195E-2</v>
      </c>
      <c r="Z1281">
        <v>4.3902439000000001E-2</v>
      </c>
      <c r="AA1281">
        <v>0</v>
      </c>
      <c r="AB1281">
        <v>2.4390243999999998E-2</v>
      </c>
      <c r="AC1281">
        <v>4.8780490000000006E-3</v>
      </c>
      <c r="AD1281">
        <v>1.4634146000000001E-2</v>
      </c>
      <c r="AE1281">
        <v>0</v>
      </c>
      <c r="AF1281" s="7"/>
      <c r="AG1281" s="7">
        <v>0</v>
      </c>
      <c r="AH1281" s="7">
        <v>-4.6059840999999997E-2</v>
      </c>
      <c r="AI1281" s="7">
        <v>-8.4072859999999999E-3</v>
      </c>
      <c r="AJ1281">
        <f>(R1281-G1281)/G1281</f>
        <v>0.328125</v>
      </c>
    </row>
    <row r="1282" spans="1:36" x14ac:dyDescent="0.2">
      <c r="A1282" t="s">
        <v>2094</v>
      </c>
      <c r="B1282" t="s">
        <v>2440</v>
      </c>
      <c r="C1282" t="s">
        <v>2441</v>
      </c>
      <c r="D1282" t="s">
        <v>97</v>
      </c>
      <c r="E1282" t="s">
        <v>2442</v>
      </c>
      <c r="F1282">
        <v>130.5</v>
      </c>
      <c r="G1282">
        <v>13.5</v>
      </c>
      <c r="H1282" t="s">
        <v>17</v>
      </c>
      <c r="I1282">
        <v>18</v>
      </c>
      <c r="J1282">
        <v>13</v>
      </c>
      <c r="K1282">
        <f>IFERROR((I1282-J1282)/J1282, "")</f>
        <v>0.38461538461538464</v>
      </c>
      <c r="L1282" s="4">
        <v>9668362</v>
      </c>
      <c r="M1282" s="4">
        <v>0</v>
      </c>
      <c r="N1282">
        <v>0</v>
      </c>
      <c r="O1282">
        <v>1</v>
      </c>
      <c r="P1282">
        <v>1</v>
      </c>
      <c r="Q1282">
        <v>4</v>
      </c>
      <c r="R1282">
        <v>13.5625</v>
      </c>
      <c r="S1282">
        <v>1.030927835</v>
      </c>
      <c r="T1282">
        <v>2.0618556699999999</v>
      </c>
      <c r="U1282">
        <v>0</v>
      </c>
      <c r="V1282">
        <v>0</v>
      </c>
      <c r="W1282">
        <v>292</v>
      </c>
      <c r="X1282">
        <v>3.4246580000000001E-3</v>
      </c>
      <c r="Y1282">
        <v>6.8493149999999999E-3</v>
      </c>
      <c r="Z1282">
        <v>2.739726E-2</v>
      </c>
      <c r="AA1282">
        <v>3.4246580000000001E-3</v>
      </c>
      <c r="AB1282">
        <v>3.0821918E-2</v>
      </c>
      <c r="AC1282">
        <v>1.369863E-2</v>
      </c>
      <c r="AD1282">
        <v>2.3972602999999999E-2</v>
      </c>
      <c r="AE1282">
        <v>0</v>
      </c>
      <c r="AF1282" s="7"/>
      <c r="AG1282" s="7">
        <v>0</v>
      </c>
      <c r="AH1282" s="7">
        <v>5.9558957000000003E-2</v>
      </c>
      <c r="AI1282" s="7">
        <v>-0.145362563</v>
      </c>
      <c r="AJ1282">
        <f>(R1282-G1282)/G1282</f>
        <v>4.6296296296296294E-3</v>
      </c>
    </row>
    <row r="1283" spans="1:36" x14ac:dyDescent="0.2">
      <c r="A1283" t="s">
        <v>2097</v>
      </c>
      <c r="B1283" t="s">
        <v>2445</v>
      </c>
      <c r="C1283" t="s">
        <v>2446</v>
      </c>
      <c r="D1283" t="s">
        <v>15</v>
      </c>
      <c r="E1283" t="s">
        <v>16</v>
      </c>
      <c r="F1283">
        <v>63</v>
      </c>
      <c r="G1283">
        <v>14</v>
      </c>
      <c r="H1283" t="s">
        <v>17</v>
      </c>
      <c r="K1283" t="str">
        <f>IFERROR((I1283-J1283)/J1283, "")</f>
        <v/>
      </c>
      <c r="L1283" s="4">
        <v>4500000</v>
      </c>
      <c r="M1283" s="4">
        <v>0</v>
      </c>
      <c r="N1283">
        <v>1</v>
      </c>
      <c r="O1283">
        <v>1</v>
      </c>
      <c r="P1283">
        <v>1</v>
      </c>
      <c r="Q1283">
        <v>4</v>
      </c>
      <c r="R1283">
        <v>14.0625</v>
      </c>
      <c r="S1283">
        <v>0</v>
      </c>
      <c r="T1283">
        <v>0</v>
      </c>
      <c r="U1283">
        <v>0</v>
      </c>
      <c r="V1283">
        <v>0</v>
      </c>
      <c r="W1283">
        <v>36</v>
      </c>
      <c r="X1283">
        <v>0</v>
      </c>
      <c r="Y1283">
        <v>0</v>
      </c>
      <c r="Z1283">
        <v>5.5555555999999999E-2</v>
      </c>
      <c r="AA1283">
        <v>0</v>
      </c>
      <c r="AB1283">
        <v>5.5555555999999999E-2</v>
      </c>
      <c r="AC1283">
        <v>0</v>
      </c>
      <c r="AD1283">
        <v>0</v>
      </c>
      <c r="AE1283">
        <v>0</v>
      </c>
      <c r="AF1283" s="7"/>
      <c r="AG1283" s="7">
        <v>0</v>
      </c>
      <c r="AH1283" s="7">
        <v>-8.2023370000000005E-3</v>
      </c>
      <c r="AI1283" s="7">
        <v>0.119871279</v>
      </c>
      <c r="AJ1283">
        <f>(R1283-G1283)/G1283</f>
        <v>4.464285714285714E-3</v>
      </c>
    </row>
    <row r="1284" spans="1:36" x14ac:dyDescent="0.2">
      <c r="A1284" t="s">
        <v>2096</v>
      </c>
      <c r="B1284" t="s">
        <v>2296</v>
      </c>
      <c r="C1284" t="s">
        <v>2447</v>
      </c>
      <c r="D1284" t="s">
        <v>89</v>
      </c>
      <c r="E1284" t="s">
        <v>16</v>
      </c>
      <c r="F1284">
        <v>47.3</v>
      </c>
      <c r="G1284">
        <v>9</v>
      </c>
      <c r="H1284" t="s">
        <v>17</v>
      </c>
      <c r="K1284" t="str">
        <f>IFERROR((I1284-J1284)/J1284, "")</f>
        <v/>
      </c>
      <c r="L1284" s="4">
        <v>5250000</v>
      </c>
      <c r="M1284" s="4">
        <v>0</v>
      </c>
      <c r="N1284">
        <v>1</v>
      </c>
      <c r="O1284">
        <v>1</v>
      </c>
      <c r="P1284">
        <v>1</v>
      </c>
      <c r="Q1284">
        <v>3</v>
      </c>
      <c r="R1284">
        <v>7.1875</v>
      </c>
      <c r="S1284">
        <v>0.80645161300000001</v>
      </c>
      <c r="T1284">
        <v>3.225806452</v>
      </c>
      <c r="U1284">
        <v>1.612903226</v>
      </c>
      <c r="V1284">
        <v>4.8387096769999998</v>
      </c>
      <c r="W1284">
        <v>128</v>
      </c>
      <c r="X1284">
        <v>0</v>
      </c>
      <c r="Y1284">
        <v>0</v>
      </c>
      <c r="Z1284">
        <v>2.34375E-2</v>
      </c>
      <c r="AA1284">
        <v>0</v>
      </c>
      <c r="AB1284">
        <v>2.34375E-2</v>
      </c>
      <c r="AC1284">
        <v>7.8125E-3</v>
      </c>
      <c r="AD1284">
        <v>7.8125E-3</v>
      </c>
      <c r="AE1284">
        <v>0</v>
      </c>
      <c r="AF1284" s="7"/>
      <c r="AG1284" s="7">
        <v>0</v>
      </c>
      <c r="AH1284" s="7">
        <v>-1.3202329E-2</v>
      </c>
      <c r="AI1284" s="7">
        <v>-3.5183350000000002E-2</v>
      </c>
      <c r="AJ1284">
        <f>(R1284-G1284)/G1284</f>
        <v>-0.2013888888888889</v>
      </c>
    </row>
    <row r="1285" spans="1:36" x14ac:dyDescent="0.2">
      <c r="A1285" t="s">
        <v>2274</v>
      </c>
      <c r="B1285" t="s">
        <v>2257</v>
      </c>
      <c r="C1285" t="s">
        <v>2448</v>
      </c>
      <c r="D1285" t="s">
        <v>287</v>
      </c>
      <c r="E1285" t="s">
        <v>60</v>
      </c>
      <c r="F1285">
        <v>120</v>
      </c>
      <c r="G1285">
        <v>12</v>
      </c>
      <c r="H1285" t="s">
        <v>17</v>
      </c>
      <c r="K1285" t="str">
        <f>IFERROR((I1285-J1285)/J1285, "")</f>
        <v/>
      </c>
      <c r="L1285" s="4">
        <v>10000000</v>
      </c>
      <c r="M1285" s="4">
        <v>0</v>
      </c>
      <c r="N1285">
        <v>0</v>
      </c>
      <c r="O1285">
        <v>1</v>
      </c>
      <c r="P1285">
        <v>1</v>
      </c>
      <c r="Q1285">
        <v>5</v>
      </c>
      <c r="R1285">
        <v>12.5</v>
      </c>
      <c r="S1285">
        <v>0.46511627900000002</v>
      </c>
      <c r="T1285">
        <v>4.1860465119999999</v>
      </c>
      <c r="U1285">
        <v>0</v>
      </c>
      <c r="V1285">
        <v>1.8604651160000001</v>
      </c>
      <c r="W1285">
        <v>215</v>
      </c>
      <c r="X1285">
        <v>2.3255814E-2</v>
      </c>
      <c r="Y1285">
        <v>0</v>
      </c>
      <c r="Z1285">
        <v>1.3953488E-2</v>
      </c>
      <c r="AA1285">
        <v>0</v>
      </c>
      <c r="AB1285">
        <v>1.3953488E-2</v>
      </c>
      <c r="AC1285">
        <v>0</v>
      </c>
      <c r="AD1285">
        <v>0</v>
      </c>
      <c r="AE1285">
        <v>0</v>
      </c>
      <c r="AF1285" s="7"/>
      <c r="AG1285" s="7">
        <v>0</v>
      </c>
      <c r="AH1285" s="7">
        <v>4.4235278000000003E-2</v>
      </c>
      <c r="AI1285" s="7">
        <v>-8.5644768999999996E-2</v>
      </c>
      <c r="AJ1285">
        <f>(R1285-G1285)/G1285</f>
        <v>4.1666666666666664E-2</v>
      </c>
    </row>
    <row r="1286" spans="1:36" x14ac:dyDescent="0.2">
      <c r="A1286" t="s">
        <v>2274</v>
      </c>
      <c r="B1286" t="s">
        <v>2424</v>
      </c>
      <c r="C1286" t="s">
        <v>2449</v>
      </c>
      <c r="D1286" t="s">
        <v>449</v>
      </c>
      <c r="E1286" t="s">
        <v>16</v>
      </c>
      <c r="F1286">
        <v>246.6</v>
      </c>
      <c r="G1286">
        <v>18</v>
      </c>
      <c r="H1286" t="s">
        <v>17</v>
      </c>
      <c r="K1286" t="str">
        <f>IFERROR((I1286-J1286)/J1286, "")</f>
        <v/>
      </c>
      <c r="L1286" s="4">
        <v>13700000</v>
      </c>
      <c r="M1286" s="4">
        <v>0</v>
      </c>
      <c r="N1286">
        <v>1</v>
      </c>
      <c r="O1286">
        <v>1</v>
      </c>
      <c r="P1286">
        <v>1</v>
      </c>
      <c r="Q1286">
        <v>4</v>
      </c>
      <c r="R1286">
        <v>33.625</v>
      </c>
      <c r="S1286">
        <v>1.360544218</v>
      </c>
      <c r="T1286">
        <v>2.0408163269999999</v>
      </c>
      <c r="U1286">
        <v>1.360544218</v>
      </c>
      <c r="V1286">
        <v>2.721088435</v>
      </c>
      <c r="W1286">
        <v>149</v>
      </c>
      <c r="X1286">
        <v>6.7114090000000006E-3</v>
      </c>
      <c r="Y1286">
        <v>0</v>
      </c>
      <c r="Z1286">
        <v>2.0134228000000001E-2</v>
      </c>
      <c r="AA1286">
        <v>0</v>
      </c>
      <c r="AB1286">
        <v>2.0134228000000001E-2</v>
      </c>
      <c r="AC1286">
        <v>0</v>
      </c>
      <c r="AD1286">
        <v>6.7114090000000006E-3</v>
      </c>
      <c r="AE1286">
        <v>0</v>
      </c>
      <c r="AF1286" s="7"/>
      <c r="AG1286" s="7">
        <v>0</v>
      </c>
      <c r="AH1286" s="7">
        <v>-3.6430271E-2</v>
      </c>
      <c r="AI1286" s="7">
        <v>-5.9990770000000002E-3</v>
      </c>
      <c r="AJ1286">
        <f>(R1286-G1286)/G1286</f>
        <v>0.86805555555555558</v>
      </c>
    </row>
    <row r="1287" spans="1:36" x14ac:dyDescent="0.2">
      <c r="A1287" t="s">
        <v>1833</v>
      </c>
      <c r="B1287" t="s">
        <v>2450</v>
      </c>
      <c r="C1287" t="s">
        <v>2451</v>
      </c>
      <c r="D1287" t="s">
        <v>121</v>
      </c>
      <c r="E1287" t="s">
        <v>57</v>
      </c>
      <c r="F1287">
        <v>6</v>
      </c>
      <c r="G1287">
        <v>5</v>
      </c>
      <c r="H1287" t="s">
        <v>214</v>
      </c>
      <c r="I1287">
        <v>5</v>
      </c>
      <c r="J1287">
        <v>5</v>
      </c>
      <c r="K1287">
        <f>IFERROR((I1287-J1287)/J1287, "")</f>
        <v>0</v>
      </c>
      <c r="L1287" s="4">
        <v>1200000</v>
      </c>
      <c r="M1287" s="4">
        <v>0</v>
      </c>
      <c r="N1287">
        <v>0</v>
      </c>
      <c r="O1287">
        <v>1</v>
      </c>
      <c r="P1287">
        <v>2</v>
      </c>
      <c r="Q1287">
        <v>2</v>
      </c>
      <c r="R1287">
        <v>5</v>
      </c>
      <c r="S1287">
        <v>0</v>
      </c>
      <c r="T1287">
        <v>3.5830618890000001</v>
      </c>
      <c r="U1287">
        <v>0</v>
      </c>
      <c r="V1287">
        <v>2.6058631920000002</v>
      </c>
      <c r="W1287">
        <v>313</v>
      </c>
      <c r="X1287">
        <v>2.2364216999999999E-2</v>
      </c>
      <c r="Y1287">
        <v>1.5974440999999999E-2</v>
      </c>
      <c r="Z1287">
        <v>1.9169328999999999E-2</v>
      </c>
      <c r="AA1287">
        <v>0</v>
      </c>
      <c r="AB1287">
        <v>3.8338657999999998E-2</v>
      </c>
      <c r="AC1287">
        <v>6.3897759999999998E-3</v>
      </c>
      <c r="AD1287">
        <v>9.5846649999999992E-3</v>
      </c>
      <c r="AE1287">
        <v>0</v>
      </c>
      <c r="AF1287" s="7"/>
      <c r="AG1287" s="7">
        <v>0</v>
      </c>
      <c r="AH1287" s="7">
        <v>-7.1238489000000002E-2</v>
      </c>
      <c r="AI1287" s="7">
        <v>3.644647E-3</v>
      </c>
      <c r="AJ1287">
        <f>(R1287-G1287)/G1287</f>
        <v>0</v>
      </c>
    </row>
    <row r="1288" spans="1:36" x14ac:dyDescent="0.2">
      <c r="A1288" t="s">
        <v>2286</v>
      </c>
      <c r="B1288" t="s">
        <v>2453</v>
      </c>
      <c r="C1288" t="s">
        <v>2454</v>
      </c>
      <c r="D1288" t="s">
        <v>50</v>
      </c>
      <c r="E1288" t="s">
        <v>16</v>
      </c>
      <c r="F1288">
        <v>34.4</v>
      </c>
      <c r="G1288">
        <v>8</v>
      </c>
      <c r="H1288" t="s">
        <v>17</v>
      </c>
      <c r="K1288" t="str">
        <f>IFERROR((I1288-J1288)/J1288, "")</f>
        <v/>
      </c>
      <c r="L1288" s="4">
        <v>4300000</v>
      </c>
      <c r="M1288" s="4">
        <v>0</v>
      </c>
      <c r="N1288">
        <v>1</v>
      </c>
      <c r="O1288">
        <v>1</v>
      </c>
      <c r="P1288">
        <v>1</v>
      </c>
      <c r="Q1288">
        <v>3</v>
      </c>
      <c r="R1288">
        <v>11.375</v>
      </c>
      <c r="S1288">
        <v>1.923076923</v>
      </c>
      <c r="T1288">
        <v>4.4871794869999997</v>
      </c>
      <c r="U1288">
        <v>0.64102564100000003</v>
      </c>
      <c r="V1288">
        <v>3.2051282049999998</v>
      </c>
      <c r="W1288">
        <v>157</v>
      </c>
      <c r="X1288">
        <v>0</v>
      </c>
      <c r="Y1288">
        <v>0</v>
      </c>
      <c r="Z1288">
        <v>2.5477706999999999E-2</v>
      </c>
      <c r="AA1288">
        <v>0</v>
      </c>
      <c r="AB1288">
        <v>3.8216561000000003E-2</v>
      </c>
      <c r="AC1288">
        <v>6.3694270000000004E-3</v>
      </c>
      <c r="AD1288">
        <v>1.2738854000000001E-2</v>
      </c>
      <c r="AE1288">
        <v>1</v>
      </c>
      <c r="AF1288" s="7"/>
      <c r="AG1288" s="7">
        <v>0</v>
      </c>
      <c r="AH1288" s="7">
        <v>-0.114460989</v>
      </c>
      <c r="AI1288" s="7">
        <v>0.45078459300000001</v>
      </c>
      <c r="AJ1288">
        <f>(R1288-G1288)/G1288</f>
        <v>0.421875</v>
      </c>
    </row>
    <row r="1289" spans="1:36" x14ac:dyDescent="0.2">
      <c r="A1289" t="s">
        <v>2220</v>
      </c>
      <c r="B1289" t="s">
        <v>2098</v>
      </c>
      <c r="C1289" t="s">
        <v>2457</v>
      </c>
      <c r="D1289" t="s">
        <v>69</v>
      </c>
      <c r="E1289" t="s">
        <v>16</v>
      </c>
      <c r="F1289">
        <v>112.3</v>
      </c>
      <c r="G1289">
        <v>12</v>
      </c>
      <c r="K1289" t="str">
        <f>IFERROR((I1289-J1289)/J1289, "")</f>
        <v/>
      </c>
      <c r="L1289" s="4">
        <v>9360000</v>
      </c>
      <c r="M1289" s="4">
        <v>0</v>
      </c>
      <c r="N1289">
        <v>0</v>
      </c>
      <c r="O1289">
        <v>1</v>
      </c>
      <c r="P1289">
        <v>1</v>
      </c>
      <c r="Q1289">
        <v>5</v>
      </c>
      <c r="R1289">
        <v>12.125</v>
      </c>
      <c r="S1289">
        <v>0.90090090099999998</v>
      </c>
      <c r="T1289">
        <v>1.801801802</v>
      </c>
      <c r="U1289">
        <v>0.90090090099999998</v>
      </c>
      <c r="V1289">
        <v>0.90090090099999998</v>
      </c>
      <c r="W1289">
        <v>113</v>
      </c>
      <c r="X1289">
        <v>0</v>
      </c>
      <c r="Y1289">
        <v>0</v>
      </c>
      <c r="Z1289">
        <v>1.7699115000000001E-2</v>
      </c>
      <c r="AA1289">
        <v>0</v>
      </c>
      <c r="AB1289">
        <v>2.6548672999999998E-2</v>
      </c>
      <c r="AC1289">
        <v>8.8495580000000004E-3</v>
      </c>
      <c r="AD1289">
        <v>8.8495580000000004E-3</v>
      </c>
      <c r="AE1289">
        <v>0</v>
      </c>
      <c r="AF1289" s="7"/>
      <c r="AG1289" s="7">
        <v>0</v>
      </c>
      <c r="AH1289" s="7">
        <v>-6.6686692000000006E-2</v>
      </c>
      <c r="AI1289" s="7">
        <v>0.13712374599999999</v>
      </c>
      <c r="AJ1289">
        <f>(R1289-G1289)/G1289</f>
        <v>1.0416666666666666E-2</v>
      </c>
    </row>
    <row r="1290" spans="1:36" x14ac:dyDescent="0.2">
      <c r="A1290" t="s">
        <v>2313</v>
      </c>
      <c r="B1290" t="s">
        <v>2459</v>
      </c>
      <c r="C1290" t="s">
        <v>2460</v>
      </c>
      <c r="D1290" t="s">
        <v>50</v>
      </c>
      <c r="E1290" t="s">
        <v>16</v>
      </c>
      <c r="F1290">
        <v>43.1</v>
      </c>
      <c r="G1290">
        <v>8</v>
      </c>
      <c r="H1290" t="s">
        <v>17</v>
      </c>
      <c r="K1290" t="str">
        <f>IFERROR((I1290-J1290)/J1290, "")</f>
        <v/>
      </c>
      <c r="L1290" s="4">
        <v>5390000</v>
      </c>
      <c r="M1290" s="4">
        <v>0</v>
      </c>
      <c r="N1290">
        <v>1</v>
      </c>
      <c r="O1290">
        <v>1</v>
      </c>
      <c r="P1290">
        <v>1</v>
      </c>
      <c r="Q1290">
        <v>3</v>
      </c>
      <c r="R1290">
        <v>9</v>
      </c>
      <c r="S1290">
        <v>1.25</v>
      </c>
      <c r="T1290">
        <v>1.875</v>
      </c>
      <c r="U1290">
        <v>1.875</v>
      </c>
      <c r="V1290">
        <v>1.875</v>
      </c>
      <c r="W1290">
        <v>163</v>
      </c>
      <c r="X1290">
        <v>0</v>
      </c>
      <c r="Y1290">
        <v>1.2269939000000001E-2</v>
      </c>
      <c r="Z1290">
        <v>3.6809816000000002E-2</v>
      </c>
      <c r="AA1290">
        <v>0</v>
      </c>
      <c r="AB1290">
        <v>3.6809816000000002E-2</v>
      </c>
      <c r="AC1290">
        <v>1.2269939000000001E-2</v>
      </c>
      <c r="AD1290">
        <v>1.2269939000000001E-2</v>
      </c>
      <c r="AE1290">
        <v>0</v>
      </c>
      <c r="AF1290" s="7"/>
      <c r="AG1290" s="7">
        <v>0</v>
      </c>
      <c r="AH1290" s="7">
        <v>-2.0487669E-2</v>
      </c>
      <c r="AI1290" s="7">
        <v>1.9095869000000001E-2</v>
      </c>
      <c r="AJ1290">
        <f>(R1290-G1290)/G1290</f>
        <v>0.125</v>
      </c>
    </row>
    <row r="1291" spans="1:36" x14ac:dyDescent="0.2">
      <c r="A1291" t="s">
        <v>2240</v>
      </c>
      <c r="B1291" t="s">
        <v>2445</v>
      </c>
      <c r="C1291" t="s">
        <v>2462</v>
      </c>
      <c r="D1291" t="s">
        <v>97</v>
      </c>
      <c r="E1291" t="s">
        <v>16</v>
      </c>
      <c r="F1291">
        <v>62.2</v>
      </c>
      <c r="G1291">
        <v>13</v>
      </c>
      <c r="H1291" t="s">
        <v>17</v>
      </c>
      <c r="K1291" t="str">
        <f>IFERROR((I1291-J1291)/J1291, "")</f>
        <v/>
      </c>
      <c r="L1291" s="4">
        <v>4783040</v>
      </c>
      <c r="M1291" s="4">
        <v>0</v>
      </c>
      <c r="N1291">
        <v>0</v>
      </c>
      <c r="O1291">
        <v>1</v>
      </c>
      <c r="P1291">
        <v>1</v>
      </c>
      <c r="Q1291">
        <v>3</v>
      </c>
      <c r="R1291">
        <v>20.5</v>
      </c>
      <c r="S1291">
        <v>2.4193548389999999</v>
      </c>
      <c r="T1291">
        <v>1.612903226</v>
      </c>
      <c r="U1291">
        <v>0.80645161300000001</v>
      </c>
      <c r="V1291">
        <v>1.612903226</v>
      </c>
      <c r="W1291">
        <v>124</v>
      </c>
      <c r="X1291">
        <v>0</v>
      </c>
      <c r="Y1291">
        <v>8.064515999999999E-3</v>
      </c>
      <c r="Z1291">
        <v>4.0322581000000003E-2</v>
      </c>
      <c r="AA1291">
        <v>0</v>
      </c>
      <c r="AB1291">
        <v>1.6129032000000001E-2</v>
      </c>
      <c r="AC1291">
        <v>8.064515999999999E-3</v>
      </c>
      <c r="AD1291">
        <v>8.064515999999999E-3</v>
      </c>
      <c r="AE1291">
        <v>0</v>
      </c>
      <c r="AF1291" s="7"/>
      <c r="AG1291" s="7">
        <v>0</v>
      </c>
      <c r="AH1291" s="7">
        <v>-8.2023370000000005E-3</v>
      </c>
      <c r="AI1291" s="7">
        <v>0.119871279</v>
      </c>
      <c r="AJ1291">
        <f>(R1291-G1291)/G1291</f>
        <v>0.57692307692307687</v>
      </c>
    </row>
    <row r="1292" spans="1:36" x14ac:dyDescent="0.2">
      <c r="A1292" t="s">
        <v>2240</v>
      </c>
      <c r="B1292" t="s">
        <v>2450</v>
      </c>
      <c r="C1292" t="s">
        <v>2463</v>
      </c>
      <c r="D1292" t="s">
        <v>34</v>
      </c>
      <c r="E1292" t="s">
        <v>16</v>
      </c>
      <c r="F1292">
        <v>47.9</v>
      </c>
      <c r="G1292">
        <v>11</v>
      </c>
      <c r="H1292" t="s">
        <v>17</v>
      </c>
      <c r="K1292" t="str">
        <f>IFERROR((I1292-J1292)/J1292, "")</f>
        <v/>
      </c>
      <c r="L1292" s="4">
        <v>4350000</v>
      </c>
      <c r="M1292" s="4">
        <v>0</v>
      </c>
      <c r="N1292">
        <v>1</v>
      </c>
      <c r="O1292">
        <v>1</v>
      </c>
      <c r="P1292">
        <v>1</v>
      </c>
      <c r="Q1292">
        <v>5</v>
      </c>
      <c r="R1292">
        <v>11.0625</v>
      </c>
      <c r="S1292">
        <v>1.3333333329999999</v>
      </c>
      <c r="T1292">
        <v>2</v>
      </c>
      <c r="U1292">
        <v>1.3333333329999999</v>
      </c>
      <c r="V1292">
        <v>4</v>
      </c>
      <c r="W1292">
        <v>154</v>
      </c>
      <c r="X1292">
        <v>1.2987013E-2</v>
      </c>
      <c r="Y1292">
        <v>6.4935059999999996E-3</v>
      </c>
      <c r="Z1292">
        <v>1.9480519000000002E-2</v>
      </c>
      <c r="AA1292">
        <v>0</v>
      </c>
      <c r="AB1292">
        <v>6.4935059999999996E-3</v>
      </c>
      <c r="AC1292">
        <v>1.2987013E-2</v>
      </c>
      <c r="AD1292">
        <v>6.4935059999999996E-3</v>
      </c>
      <c r="AE1292">
        <v>0</v>
      </c>
      <c r="AF1292" s="7"/>
      <c r="AG1292" s="7">
        <v>0</v>
      </c>
      <c r="AH1292" s="7">
        <v>-7.1238489000000002E-2</v>
      </c>
      <c r="AI1292" s="7">
        <v>3.644647E-3</v>
      </c>
      <c r="AJ1292">
        <f>(R1292-G1292)/G1292</f>
        <v>5.681818181818182E-3</v>
      </c>
    </row>
    <row r="1293" spans="1:36" x14ac:dyDescent="0.2">
      <c r="A1293" t="s">
        <v>2232</v>
      </c>
      <c r="B1293" t="s">
        <v>2444</v>
      </c>
      <c r="C1293" t="s">
        <v>2464</v>
      </c>
      <c r="D1293" t="s">
        <v>187</v>
      </c>
      <c r="E1293" t="s">
        <v>16</v>
      </c>
      <c r="F1293">
        <v>66.400000000000006</v>
      </c>
      <c r="G1293">
        <v>15</v>
      </c>
      <c r="H1293" t="s">
        <v>214</v>
      </c>
      <c r="K1293" t="str">
        <f>IFERROR((I1293-J1293)/J1293, "")</f>
        <v/>
      </c>
      <c r="L1293" s="4">
        <v>4427500</v>
      </c>
      <c r="M1293" s="4">
        <v>0</v>
      </c>
      <c r="N1293">
        <v>1</v>
      </c>
      <c r="O1293">
        <v>1</v>
      </c>
      <c r="P1293">
        <v>2</v>
      </c>
      <c r="Q1293">
        <v>4</v>
      </c>
      <c r="R1293">
        <v>14.5</v>
      </c>
      <c r="S1293">
        <v>1.25</v>
      </c>
      <c r="T1293">
        <v>3.3333333330000001</v>
      </c>
      <c r="U1293">
        <v>0</v>
      </c>
      <c r="V1293">
        <v>2.5</v>
      </c>
      <c r="W1293">
        <v>244</v>
      </c>
      <c r="X1293">
        <v>0</v>
      </c>
      <c r="Y1293">
        <v>0</v>
      </c>
      <c r="Z1293">
        <v>2.8688524999999999E-2</v>
      </c>
      <c r="AA1293">
        <v>4.098361E-3</v>
      </c>
      <c r="AB1293">
        <v>2.4590164000000001E-2</v>
      </c>
      <c r="AC1293">
        <v>4.098361E-3</v>
      </c>
      <c r="AD1293">
        <v>4.098361E-3</v>
      </c>
      <c r="AE1293">
        <v>0</v>
      </c>
      <c r="AF1293" s="7"/>
      <c r="AG1293" s="7">
        <v>0</v>
      </c>
      <c r="AH1293" s="7">
        <v>3.2146694000000003E-2</v>
      </c>
      <c r="AI1293" s="7">
        <v>-8.8930581999999994E-2</v>
      </c>
      <c r="AJ1293">
        <f>(R1293-G1293)/G1293</f>
        <v>-3.3333333333333333E-2</v>
      </c>
    </row>
    <row r="1294" spans="1:36" x14ac:dyDescent="0.2">
      <c r="A1294" t="s">
        <v>2232</v>
      </c>
      <c r="B1294" t="s">
        <v>2444</v>
      </c>
      <c r="C1294" t="s">
        <v>2464</v>
      </c>
      <c r="D1294" t="s">
        <v>187</v>
      </c>
      <c r="E1294" t="s">
        <v>16</v>
      </c>
      <c r="F1294">
        <v>66.400000000000006</v>
      </c>
      <c r="G1294">
        <v>15</v>
      </c>
      <c r="H1294" t="s">
        <v>214</v>
      </c>
      <c r="K1294" t="str">
        <f>IFERROR((I1294-J1294)/J1294, "")</f>
        <v/>
      </c>
      <c r="L1294" s="4">
        <v>4427500</v>
      </c>
      <c r="M1294" s="4">
        <v>0</v>
      </c>
      <c r="N1294">
        <v>1</v>
      </c>
      <c r="O1294">
        <v>1</v>
      </c>
      <c r="P1294">
        <v>2</v>
      </c>
      <c r="Q1294">
        <v>4</v>
      </c>
      <c r="R1294">
        <v>14.5</v>
      </c>
      <c r="S1294">
        <v>1.25</v>
      </c>
      <c r="T1294">
        <v>3.3333333330000001</v>
      </c>
      <c r="U1294">
        <v>0</v>
      </c>
      <c r="V1294">
        <v>2.5</v>
      </c>
      <c r="W1294">
        <v>244</v>
      </c>
      <c r="X1294">
        <v>0</v>
      </c>
      <c r="Y1294">
        <v>0</v>
      </c>
      <c r="Z1294">
        <v>2.8688524999999999E-2</v>
      </c>
      <c r="AA1294">
        <v>4.098361E-3</v>
      </c>
      <c r="AB1294">
        <v>2.4590164000000001E-2</v>
      </c>
      <c r="AC1294">
        <v>4.098361E-3</v>
      </c>
      <c r="AD1294">
        <v>4.098361E-3</v>
      </c>
      <c r="AE1294">
        <v>0</v>
      </c>
      <c r="AF1294" s="7"/>
      <c r="AG1294" s="7">
        <v>0</v>
      </c>
      <c r="AH1294" s="7">
        <v>3.2146694000000003E-2</v>
      </c>
      <c r="AI1294" s="7">
        <v>-8.8930581999999994E-2</v>
      </c>
      <c r="AJ1294">
        <f>(R1294-G1294)/G1294</f>
        <v>-3.3333333333333333E-2</v>
      </c>
    </row>
    <row r="1295" spans="1:36" x14ac:dyDescent="0.2">
      <c r="A1295" t="s">
        <v>2293</v>
      </c>
      <c r="B1295" t="s">
        <v>2444</v>
      </c>
      <c r="C1295" t="s">
        <v>2466</v>
      </c>
      <c r="D1295" t="s">
        <v>15</v>
      </c>
      <c r="E1295" t="s">
        <v>16</v>
      </c>
      <c r="F1295">
        <v>42</v>
      </c>
      <c r="G1295">
        <v>14</v>
      </c>
      <c r="H1295" t="s">
        <v>17</v>
      </c>
      <c r="K1295" t="str">
        <f>IFERROR((I1295-J1295)/J1295, "")</f>
        <v/>
      </c>
      <c r="L1295" s="4">
        <v>3000000</v>
      </c>
      <c r="M1295" s="4">
        <v>0</v>
      </c>
      <c r="N1295">
        <v>1</v>
      </c>
      <c r="O1295">
        <v>1</v>
      </c>
      <c r="P1295">
        <v>1</v>
      </c>
      <c r="Q1295">
        <v>3</v>
      </c>
      <c r="R1295">
        <v>19</v>
      </c>
      <c r="S1295">
        <v>1.298701299</v>
      </c>
      <c r="T1295">
        <v>1.298701299</v>
      </c>
      <c r="U1295">
        <v>1.298701299</v>
      </c>
      <c r="V1295">
        <v>2.5974025969999999</v>
      </c>
      <c r="W1295">
        <v>157</v>
      </c>
      <c r="X1295">
        <v>0</v>
      </c>
      <c r="Y1295">
        <v>3.1847133999999999E-2</v>
      </c>
      <c r="Z1295">
        <v>3.1847133999999999E-2</v>
      </c>
      <c r="AA1295">
        <v>1.9108279999999998E-2</v>
      </c>
      <c r="AB1295">
        <v>3.1847133999999999E-2</v>
      </c>
      <c r="AC1295">
        <v>1.2738854000000001E-2</v>
      </c>
      <c r="AD1295">
        <v>1.2738854000000001E-2</v>
      </c>
      <c r="AE1295">
        <v>0</v>
      </c>
      <c r="AF1295" s="7"/>
      <c r="AG1295" s="7">
        <v>0</v>
      </c>
      <c r="AH1295" s="7">
        <v>3.2146694000000003E-2</v>
      </c>
      <c r="AI1295" s="7">
        <v>-8.8930581999999994E-2</v>
      </c>
      <c r="AJ1295">
        <f>(R1295-G1295)/G1295</f>
        <v>0.35714285714285715</v>
      </c>
    </row>
    <row r="1296" spans="1:36" x14ac:dyDescent="0.2">
      <c r="A1296" t="s">
        <v>2293</v>
      </c>
      <c r="B1296" t="s">
        <v>2467</v>
      </c>
      <c r="C1296" t="s">
        <v>2468</v>
      </c>
      <c r="D1296" t="s">
        <v>165</v>
      </c>
      <c r="E1296" t="s">
        <v>16</v>
      </c>
      <c r="F1296">
        <v>50</v>
      </c>
      <c r="G1296">
        <v>10</v>
      </c>
      <c r="H1296" t="s">
        <v>17</v>
      </c>
      <c r="K1296" t="str">
        <f>IFERROR((I1296-J1296)/J1296, "")</f>
        <v/>
      </c>
      <c r="L1296" s="4">
        <v>5000000</v>
      </c>
      <c r="M1296" s="4">
        <v>0</v>
      </c>
      <c r="N1296">
        <v>1</v>
      </c>
      <c r="O1296">
        <v>1</v>
      </c>
      <c r="P1296">
        <v>2</v>
      </c>
      <c r="Q1296">
        <v>2</v>
      </c>
      <c r="R1296">
        <v>11.22000027</v>
      </c>
      <c r="S1296">
        <v>3.6585365849999998</v>
      </c>
      <c r="T1296">
        <v>2.4390243900000002</v>
      </c>
      <c r="U1296">
        <v>1.2195121950000001</v>
      </c>
      <c r="V1296">
        <v>2.4390243900000002</v>
      </c>
      <c r="W1296">
        <v>84</v>
      </c>
      <c r="X1296">
        <v>0</v>
      </c>
      <c r="Y1296">
        <v>0</v>
      </c>
      <c r="Z1296">
        <v>1.1904761999999999E-2</v>
      </c>
      <c r="AA1296">
        <v>0</v>
      </c>
      <c r="AB1296">
        <v>2.3809523999999999E-2</v>
      </c>
      <c r="AC1296">
        <v>1.1904761999999999E-2</v>
      </c>
      <c r="AD1296">
        <v>0</v>
      </c>
      <c r="AE1296">
        <v>0</v>
      </c>
      <c r="AF1296" s="7"/>
      <c r="AG1296" s="7">
        <v>0</v>
      </c>
      <c r="AH1296" s="7">
        <v>3.2398142999999997E-2</v>
      </c>
      <c r="AI1296" s="7">
        <v>3.250774E-2</v>
      </c>
      <c r="AJ1296">
        <f>(R1296-G1296)/G1296</f>
        <v>0.12200002699999998</v>
      </c>
    </row>
    <row r="1297" spans="1:36" x14ac:dyDescent="0.2">
      <c r="A1297" t="s">
        <v>2391</v>
      </c>
      <c r="B1297" t="s">
        <v>2469</v>
      </c>
      <c r="C1297" t="s">
        <v>2470</v>
      </c>
      <c r="D1297" t="s">
        <v>69</v>
      </c>
      <c r="E1297" t="s">
        <v>16</v>
      </c>
      <c r="F1297">
        <v>47</v>
      </c>
      <c r="G1297">
        <v>12</v>
      </c>
      <c r="H1297" t="s">
        <v>17</v>
      </c>
      <c r="K1297" t="str">
        <f>IFERROR((I1297-J1297)/J1297, "")</f>
        <v/>
      </c>
      <c r="L1297" s="4">
        <v>3913500</v>
      </c>
      <c r="M1297" s="4">
        <v>0</v>
      </c>
      <c r="N1297">
        <v>1</v>
      </c>
      <c r="O1297">
        <v>1</v>
      </c>
      <c r="P1297">
        <v>1</v>
      </c>
      <c r="Q1297">
        <v>3</v>
      </c>
      <c r="R1297">
        <v>15.149999619999999</v>
      </c>
      <c r="S1297">
        <v>1.169590643</v>
      </c>
      <c r="T1297">
        <v>1.754385965</v>
      </c>
      <c r="U1297">
        <v>1.169590643</v>
      </c>
      <c r="V1297">
        <v>2.9239766079999998</v>
      </c>
      <c r="W1297">
        <v>173</v>
      </c>
      <c r="X1297">
        <v>0</v>
      </c>
      <c r="Y1297">
        <v>5.7803469999999999E-3</v>
      </c>
      <c r="Z1297">
        <v>3.4682080999999997E-2</v>
      </c>
      <c r="AA1297">
        <v>0</v>
      </c>
      <c r="AB1297">
        <v>4.0462427999999988E-2</v>
      </c>
      <c r="AC1297">
        <v>5.7803469999999999E-3</v>
      </c>
      <c r="AD1297">
        <v>5.7803469999999999E-3</v>
      </c>
      <c r="AE1297">
        <v>0</v>
      </c>
      <c r="AF1297" s="7"/>
      <c r="AG1297" s="7">
        <v>0</v>
      </c>
      <c r="AH1297" s="7">
        <v>-1.1546035E-2</v>
      </c>
      <c r="AI1297" s="7">
        <v>2.2212349999999999E-2</v>
      </c>
      <c r="AJ1297">
        <f>(R1297-G1297)/G1297</f>
        <v>0.26249996833333328</v>
      </c>
    </row>
    <row r="1298" spans="1:36" x14ac:dyDescent="0.2">
      <c r="A1298" t="s">
        <v>2255</v>
      </c>
      <c r="B1298" t="s">
        <v>2461</v>
      </c>
      <c r="C1298" t="s">
        <v>2472</v>
      </c>
      <c r="D1298" t="s">
        <v>240</v>
      </c>
      <c r="E1298" t="s">
        <v>16</v>
      </c>
      <c r="F1298">
        <v>48</v>
      </c>
      <c r="G1298">
        <v>6</v>
      </c>
      <c r="H1298" t="s">
        <v>17</v>
      </c>
      <c r="K1298" t="str">
        <f>IFERROR((I1298-J1298)/J1298, "")</f>
        <v/>
      </c>
      <c r="L1298" s="4">
        <v>8000000</v>
      </c>
      <c r="M1298" s="4">
        <v>0</v>
      </c>
      <c r="N1298">
        <v>1</v>
      </c>
      <c r="O1298">
        <v>1</v>
      </c>
      <c r="P1298">
        <v>1</v>
      </c>
      <c r="Q1298">
        <v>3</v>
      </c>
      <c r="R1298">
        <v>6.71875</v>
      </c>
      <c r="S1298">
        <v>2.9629629629999998</v>
      </c>
      <c r="T1298">
        <v>0.74074074099999998</v>
      </c>
      <c r="U1298">
        <v>1.4814814810000001</v>
      </c>
      <c r="V1298">
        <v>2.9629629629999998</v>
      </c>
      <c r="W1298">
        <v>138</v>
      </c>
      <c r="X1298">
        <v>0</v>
      </c>
      <c r="Y1298">
        <v>7.2463769999999983E-3</v>
      </c>
      <c r="Z1298">
        <v>2.1739129999999999E-2</v>
      </c>
      <c r="AA1298">
        <v>0</v>
      </c>
      <c r="AB1298">
        <v>2.8985507000000001E-2</v>
      </c>
      <c r="AC1298">
        <v>7.2463769999999983E-3</v>
      </c>
      <c r="AD1298">
        <v>0</v>
      </c>
      <c r="AE1298">
        <v>0</v>
      </c>
      <c r="AF1298" s="7"/>
      <c r="AG1298" s="7">
        <v>0</v>
      </c>
      <c r="AH1298" s="7">
        <v>-5.2641117000000001E-2</v>
      </c>
      <c r="AI1298" s="7">
        <v>-7.9044117999999997E-2</v>
      </c>
      <c r="AJ1298">
        <f>(R1298-G1298)/G1298</f>
        <v>0.11979166666666667</v>
      </c>
    </row>
    <row r="1299" spans="1:36" x14ac:dyDescent="0.2">
      <c r="A1299" t="s">
        <v>2295</v>
      </c>
      <c r="B1299" t="s">
        <v>2381</v>
      </c>
      <c r="C1299" t="s">
        <v>2474</v>
      </c>
      <c r="D1299" t="s">
        <v>89</v>
      </c>
      <c r="E1299" t="s">
        <v>16</v>
      </c>
      <c r="F1299">
        <v>72</v>
      </c>
      <c r="G1299">
        <v>9</v>
      </c>
      <c r="H1299" t="s">
        <v>25</v>
      </c>
      <c r="K1299" t="str">
        <f>IFERROR((I1299-J1299)/J1299, "")</f>
        <v/>
      </c>
      <c r="L1299" s="4">
        <v>8000000</v>
      </c>
      <c r="M1299" s="4">
        <v>0</v>
      </c>
      <c r="N1299">
        <v>1</v>
      </c>
      <c r="O1299">
        <v>2</v>
      </c>
      <c r="P1299">
        <v>2</v>
      </c>
      <c r="Q1299">
        <v>3</v>
      </c>
      <c r="R1299">
        <v>9.149999618999999</v>
      </c>
      <c r="S1299">
        <v>0</v>
      </c>
      <c r="T1299">
        <v>5.5</v>
      </c>
      <c r="U1299">
        <v>0</v>
      </c>
      <c r="V1299">
        <v>0</v>
      </c>
      <c r="W1299">
        <v>200</v>
      </c>
      <c r="X1299">
        <v>5.0000000000000001E-3</v>
      </c>
      <c r="Y1299">
        <v>0</v>
      </c>
      <c r="Z1299">
        <v>0.04</v>
      </c>
      <c r="AA1299">
        <v>0</v>
      </c>
      <c r="AB1299">
        <v>1.4999999999999999E-2</v>
      </c>
      <c r="AC1299">
        <v>5.0000000000000001E-3</v>
      </c>
      <c r="AD1299">
        <v>0</v>
      </c>
      <c r="AE1299">
        <v>0</v>
      </c>
      <c r="AF1299" s="7"/>
      <c r="AG1299" s="7">
        <v>0</v>
      </c>
      <c r="AH1299" s="7">
        <v>-7.9319676000000006E-2</v>
      </c>
      <c r="AI1299" s="7">
        <v>-9.2336099999999997E-3</v>
      </c>
      <c r="AJ1299">
        <f>(R1299-G1299)/G1299</f>
        <v>1.6666624333333227E-2</v>
      </c>
    </row>
    <row r="1300" spans="1:36" x14ac:dyDescent="0.2">
      <c r="A1300" t="s">
        <v>2295</v>
      </c>
      <c r="B1300" t="s">
        <v>2381</v>
      </c>
      <c r="C1300" t="s">
        <v>2474</v>
      </c>
      <c r="D1300" t="s">
        <v>89</v>
      </c>
      <c r="E1300" t="s">
        <v>16</v>
      </c>
      <c r="F1300">
        <v>72</v>
      </c>
      <c r="G1300">
        <v>9</v>
      </c>
      <c r="H1300" t="s">
        <v>25</v>
      </c>
      <c r="K1300" t="str">
        <f>IFERROR((I1300-J1300)/J1300, "")</f>
        <v/>
      </c>
      <c r="L1300" s="4">
        <v>8000000</v>
      </c>
      <c r="M1300" s="4">
        <v>0</v>
      </c>
      <c r="N1300">
        <v>1</v>
      </c>
      <c r="O1300">
        <v>2</v>
      </c>
      <c r="P1300">
        <v>2</v>
      </c>
      <c r="Q1300">
        <v>3</v>
      </c>
      <c r="R1300">
        <v>9.149999618999999</v>
      </c>
      <c r="S1300">
        <v>0</v>
      </c>
      <c r="T1300">
        <v>5.5</v>
      </c>
      <c r="U1300">
        <v>0</v>
      </c>
      <c r="V1300">
        <v>0</v>
      </c>
      <c r="W1300">
        <v>200</v>
      </c>
      <c r="X1300">
        <v>5.0000000000000001E-3</v>
      </c>
      <c r="Y1300">
        <v>0</v>
      </c>
      <c r="Z1300">
        <v>0.04</v>
      </c>
      <c r="AA1300">
        <v>0</v>
      </c>
      <c r="AB1300">
        <v>1.4999999999999999E-2</v>
      </c>
      <c r="AC1300">
        <v>5.0000000000000001E-3</v>
      </c>
      <c r="AD1300">
        <v>0</v>
      </c>
      <c r="AE1300">
        <v>0</v>
      </c>
      <c r="AF1300" s="7"/>
      <c r="AG1300" s="7">
        <v>0</v>
      </c>
      <c r="AH1300" s="7">
        <v>-7.9319676000000006E-2</v>
      </c>
      <c r="AI1300" s="7">
        <v>-9.2336099999999997E-3</v>
      </c>
      <c r="AJ1300">
        <f>(R1300-G1300)/G1300</f>
        <v>1.6666624333333227E-2</v>
      </c>
    </row>
    <row r="1301" spans="1:36" x14ac:dyDescent="0.2">
      <c r="A1301" t="s">
        <v>2398</v>
      </c>
      <c r="B1301" t="s">
        <v>2475</v>
      </c>
      <c r="C1301" t="s">
        <v>2476</v>
      </c>
      <c r="D1301" t="s">
        <v>89</v>
      </c>
      <c r="E1301" t="s">
        <v>16</v>
      </c>
      <c r="F1301">
        <v>40.5</v>
      </c>
      <c r="G1301">
        <v>9</v>
      </c>
      <c r="H1301" t="s">
        <v>17</v>
      </c>
      <c r="K1301" t="str">
        <f>IFERROR((I1301-J1301)/J1301, "")</f>
        <v/>
      </c>
      <c r="L1301" s="4">
        <v>4500000</v>
      </c>
      <c r="M1301" s="4">
        <v>0</v>
      </c>
      <c r="N1301">
        <v>1</v>
      </c>
      <c r="O1301">
        <v>1</v>
      </c>
      <c r="P1301">
        <v>1</v>
      </c>
      <c r="Q1301">
        <v>3</v>
      </c>
      <c r="R1301">
        <v>9.6099996570000012</v>
      </c>
      <c r="S1301">
        <v>0.65789473700000001</v>
      </c>
      <c r="T1301">
        <v>1.315789474</v>
      </c>
      <c r="U1301">
        <v>0.65789473700000001</v>
      </c>
      <c r="V1301">
        <v>3.9473684210000002</v>
      </c>
      <c r="W1301">
        <v>155</v>
      </c>
      <c r="X1301">
        <v>0</v>
      </c>
      <c r="Y1301">
        <v>6.4516130000000001E-3</v>
      </c>
      <c r="Z1301">
        <v>3.8709676999999998E-2</v>
      </c>
      <c r="AA1301">
        <v>0</v>
      </c>
      <c r="AB1301">
        <v>3.2258065000000002E-2</v>
      </c>
      <c r="AC1301">
        <v>6.4516130000000001E-3</v>
      </c>
      <c r="AD1301">
        <v>6.4516130000000001E-3</v>
      </c>
      <c r="AE1301">
        <v>0</v>
      </c>
      <c r="AF1301" s="7"/>
      <c r="AG1301" s="7">
        <v>0</v>
      </c>
      <c r="AH1301" s="7">
        <v>-2.3874701000000002E-2</v>
      </c>
      <c r="AI1301" s="7">
        <v>8.4329563999999996E-2</v>
      </c>
      <c r="AJ1301">
        <f>(R1301-G1301)/G1301</f>
        <v>6.7777739666666809E-2</v>
      </c>
    </row>
    <row r="1302" spans="1:36" x14ac:dyDescent="0.2">
      <c r="A1302" t="s">
        <v>2235</v>
      </c>
      <c r="B1302" t="s">
        <v>2477</v>
      </c>
      <c r="C1302" t="s">
        <v>2478</v>
      </c>
      <c r="D1302" t="s">
        <v>165</v>
      </c>
      <c r="E1302" t="s">
        <v>16</v>
      </c>
      <c r="F1302">
        <v>54.9</v>
      </c>
      <c r="G1302">
        <v>10</v>
      </c>
      <c r="H1302" t="s">
        <v>17</v>
      </c>
      <c r="I1302">
        <v>16.5</v>
      </c>
      <c r="J1302">
        <v>14.5</v>
      </c>
      <c r="K1302">
        <f>IFERROR((I1302-J1302)/J1302, "")</f>
        <v>0.13793103448275862</v>
      </c>
      <c r="L1302" s="4">
        <v>5487300</v>
      </c>
      <c r="M1302" s="4">
        <v>0</v>
      </c>
      <c r="N1302">
        <v>0</v>
      </c>
      <c r="O1302">
        <v>1</v>
      </c>
      <c r="P1302">
        <v>2</v>
      </c>
      <c r="Q1302">
        <v>4</v>
      </c>
      <c r="R1302">
        <v>8.59375</v>
      </c>
      <c r="S1302">
        <v>2.0202020200000002</v>
      </c>
      <c r="T1302">
        <v>3.0303030299999998</v>
      </c>
      <c r="U1302">
        <v>1.0101010100000001</v>
      </c>
      <c r="V1302">
        <v>3.0303030299999998</v>
      </c>
      <c r="W1302">
        <v>101</v>
      </c>
      <c r="X1302">
        <v>0</v>
      </c>
      <c r="Y1302">
        <v>9.9009900000000001E-3</v>
      </c>
      <c r="Z1302">
        <v>2.9702969999999999E-2</v>
      </c>
      <c r="AA1302">
        <v>0</v>
      </c>
      <c r="AB1302">
        <v>9.9009900000000001E-3</v>
      </c>
      <c r="AC1302">
        <v>9.9009900000000001E-3</v>
      </c>
      <c r="AD1302">
        <v>9.9009900000000001E-3</v>
      </c>
      <c r="AE1302">
        <v>0</v>
      </c>
      <c r="AF1302" s="7"/>
      <c r="AG1302" s="7">
        <v>0</v>
      </c>
      <c r="AH1302" s="7">
        <v>-0.10513987399999999</v>
      </c>
      <c r="AI1302" s="7">
        <v>0.17579250699999999</v>
      </c>
      <c r="AJ1302">
        <f>(R1302-G1302)/G1302</f>
        <v>-0.140625</v>
      </c>
    </row>
    <row r="1303" spans="1:36" x14ac:dyDescent="0.2">
      <c r="A1303" t="s">
        <v>2237</v>
      </c>
      <c r="B1303" t="s">
        <v>2480</v>
      </c>
      <c r="C1303" t="s">
        <v>2481</v>
      </c>
      <c r="D1303" t="s">
        <v>34</v>
      </c>
      <c r="E1303" t="s">
        <v>16</v>
      </c>
      <c r="F1303">
        <v>59.4</v>
      </c>
      <c r="G1303">
        <v>11</v>
      </c>
      <c r="H1303" t="s">
        <v>17</v>
      </c>
      <c r="K1303" t="str">
        <f>IFERROR((I1303-J1303)/J1303, "")</f>
        <v/>
      </c>
      <c r="L1303" s="4">
        <v>5400000</v>
      </c>
      <c r="M1303" s="4">
        <v>0</v>
      </c>
      <c r="N1303">
        <v>1</v>
      </c>
      <c r="O1303">
        <v>1</v>
      </c>
      <c r="P1303">
        <v>1</v>
      </c>
      <c r="Q1303">
        <v>3</v>
      </c>
      <c r="R1303">
        <v>9.5</v>
      </c>
      <c r="S1303">
        <v>2.388059701</v>
      </c>
      <c r="T1303">
        <v>4.4776119400000001</v>
      </c>
      <c r="U1303">
        <v>0</v>
      </c>
      <c r="V1303">
        <v>1.4925373129999999</v>
      </c>
      <c r="W1303">
        <v>337</v>
      </c>
      <c r="X1303">
        <v>5.9347180000000003E-3</v>
      </c>
      <c r="Y1303">
        <v>8.9020769999999996E-3</v>
      </c>
      <c r="Z1303">
        <v>2.967359100000001E-2</v>
      </c>
      <c r="AA1303">
        <v>2.9673590000000001E-3</v>
      </c>
      <c r="AB1303">
        <v>3.2640950000000002E-2</v>
      </c>
      <c r="AC1303">
        <v>1.4836795E-2</v>
      </c>
      <c r="AD1303">
        <v>1.1869436000000001E-2</v>
      </c>
      <c r="AE1303">
        <v>0</v>
      </c>
      <c r="AF1303" s="7"/>
      <c r="AG1303" s="7">
        <v>0</v>
      </c>
      <c r="AH1303" s="7">
        <v>-8.3909930999999993E-2</v>
      </c>
      <c r="AI1303" s="7">
        <v>0.11932367100000001</v>
      </c>
      <c r="AJ1303">
        <f>(R1303-G1303)/G1303</f>
        <v>-0.13636363636363635</v>
      </c>
    </row>
    <row r="1304" spans="1:36" x14ac:dyDescent="0.2">
      <c r="A1304" t="s">
        <v>2326</v>
      </c>
      <c r="B1304" t="s">
        <v>2458</v>
      </c>
      <c r="C1304" t="s">
        <v>2483</v>
      </c>
      <c r="D1304" t="s">
        <v>69</v>
      </c>
      <c r="E1304" t="s">
        <v>16</v>
      </c>
      <c r="F1304">
        <v>42</v>
      </c>
      <c r="G1304">
        <v>12</v>
      </c>
      <c r="H1304" t="s">
        <v>17</v>
      </c>
      <c r="K1304" t="str">
        <f>IFERROR((I1304-J1304)/J1304, "")</f>
        <v/>
      </c>
      <c r="L1304" s="4">
        <v>3500000</v>
      </c>
      <c r="M1304" s="4">
        <v>0</v>
      </c>
      <c r="N1304">
        <v>0</v>
      </c>
      <c r="O1304">
        <v>1</v>
      </c>
      <c r="P1304">
        <v>1</v>
      </c>
      <c r="Q1304">
        <v>4</v>
      </c>
      <c r="R1304">
        <v>15.4375</v>
      </c>
      <c r="S1304">
        <v>0.85470085500000004</v>
      </c>
      <c r="T1304">
        <v>1.709401709</v>
      </c>
      <c r="U1304">
        <v>0</v>
      </c>
      <c r="V1304">
        <v>5.1282051280000003</v>
      </c>
      <c r="W1304">
        <v>121</v>
      </c>
      <c r="X1304">
        <v>0</v>
      </c>
      <c r="Y1304">
        <v>0</v>
      </c>
      <c r="Z1304">
        <v>4.1322313999999999E-2</v>
      </c>
      <c r="AA1304">
        <v>0</v>
      </c>
      <c r="AB1304">
        <v>4.9586776999999999E-2</v>
      </c>
      <c r="AC1304">
        <v>8.2644629999999997E-3</v>
      </c>
      <c r="AD1304">
        <v>8.2644629999999997E-3</v>
      </c>
      <c r="AE1304">
        <v>0</v>
      </c>
      <c r="AF1304" s="7"/>
      <c r="AG1304" s="7">
        <v>0</v>
      </c>
      <c r="AH1304" s="7">
        <v>-0.122433784</v>
      </c>
      <c r="AI1304" s="7">
        <v>0.20532319399999999</v>
      </c>
      <c r="AJ1304">
        <f>(R1304-G1304)/G1304</f>
        <v>0.28645833333333331</v>
      </c>
    </row>
    <row r="1305" spans="1:36" x14ac:dyDescent="0.2">
      <c r="A1305" t="s">
        <v>2401</v>
      </c>
      <c r="B1305" t="s">
        <v>2484</v>
      </c>
      <c r="C1305" t="s">
        <v>2485</v>
      </c>
      <c r="D1305" t="s">
        <v>803</v>
      </c>
      <c r="E1305" t="s">
        <v>16</v>
      </c>
      <c r="F1305">
        <v>231</v>
      </c>
      <c r="G1305">
        <v>21</v>
      </c>
      <c r="H1305" t="s">
        <v>17</v>
      </c>
      <c r="K1305" t="str">
        <f>IFERROR((I1305-J1305)/J1305, "")</f>
        <v/>
      </c>
      <c r="L1305" s="4">
        <v>11000000</v>
      </c>
      <c r="M1305" s="4">
        <v>0</v>
      </c>
      <c r="N1305">
        <v>1</v>
      </c>
      <c r="O1305">
        <v>1</v>
      </c>
      <c r="P1305">
        <v>2</v>
      </c>
      <c r="Q1305">
        <v>5</v>
      </c>
      <c r="R1305">
        <v>45.25</v>
      </c>
      <c r="S1305">
        <v>1.2195121950000001</v>
      </c>
      <c r="T1305">
        <v>3.6585365849999998</v>
      </c>
      <c r="U1305">
        <v>0.60975609799999997</v>
      </c>
      <c r="V1305">
        <v>1.2195121950000001</v>
      </c>
      <c r="W1305">
        <v>166</v>
      </c>
      <c r="X1305">
        <v>0</v>
      </c>
      <c r="Y1305">
        <v>6.0240959999999996E-3</v>
      </c>
      <c r="Z1305">
        <v>4.8192771000000002E-2</v>
      </c>
      <c r="AA1305">
        <v>0</v>
      </c>
      <c r="AB1305">
        <v>2.4096386000000001E-2</v>
      </c>
      <c r="AC1305">
        <v>1.2048193E-2</v>
      </c>
      <c r="AD1305">
        <v>1.2048193E-2</v>
      </c>
      <c r="AE1305">
        <v>1</v>
      </c>
      <c r="AF1305" s="7"/>
      <c r="AG1305" s="7">
        <v>0</v>
      </c>
      <c r="AH1305" s="7">
        <v>7.0442438999999996E-2</v>
      </c>
      <c r="AI1305" s="7">
        <v>-3.6920660000000001E-2</v>
      </c>
      <c r="AJ1305">
        <f>(R1305-G1305)/G1305</f>
        <v>1.1547619047619047</v>
      </c>
    </row>
    <row r="1306" spans="1:36" x14ac:dyDescent="0.2">
      <c r="A1306" t="s">
        <v>2403</v>
      </c>
      <c r="B1306" t="s">
        <v>2487</v>
      </c>
      <c r="C1306" t="s">
        <v>2488</v>
      </c>
      <c r="D1306" t="s">
        <v>34</v>
      </c>
      <c r="E1306" t="s">
        <v>16</v>
      </c>
      <c r="F1306">
        <v>55</v>
      </c>
      <c r="G1306">
        <v>11</v>
      </c>
      <c r="H1306" t="s">
        <v>17</v>
      </c>
      <c r="K1306" t="str">
        <f>IFERROR((I1306-J1306)/J1306, "")</f>
        <v/>
      </c>
      <c r="L1306" s="4">
        <v>5000000</v>
      </c>
      <c r="M1306" s="4">
        <v>0</v>
      </c>
      <c r="N1306">
        <v>1</v>
      </c>
      <c r="O1306">
        <v>1</v>
      </c>
      <c r="P1306">
        <v>1</v>
      </c>
      <c r="Q1306">
        <v>3</v>
      </c>
      <c r="R1306">
        <v>14.44999981</v>
      </c>
      <c r="S1306">
        <v>0.602409639</v>
      </c>
      <c r="T1306">
        <v>1.8072289159999999</v>
      </c>
      <c r="U1306">
        <v>1.2048192769999999</v>
      </c>
      <c r="V1306">
        <v>3.012048193</v>
      </c>
      <c r="W1306">
        <v>168</v>
      </c>
      <c r="X1306">
        <v>5.9523809999999996E-3</v>
      </c>
      <c r="Y1306">
        <v>5.9523809999999996E-3</v>
      </c>
      <c r="Z1306">
        <v>5.3571428999999997E-2</v>
      </c>
      <c r="AA1306">
        <v>0</v>
      </c>
      <c r="AB1306">
        <v>1.7857142999999999E-2</v>
      </c>
      <c r="AC1306">
        <v>1.1904761999999999E-2</v>
      </c>
      <c r="AD1306">
        <v>0</v>
      </c>
      <c r="AE1306">
        <v>0</v>
      </c>
      <c r="AF1306" s="7"/>
      <c r="AG1306" s="7">
        <v>0</v>
      </c>
      <c r="AH1306" s="7">
        <v>-1.4043185E-2</v>
      </c>
      <c r="AI1306" s="7">
        <v>1.9013128000000001E-2</v>
      </c>
      <c r="AJ1306">
        <f>(R1306-G1306)/G1306</f>
        <v>0.3136363463636363</v>
      </c>
    </row>
    <row r="1307" spans="1:36" x14ac:dyDescent="0.2">
      <c r="A1307" t="s">
        <v>2316</v>
      </c>
      <c r="B1307" t="s">
        <v>2458</v>
      </c>
      <c r="C1307" t="s">
        <v>2489</v>
      </c>
      <c r="D1307" t="s">
        <v>69</v>
      </c>
      <c r="E1307" t="s">
        <v>16</v>
      </c>
      <c r="F1307">
        <v>43.2</v>
      </c>
      <c r="G1307">
        <v>12</v>
      </c>
      <c r="H1307" t="s">
        <v>17</v>
      </c>
      <c r="K1307" t="str">
        <f>IFERROR((I1307-J1307)/J1307, "")</f>
        <v/>
      </c>
      <c r="L1307" s="4">
        <v>3600000</v>
      </c>
      <c r="M1307" s="4">
        <v>0</v>
      </c>
      <c r="N1307">
        <v>1</v>
      </c>
      <c r="O1307">
        <v>1</v>
      </c>
      <c r="P1307">
        <v>1</v>
      </c>
      <c r="Q1307">
        <v>3</v>
      </c>
      <c r="R1307">
        <v>12</v>
      </c>
      <c r="S1307">
        <v>1.1764705879999999</v>
      </c>
      <c r="T1307">
        <v>1.1764705879999999</v>
      </c>
      <c r="U1307">
        <v>1.1764705879999999</v>
      </c>
      <c r="V1307">
        <v>2.9411764709999999</v>
      </c>
      <c r="W1307">
        <v>172</v>
      </c>
      <c r="X1307">
        <v>0</v>
      </c>
      <c r="Y1307">
        <v>1.1627907E-2</v>
      </c>
      <c r="Z1307">
        <v>4.0697674000000003E-2</v>
      </c>
      <c r="AA1307">
        <v>0</v>
      </c>
      <c r="AB1307">
        <v>4.0697674000000003E-2</v>
      </c>
      <c r="AC1307">
        <v>1.1627907E-2</v>
      </c>
      <c r="AD1307">
        <v>1.744186E-2</v>
      </c>
      <c r="AE1307">
        <v>0</v>
      </c>
      <c r="AF1307" s="7"/>
      <c r="AG1307" s="7">
        <v>0</v>
      </c>
      <c r="AH1307" s="7">
        <v>-0.122433784</v>
      </c>
      <c r="AI1307" s="7">
        <v>0.20532319399999999</v>
      </c>
      <c r="AJ1307">
        <f>(R1307-G1307)/G1307</f>
        <v>0</v>
      </c>
    </row>
    <row r="1308" spans="1:36" x14ac:dyDescent="0.2">
      <c r="A1308" t="s">
        <v>2490</v>
      </c>
      <c r="B1308" t="s">
        <v>2491</v>
      </c>
      <c r="C1308" t="s">
        <v>2492</v>
      </c>
      <c r="D1308" t="s">
        <v>34</v>
      </c>
      <c r="E1308" t="s">
        <v>16</v>
      </c>
      <c r="F1308">
        <v>115.5</v>
      </c>
      <c r="G1308">
        <v>11</v>
      </c>
      <c r="H1308" t="s">
        <v>17</v>
      </c>
      <c r="K1308" t="str">
        <f>IFERROR((I1308-J1308)/J1308, "")</f>
        <v/>
      </c>
      <c r="L1308" s="4">
        <v>10500000</v>
      </c>
      <c r="M1308" s="4">
        <v>0</v>
      </c>
      <c r="N1308">
        <v>0</v>
      </c>
      <c r="O1308">
        <v>1</v>
      </c>
      <c r="P1308">
        <v>2</v>
      </c>
      <c r="Q1308">
        <v>4</v>
      </c>
      <c r="R1308">
        <v>17.875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 s="7"/>
      <c r="AG1308" s="7">
        <v>0</v>
      </c>
      <c r="AH1308" s="7">
        <v>5.2837394000000003E-2</v>
      </c>
      <c r="AI1308" s="7">
        <v>-0.105780128</v>
      </c>
      <c r="AJ1308">
        <f>(R1308-G1308)/G1308</f>
        <v>0.625</v>
      </c>
    </row>
    <row r="1309" spans="1:36" x14ac:dyDescent="0.2">
      <c r="A1309" t="s">
        <v>2493</v>
      </c>
      <c r="B1309" t="s">
        <v>2494</v>
      </c>
      <c r="C1309" t="s">
        <v>2495</v>
      </c>
      <c r="D1309" t="s">
        <v>69</v>
      </c>
      <c r="E1309" t="s">
        <v>16</v>
      </c>
      <c r="F1309">
        <v>71.5</v>
      </c>
      <c r="G1309">
        <v>12</v>
      </c>
      <c r="H1309" t="s">
        <v>17</v>
      </c>
      <c r="K1309" t="str">
        <f>IFERROR((I1309-J1309)/J1309, "")</f>
        <v/>
      </c>
      <c r="L1309" s="4">
        <v>4583462</v>
      </c>
      <c r="M1309">
        <v>1375038</v>
      </c>
      <c r="N1309">
        <v>1</v>
      </c>
      <c r="O1309">
        <v>2</v>
      </c>
      <c r="P1309">
        <v>2</v>
      </c>
      <c r="Q1309">
        <v>3</v>
      </c>
      <c r="R1309">
        <v>16</v>
      </c>
      <c r="S1309">
        <v>1.428571429</v>
      </c>
      <c r="T1309">
        <v>3.3333333330000001</v>
      </c>
      <c r="U1309">
        <v>0</v>
      </c>
      <c r="V1309">
        <v>1.428571429</v>
      </c>
      <c r="W1309">
        <v>211</v>
      </c>
      <c r="X1309">
        <v>0</v>
      </c>
      <c r="Y1309">
        <v>4.7393359999999994E-3</v>
      </c>
      <c r="Z1309">
        <v>1.8957346E-2</v>
      </c>
      <c r="AA1309">
        <v>0</v>
      </c>
      <c r="AB1309">
        <v>2.3696682E-2</v>
      </c>
      <c r="AC1309">
        <v>1.8957346E-2</v>
      </c>
      <c r="AD1309">
        <v>1.8957346E-2</v>
      </c>
      <c r="AE1309">
        <v>0</v>
      </c>
      <c r="AF1309" s="7"/>
      <c r="AG1309" s="7">
        <v>0</v>
      </c>
      <c r="AH1309" s="7">
        <v>-8.773332E-3</v>
      </c>
      <c r="AI1309" s="7">
        <v>-1.8942384E-2</v>
      </c>
      <c r="AJ1309">
        <f>(R1309-G1309)/G1309</f>
        <v>0.33333333333333331</v>
      </c>
    </row>
    <row r="1310" spans="1:36" x14ac:dyDescent="0.2">
      <c r="A1310" t="s">
        <v>2496</v>
      </c>
      <c r="B1310" t="s">
        <v>2497</v>
      </c>
      <c r="C1310" t="s">
        <v>2498</v>
      </c>
      <c r="D1310" t="s">
        <v>34</v>
      </c>
      <c r="E1310" t="s">
        <v>16</v>
      </c>
      <c r="F1310">
        <v>44.6</v>
      </c>
      <c r="G1310">
        <v>11</v>
      </c>
      <c r="H1310" t="s">
        <v>17</v>
      </c>
      <c r="K1310" t="str">
        <f>IFERROR((I1310-J1310)/J1310, "")</f>
        <v/>
      </c>
      <c r="L1310" s="4">
        <v>4050000</v>
      </c>
      <c r="M1310">
        <v>0</v>
      </c>
      <c r="N1310">
        <v>0</v>
      </c>
      <c r="O1310">
        <v>1</v>
      </c>
      <c r="P1310">
        <v>1</v>
      </c>
      <c r="Q1310">
        <v>4</v>
      </c>
      <c r="R1310">
        <v>10.125</v>
      </c>
      <c r="S1310">
        <v>0</v>
      </c>
      <c r="T1310">
        <v>0</v>
      </c>
      <c r="U1310">
        <v>0</v>
      </c>
      <c r="V1310">
        <v>0</v>
      </c>
      <c r="W1310">
        <v>39</v>
      </c>
      <c r="X1310">
        <v>0</v>
      </c>
      <c r="Y1310">
        <v>0</v>
      </c>
      <c r="Z1310">
        <v>7.6923077000000006E-2</v>
      </c>
      <c r="AA1310">
        <v>0</v>
      </c>
      <c r="AB1310">
        <v>7.6923077000000006E-2</v>
      </c>
      <c r="AC1310">
        <v>0</v>
      </c>
      <c r="AD1310">
        <v>0</v>
      </c>
      <c r="AE1310">
        <v>0</v>
      </c>
      <c r="AF1310" s="7"/>
      <c r="AG1310" s="7">
        <v>0</v>
      </c>
      <c r="AH1310" s="7">
        <v>-3.0700571999999999E-2</v>
      </c>
      <c r="AI1310" s="7">
        <v>-5.6090846999999999E-2</v>
      </c>
      <c r="AJ1310">
        <f>(R1310-G1310)/G1310</f>
        <v>-7.9545454545454544E-2</v>
      </c>
    </row>
    <row r="1311" spans="1:36" x14ac:dyDescent="0.2">
      <c r="A1311" t="s">
        <v>2496</v>
      </c>
      <c r="B1311" t="s">
        <v>2497</v>
      </c>
      <c r="C1311" t="s">
        <v>2498</v>
      </c>
      <c r="D1311" t="s">
        <v>34</v>
      </c>
      <c r="E1311" t="s">
        <v>16</v>
      </c>
      <c r="F1311">
        <v>44.6</v>
      </c>
      <c r="G1311">
        <v>11</v>
      </c>
      <c r="H1311" t="s">
        <v>17</v>
      </c>
      <c r="K1311" t="str">
        <f>IFERROR((I1311-J1311)/J1311, "")</f>
        <v/>
      </c>
      <c r="L1311" s="4">
        <v>4050000</v>
      </c>
      <c r="M1311">
        <v>0</v>
      </c>
      <c r="N1311">
        <v>0</v>
      </c>
      <c r="O1311">
        <v>1</v>
      </c>
      <c r="P1311">
        <v>1</v>
      </c>
      <c r="Q1311">
        <v>4</v>
      </c>
      <c r="R1311">
        <v>10.125</v>
      </c>
      <c r="S1311">
        <v>0</v>
      </c>
      <c r="T1311">
        <v>0</v>
      </c>
      <c r="U1311">
        <v>0</v>
      </c>
      <c r="V1311">
        <v>0</v>
      </c>
      <c r="W1311">
        <v>39</v>
      </c>
      <c r="X1311">
        <v>0</v>
      </c>
      <c r="Y1311">
        <v>0</v>
      </c>
      <c r="Z1311">
        <v>7.6923077000000006E-2</v>
      </c>
      <c r="AA1311">
        <v>0</v>
      </c>
      <c r="AB1311">
        <v>7.6923077000000006E-2</v>
      </c>
      <c r="AC1311">
        <v>0</v>
      </c>
      <c r="AD1311">
        <v>0</v>
      </c>
      <c r="AE1311">
        <v>0</v>
      </c>
      <c r="AF1311" s="7"/>
      <c r="AG1311" s="7">
        <v>0</v>
      </c>
      <c r="AH1311" s="7">
        <v>-3.0700571999999999E-2</v>
      </c>
      <c r="AI1311" s="7">
        <v>-5.6090846999999999E-2</v>
      </c>
      <c r="AJ1311">
        <f>(R1311-G1311)/G1311</f>
        <v>-7.9545454545454544E-2</v>
      </c>
    </row>
    <row r="1312" spans="1:36" x14ac:dyDescent="0.2">
      <c r="A1312" t="s">
        <v>2496</v>
      </c>
      <c r="B1312" t="s">
        <v>2499</v>
      </c>
      <c r="C1312" t="s">
        <v>2500</v>
      </c>
      <c r="D1312" t="s">
        <v>45</v>
      </c>
      <c r="E1312" t="s">
        <v>16</v>
      </c>
      <c r="F1312">
        <v>18.7</v>
      </c>
      <c r="G1312">
        <v>7</v>
      </c>
      <c r="H1312" t="s">
        <v>17</v>
      </c>
      <c r="K1312" t="str">
        <f>IFERROR((I1312-J1312)/J1312, "")</f>
        <v/>
      </c>
      <c r="L1312" s="4">
        <v>2668000</v>
      </c>
      <c r="M1312">
        <v>0</v>
      </c>
      <c r="N1312">
        <v>1</v>
      </c>
      <c r="O1312">
        <v>1</v>
      </c>
      <c r="P1312">
        <v>1</v>
      </c>
      <c r="Q1312">
        <v>3</v>
      </c>
      <c r="R1312">
        <v>8</v>
      </c>
      <c r="S1312">
        <v>2.1739130430000002</v>
      </c>
      <c r="T1312">
        <v>4.3478260869999996</v>
      </c>
      <c r="U1312">
        <v>0.72463768099999992</v>
      </c>
      <c r="V1312">
        <v>2.8985507250000002</v>
      </c>
      <c r="W1312">
        <v>139</v>
      </c>
      <c r="X1312">
        <v>0</v>
      </c>
      <c r="Y1312">
        <v>0</v>
      </c>
      <c r="Z1312">
        <v>2.1582733999999999E-2</v>
      </c>
      <c r="AA1312">
        <v>0</v>
      </c>
      <c r="AB1312">
        <v>2.8776978000000002E-2</v>
      </c>
      <c r="AC1312">
        <v>7.1942450000000002E-3</v>
      </c>
      <c r="AD1312">
        <v>1.4388489000000001E-2</v>
      </c>
      <c r="AE1312">
        <v>0</v>
      </c>
      <c r="AF1312" s="7"/>
      <c r="AG1312" s="7">
        <v>0</v>
      </c>
      <c r="AH1312" s="7">
        <v>-7.8092893999999996E-2</v>
      </c>
      <c r="AI1312" s="7">
        <v>0.12377495500000001</v>
      </c>
      <c r="AJ1312">
        <f>(R1312-G1312)/G1312</f>
        <v>0.14285714285714285</v>
      </c>
    </row>
    <row r="1313" spans="1:36" x14ac:dyDescent="0.2">
      <c r="A1313" t="s">
        <v>2496</v>
      </c>
      <c r="B1313" t="s">
        <v>2501</v>
      </c>
      <c r="C1313" t="s">
        <v>2502</v>
      </c>
      <c r="D1313" t="s">
        <v>69</v>
      </c>
      <c r="E1313" t="s">
        <v>16</v>
      </c>
      <c r="F1313">
        <v>43.5</v>
      </c>
      <c r="G1313">
        <v>12</v>
      </c>
      <c r="H1313" t="s">
        <v>17</v>
      </c>
      <c r="K1313" t="str">
        <f>IFERROR((I1313-J1313)/J1313, "")</f>
        <v/>
      </c>
      <c r="L1313" s="4">
        <v>3625652</v>
      </c>
      <c r="M1313">
        <v>0</v>
      </c>
      <c r="N1313">
        <v>1</v>
      </c>
      <c r="O1313">
        <v>1</v>
      </c>
      <c r="P1313">
        <v>1</v>
      </c>
      <c r="Q1313">
        <v>3</v>
      </c>
      <c r="R1313">
        <v>21.200000760000002</v>
      </c>
      <c r="S1313">
        <v>0.90909090900000011</v>
      </c>
      <c r="T1313">
        <v>3.6363636360000009</v>
      </c>
      <c r="U1313">
        <v>1.363636364</v>
      </c>
      <c r="V1313">
        <v>3.1818181820000002</v>
      </c>
      <c r="W1313">
        <v>225</v>
      </c>
      <c r="X1313">
        <v>4.4444440000000014E-3</v>
      </c>
      <c r="Y1313">
        <v>1.3333332999999999E-2</v>
      </c>
      <c r="Z1313">
        <v>3.1111111E-2</v>
      </c>
      <c r="AA1313">
        <v>0</v>
      </c>
      <c r="AB1313">
        <v>1.3333332999999999E-2</v>
      </c>
      <c r="AC1313">
        <v>1.3333332999999999E-2</v>
      </c>
      <c r="AD1313">
        <v>1.3333332999999999E-2</v>
      </c>
      <c r="AE1313">
        <v>1</v>
      </c>
      <c r="AF1313" s="7"/>
      <c r="AG1313" s="7">
        <v>0</v>
      </c>
      <c r="AH1313" s="7">
        <v>7.8065832000000002E-2</v>
      </c>
      <c r="AI1313" s="7">
        <v>-0.115693431</v>
      </c>
      <c r="AJ1313">
        <f>(R1313-G1313)/G1313</f>
        <v>0.76666673000000019</v>
      </c>
    </row>
    <row r="1314" spans="1:36" x14ac:dyDescent="0.2">
      <c r="A1314" t="s">
        <v>2503</v>
      </c>
      <c r="B1314" t="s">
        <v>2443</v>
      </c>
      <c r="C1314" t="s">
        <v>2504</v>
      </c>
      <c r="D1314" t="s">
        <v>15</v>
      </c>
      <c r="E1314" t="s">
        <v>16</v>
      </c>
      <c r="F1314">
        <v>121.6</v>
      </c>
      <c r="G1314">
        <v>14</v>
      </c>
      <c r="H1314" t="s">
        <v>17</v>
      </c>
      <c r="K1314" t="str">
        <f>IFERROR((I1314-J1314)/J1314, "")</f>
        <v/>
      </c>
      <c r="L1314" s="4">
        <v>6516562</v>
      </c>
      <c r="M1314">
        <v>2172188</v>
      </c>
      <c r="N1314">
        <v>0</v>
      </c>
      <c r="O1314">
        <v>2</v>
      </c>
      <c r="P1314">
        <v>2</v>
      </c>
      <c r="Q1314">
        <v>3</v>
      </c>
      <c r="R1314">
        <v>20</v>
      </c>
      <c r="S1314">
        <v>1.7857142859999999</v>
      </c>
      <c r="T1314">
        <v>2.6785714289999998</v>
      </c>
      <c r="U1314">
        <v>1.7857142859999999</v>
      </c>
      <c r="V1314">
        <v>0.89285714299999996</v>
      </c>
      <c r="W1314">
        <v>114</v>
      </c>
      <c r="X1314">
        <v>0</v>
      </c>
      <c r="Y1314">
        <v>8.7719300000000007E-3</v>
      </c>
      <c r="Z1314">
        <v>3.5087719000000003E-2</v>
      </c>
      <c r="AA1314">
        <v>0</v>
      </c>
      <c r="AB1314">
        <v>2.6315788999999999E-2</v>
      </c>
      <c r="AC1314">
        <v>8.7719300000000007E-3</v>
      </c>
      <c r="AD1314">
        <v>1.7543860000000001E-2</v>
      </c>
      <c r="AE1314">
        <v>0</v>
      </c>
      <c r="AF1314" s="7"/>
      <c r="AG1314" s="7">
        <v>0</v>
      </c>
      <c r="AH1314" s="7">
        <v>0.10287718899999999</v>
      </c>
      <c r="AI1314" s="7">
        <v>-0.18449781700000001</v>
      </c>
      <c r="AJ1314">
        <f>(R1314-G1314)/G1314</f>
        <v>0.42857142857142855</v>
      </c>
    </row>
    <row r="1315" spans="1:36" x14ac:dyDescent="0.2">
      <c r="A1315" t="s">
        <v>2506</v>
      </c>
      <c r="B1315" t="s">
        <v>2440</v>
      </c>
      <c r="C1315" t="s">
        <v>2507</v>
      </c>
      <c r="D1315" t="s">
        <v>218</v>
      </c>
      <c r="E1315" t="s">
        <v>16</v>
      </c>
      <c r="F1315">
        <v>71.900000000000006</v>
      </c>
      <c r="G1315">
        <v>16</v>
      </c>
      <c r="H1315" t="s">
        <v>25</v>
      </c>
      <c r="K1315" t="str">
        <f>IFERROR((I1315-J1315)/J1315, "")</f>
        <v/>
      </c>
      <c r="L1315" s="4">
        <v>4493000</v>
      </c>
      <c r="M1315">
        <v>0</v>
      </c>
      <c r="N1315">
        <v>0</v>
      </c>
      <c r="O1315">
        <v>1</v>
      </c>
      <c r="P1315">
        <v>1</v>
      </c>
      <c r="Q1315">
        <v>3</v>
      </c>
      <c r="R1315">
        <v>23.3125</v>
      </c>
      <c r="S1315">
        <v>1.4084507040000001</v>
      </c>
      <c r="T1315">
        <v>5.6338028170000003</v>
      </c>
      <c r="U1315">
        <v>1.4084507040000001</v>
      </c>
      <c r="V1315">
        <v>3.5211267610000001</v>
      </c>
      <c r="W1315">
        <v>145</v>
      </c>
      <c r="X1315">
        <v>0</v>
      </c>
      <c r="Y1315">
        <v>6.8965519999999994E-3</v>
      </c>
      <c r="Z1315">
        <v>1.3793102999999999E-2</v>
      </c>
      <c r="AA1315">
        <v>0</v>
      </c>
      <c r="AB1315">
        <v>4.1379310000000002E-2</v>
      </c>
      <c r="AC1315">
        <v>6.8965519999999994E-3</v>
      </c>
      <c r="AD1315">
        <v>1.3793102999999999E-2</v>
      </c>
      <c r="AE1315">
        <v>0</v>
      </c>
      <c r="AF1315" s="7"/>
      <c r="AG1315" s="7">
        <v>0</v>
      </c>
      <c r="AH1315" s="7">
        <v>5.9558957000000003E-2</v>
      </c>
      <c r="AI1315" s="7">
        <v>-0.145362563</v>
      </c>
      <c r="AJ1315">
        <f>(R1315-G1315)/G1315</f>
        <v>0.45703125</v>
      </c>
    </row>
    <row r="1316" spans="1:36" x14ac:dyDescent="0.2">
      <c r="A1316" t="s">
        <v>2508</v>
      </c>
      <c r="B1316" t="s">
        <v>2473</v>
      </c>
      <c r="C1316" t="s">
        <v>2509</v>
      </c>
      <c r="D1316" t="s">
        <v>319</v>
      </c>
      <c r="E1316" t="s">
        <v>16</v>
      </c>
      <c r="F1316">
        <v>33</v>
      </c>
      <c r="G1316">
        <v>7.5</v>
      </c>
      <c r="H1316" t="s">
        <v>17</v>
      </c>
      <c r="I1316">
        <v>12</v>
      </c>
      <c r="J1316">
        <v>10</v>
      </c>
      <c r="K1316">
        <f>IFERROR((I1316-J1316)/J1316, "")</f>
        <v>0.2</v>
      </c>
      <c r="L1316" s="4">
        <v>4400000</v>
      </c>
      <c r="M1316" s="4">
        <v>0</v>
      </c>
      <c r="N1316">
        <v>1</v>
      </c>
      <c r="O1316">
        <v>1</v>
      </c>
      <c r="P1316">
        <v>1</v>
      </c>
      <c r="Q1316">
        <v>3</v>
      </c>
      <c r="R1316">
        <v>8.75</v>
      </c>
      <c r="S1316">
        <v>1.1764705879999999</v>
      </c>
      <c r="T1316">
        <v>3.5294117649999999</v>
      </c>
      <c r="U1316">
        <v>0.58823529399999996</v>
      </c>
      <c r="V1316">
        <v>2.9411764709999999</v>
      </c>
      <c r="W1316">
        <v>172</v>
      </c>
      <c r="X1316">
        <v>5.8139530000000002E-3</v>
      </c>
      <c r="Y1316">
        <v>1.744186E-2</v>
      </c>
      <c r="Z1316">
        <v>3.4883720999999999E-2</v>
      </c>
      <c r="AA1316">
        <v>0</v>
      </c>
      <c r="AB1316">
        <v>1.744186E-2</v>
      </c>
      <c r="AC1316">
        <v>2.3255814E-2</v>
      </c>
      <c r="AD1316">
        <v>5.8139530000000002E-3</v>
      </c>
      <c r="AE1316">
        <v>0</v>
      </c>
      <c r="AF1316" s="7"/>
      <c r="AG1316" s="7">
        <v>0</v>
      </c>
      <c r="AH1316" s="7">
        <v>-5.9425700000000005E-4</v>
      </c>
      <c r="AI1316" s="7">
        <v>-0.130389064</v>
      </c>
      <c r="AJ1316">
        <f>(R1316-G1316)/G1316</f>
        <v>0.16666666666666666</v>
      </c>
    </row>
    <row r="1317" spans="1:36" x14ac:dyDescent="0.2">
      <c r="A1317" t="s">
        <v>2508</v>
      </c>
      <c r="B1317" t="s">
        <v>2510</v>
      </c>
      <c r="C1317" t="s">
        <v>2511</v>
      </c>
      <c r="D1317" t="s">
        <v>45</v>
      </c>
      <c r="E1317" t="s">
        <v>16</v>
      </c>
      <c r="F1317">
        <v>29.6</v>
      </c>
      <c r="G1317">
        <v>7</v>
      </c>
      <c r="H1317" t="s">
        <v>17</v>
      </c>
      <c r="I1317">
        <v>10</v>
      </c>
      <c r="J1317">
        <v>8</v>
      </c>
      <c r="K1317">
        <f>IFERROR((I1317-J1317)/J1317, "")</f>
        <v>0.25</v>
      </c>
      <c r="L1317" s="4">
        <v>4225000</v>
      </c>
      <c r="M1317" s="4">
        <v>0</v>
      </c>
      <c r="N1317">
        <v>1</v>
      </c>
      <c r="O1317">
        <v>1</v>
      </c>
      <c r="P1317">
        <v>1</v>
      </c>
      <c r="Q1317">
        <v>3</v>
      </c>
      <c r="R1317">
        <v>7.109375</v>
      </c>
      <c r="S1317">
        <v>2.6143790849999999</v>
      </c>
      <c r="T1317">
        <v>1.9607843140000001</v>
      </c>
      <c r="U1317">
        <v>0.65359477099999996</v>
      </c>
      <c r="V1317">
        <v>1.3071895419999999</v>
      </c>
      <c r="W1317">
        <v>155</v>
      </c>
      <c r="X1317">
        <v>6.4516130000000001E-3</v>
      </c>
      <c r="Y1317">
        <v>0</v>
      </c>
      <c r="Z1317">
        <v>5.1612902999999988E-2</v>
      </c>
      <c r="AA1317">
        <v>0</v>
      </c>
      <c r="AB1317">
        <v>2.5806452000000001E-2</v>
      </c>
      <c r="AC1317">
        <v>1.2903226E-2</v>
      </c>
      <c r="AD1317">
        <v>6.4516130000000001E-3</v>
      </c>
      <c r="AE1317">
        <v>0</v>
      </c>
      <c r="AF1317" s="7"/>
      <c r="AG1317" s="7">
        <v>0</v>
      </c>
      <c r="AH1317" s="7">
        <v>-4.7526511E-2</v>
      </c>
      <c r="AI1317" s="7">
        <v>3.8317055000000003E-2</v>
      </c>
      <c r="AJ1317">
        <f>(R1317-G1317)/G1317</f>
        <v>1.5625E-2</v>
      </c>
    </row>
    <row r="1318" spans="1:36" x14ac:dyDescent="0.2">
      <c r="A1318" t="s">
        <v>2419</v>
      </c>
      <c r="B1318" t="s">
        <v>2440</v>
      </c>
      <c r="C1318" t="s">
        <v>2512</v>
      </c>
      <c r="D1318" t="s">
        <v>50</v>
      </c>
      <c r="E1318" t="s">
        <v>16</v>
      </c>
      <c r="F1318">
        <v>51.4</v>
      </c>
      <c r="G1318">
        <v>8</v>
      </c>
      <c r="H1318" t="s">
        <v>17</v>
      </c>
      <c r="K1318" t="str">
        <f>IFERROR((I1318-J1318)/J1318, "")</f>
        <v/>
      </c>
      <c r="L1318" s="4">
        <v>6250000</v>
      </c>
      <c r="M1318">
        <v>172450</v>
      </c>
      <c r="N1318">
        <v>1</v>
      </c>
      <c r="O1318">
        <v>1</v>
      </c>
      <c r="P1318">
        <v>1</v>
      </c>
      <c r="Q1318">
        <v>3</v>
      </c>
      <c r="R1318">
        <v>10.5</v>
      </c>
      <c r="S1318">
        <v>0</v>
      </c>
      <c r="T1318">
        <v>0</v>
      </c>
      <c r="U1318">
        <v>0</v>
      </c>
      <c r="V1318">
        <v>0</v>
      </c>
      <c r="W1318">
        <v>44</v>
      </c>
      <c r="X1318">
        <v>0</v>
      </c>
      <c r="Y1318">
        <v>0</v>
      </c>
      <c r="Z1318">
        <v>6.8181817999999991E-2</v>
      </c>
      <c r="AA1318">
        <v>0</v>
      </c>
      <c r="AB1318">
        <v>6.8181817999999991E-2</v>
      </c>
      <c r="AC1318">
        <v>0</v>
      </c>
      <c r="AD1318">
        <v>0</v>
      </c>
      <c r="AE1318">
        <v>0</v>
      </c>
      <c r="AF1318" s="7"/>
      <c r="AG1318" s="7">
        <v>0</v>
      </c>
      <c r="AH1318" s="7">
        <v>5.9558957000000003E-2</v>
      </c>
      <c r="AI1318" s="7">
        <v>-0.145362563</v>
      </c>
      <c r="AJ1318">
        <f>(R1318-G1318)/G1318</f>
        <v>0.3125</v>
      </c>
    </row>
    <row r="1319" spans="1:36" x14ac:dyDescent="0.2">
      <c r="A1319" t="s">
        <v>2419</v>
      </c>
      <c r="B1319" t="s">
        <v>2513</v>
      </c>
      <c r="C1319" t="s">
        <v>2514</v>
      </c>
      <c r="D1319" t="s">
        <v>69</v>
      </c>
      <c r="E1319" t="s">
        <v>16</v>
      </c>
      <c r="F1319">
        <v>120</v>
      </c>
      <c r="G1319">
        <v>12</v>
      </c>
      <c r="H1319" t="s">
        <v>17</v>
      </c>
      <c r="K1319" t="str">
        <f>IFERROR((I1319-J1319)/J1319, "")</f>
        <v/>
      </c>
      <c r="L1319" s="4">
        <v>10000000</v>
      </c>
      <c r="M1319">
        <v>0</v>
      </c>
      <c r="N1319">
        <v>0</v>
      </c>
      <c r="O1319">
        <v>1</v>
      </c>
      <c r="P1319">
        <v>1</v>
      </c>
      <c r="Q1319">
        <v>4</v>
      </c>
      <c r="R1319">
        <v>13.0625</v>
      </c>
      <c r="S1319">
        <v>2.7027027029999999</v>
      </c>
      <c r="T1319">
        <v>4.5045045049999999</v>
      </c>
      <c r="U1319">
        <v>0.90090090099999998</v>
      </c>
      <c r="V1319">
        <v>1.801801802</v>
      </c>
      <c r="W1319">
        <v>114</v>
      </c>
      <c r="X1319">
        <v>8.7719300000000007E-3</v>
      </c>
      <c r="Y1319">
        <v>0</v>
      </c>
      <c r="Z1319">
        <v>0</v>
      </c>
      <c r="AA1319">
        <v>0</v>
      </c>
      <c r="AB1319">
        <v>3.5087719000000003E-2</v>
      </c>
      <c r="AC1319">
        <v>8.7719300000000007E-3</v>
      </c>
      <c r="AD1319">
        <v>1.7543860000000001E-2</v>
      </c>
      <c r="AE1319">
        <v>1</v>
      </c>
      <c r="AF1319" s="7"/>
      <c r="AG1319" s="7">
        <v>0</v>
      </c>
      <c r="AH1319" s="7">
        <v>-3.5713450000000001E-3</v>
      </c>
      <c r="AI1319" s="7">
        <v>-5.5452003999999999E-2</v>
      </c>
      <c r="AJ1319">
        <f>(R1319-G1319)/G1319</f>
        <v>8.8541666666666671E-2</v>
      </c>
    </row>
    <row r="1320" spans="1:36" x14ac:dyDescent="0.2">
      <c r="A1320" t="s">
        <v>2419</v>
      </c>
      <c r="B1320" t="s">
        <v>2515</v>
      </c>
      <c r="C1320" t="s">
        <v>2516</v>
      </c>
      <c r="D1320" t="s">
        <v>163</v>
      </c>
      <c r="E1320" t="s">
        <v>16</v>
      </c>
      <c r="F1320">
        <v>42.5</v>
      </c>
      <c r="G1320">
        <v>8.5</v>
      </c>
      <c r="H1320" t="s">
        <v>17</v>
      </c>
      <c r="K1320" t="str">
        <f>IFERROR((I1320-J1320)/J1320, "")</f>
        <v/>
      </c>
      <c r="L1320" s="4">
        <v>5000000</v>
      </c>
      <c r="M1320">
        <v>0</v>
      </c>
      <c r="N1320">
        <v>1</v>
      </c>
      <c r="O1320">
        <v>1</v>
      </c>
      <c r="P1320">
        <v>1</v>
      </c>
      <c r="Q1320">
        <v>3</v>
      </c>
      <c r="R1320">
        <v>8.5</v>
      </c>
      <c r="S1320">
        <v>0.97560975599999999</v>
      </c>
      <c r="T1320">
        <v>0.487804878</v>
      </c>
      <c r="U1320">
        <v>1.463414634</v>
      </c>
      <c r="V1320">
        <v>1.463414634</v>
      </c>
      <c r="W1320">
        <v>208</v>
      </c>
      <c r="X1320">
        <v>4.8076919999999997E-3</v>
      </c>
      <c r="Y1320">
        <v>4.8076919999999997E-3</v>
      </c>
      <c r="Z1320">
        <v>1.9230769000000002E-2</v>
      </c>
      <c r="AA1320">
        <v>0</v>
      </c>
      <c r="AB1320">
        <v>1.9230769000000002E-2</v>
      </c>
      <c r="AC1320">
        <v>2.4038462E-2</v>
      </c>
      <c r="AD1320">
        <v>1.4423076999999999E-2</v>
      </c>
      <c r="AE1320">
        <v>1</v>
      </c>
      <c r="AF1320" s="7"/>
      <c r="AG1320" s="7">
        <v>0</v>
      </c>
      <c r="AH1320" s="7">
        <v>-5.9542940000000003E-2</v>
      </c>
      <c r="AI1320" s="7">
        <v>0.236507937</v>
      </c>
      <c r="AJ1320">
        <f>(R1320-G1320)/G1320</f>
        <v>0</v>
      </c>
    </row>
    <row r="1321" spans="1:36" x14ac:dyDescent="0.2">
      <c r="A1321" t="s">
        <v>2409</v>
      </c>
      <c r="B1321" t="s">
        <v>2518</v>
      </c>
      <c r="C1321" t="s">
        <v>2519</v>
      </c>
      <c r="D1321" t="s">
        <v>187</v>
      </c>
      <c r="E1321" t="s">
        <v>16</v>
      </c>
      <c r="F1321">
        <v>135</v>
      </c>
      <c r="G1321">
        <v>15</v>
      </c>
      <c r="H1321" t="s">
        <v>17</v>
      </c>
      <c r="K1321" t="str">
        <f>IFERROR((I1321-J1321)/J1321, "")</f>
        <v/>
      </c>
      <c r="L1321" s="4">
        <v>9000000</v>
      </c>
      <c r="M1321">
        <v>0</v>
      </c>
      <c r="N1321">
        <v>1</v>
      </c>
      <c r="O1321">
        <v>1</v>
      </c>
      <c r="P1321">
        <v>2</v>
      </c>
      <c r="Q1321">
        <v>5</v>
      </c>
      <c r="R1321">
        <v>20.93000031</v>
      </c>
      <c r="S1321">
        <v>1.648351648</v>
      </c>
      <c r="T1321">
        <v>2.1978021980000002</v>
      </c>
      <c r="U1321">
        <v>2.7472527470000001</v>
      </c>
      <c r="V1321">
        <v>2.1978021980000002</v>
      </c>
      <c r="W1321">
        <v>186</v>
      </c>
      <c r="X1321">
        <v>5.3763439999999999E-3</v>
      </c>
      <c r="Y1321">
        <v>1.0752688E-2</v>
      </c>
      <c r="Z1321">
        <v>3.2258065000000002E-2</v>
      </c>
      <c r="AA1321">
        <v>0</v>
      </c>
      <c r="AB1321">
        <v>1.6129032000000001E-2</v>
      </c>
      <c r="AC1321">
        <v>1.0752688E-2</v>
      </c>
      <c r="AD1321">
        <v>5.3763439999999999E-3</v>
      </c>
      <c r="AE1321">
        <v>0</v>
      </c>
      <c r="AF1321" s="7"/>
      <c r="AG1321" s="7">
        <v>0</v>
      </c>
      <c r="AH1321" s="7">
        <v>3.0448221000000001E-2</v>
      </c>
      <c r="AI1321" s="7">
        <v>-0.10541666700000001</v>
      </c>
      <c r="AJ1321">
        <f>(R1321-G1321)/G1321</f>
        <v>0.39533335400000003</v>
      </c>
    </row>
    <row r="1322" spans="1:36" x14ac:dyDescent="0.2">
      <c r="A1322" t="s">
        <v>2368</v>
      </c>
      <c r="B1322" t="s">
        <v>2520</v>
      </c>
      <c r="C1322" t="s">
        <v>2521</v>
      </c>
      <c r="D1322" t="s">
        <v>240</v>
      </c>
      <c r="E1322" t="s">
        <v>16</v>
      </c>
      <c r="F1322">
        <v>150</v>
      </c>
      <c r="G1322">
        <v>6</v>
      </c>
      <c r="H1322" t="s">
        <v>17</v>
      </c>
      <c r="K1322" t="str">
        <f>IFERROR((I1322-J1322)/J1322, "")</f>
        <v/>
      </c>
      <c r="L1322" s="4">
        <v>25000000</v>
      </c>
      <c r="M1322">
        <v>0</v>
      </c>
      <c r="N1322">
        <v>1</v>
      </c>
      <c r="O1322">
        <v>2</v>
      </c>
      <c r="P1322">
        <v>2</v>
      </c>
      <c r="Q1322">
        <v>4</v>
      </c>
      <c r="R1322">
        <v>6.15625</v>
      </c>
      <c r="S1322">
        <v>1.2345679009999999</v>
      </c>
      <c r="T1322">
        <v>1.851851852</v>
      </c>
      <c r="U1322">
        <v>1.2345679009999999</v>
      </c>
      <c r="V1322">
        <v>1.851851852</v>
      </c>
      <c r="W1322">
        <v>164</v>
      </c>
      <c r="X1322">
        <v>0</v>
      </c>
      <c r="Y1322">
        <v>6.0975609999999996E-3</v>
      </c>
      <c r="Z1322">
        <v>3.0487805E-2</v>
      </c>
      <c r="AA1322">
        <v>6.0975609999999996E-3</v>
      </c>
      <c r="AB1322">
        <v>4.2682927000000002E-2</v>
      </c>
      <c r="AC1322">
        <v>6.0975609999999996E-3</v>
      </c>
      <c r="AD1322">
        <v>1.2195121999999999E-2</v>
      </c>
      <c r="AE1322">
        <v>0</v>
      </c>
      <c r="AF1322" s="7"/>
      <c r="AG1322" s="7">
        <v>0</v>
      </c>
      <c r="AH1322" s="7">
        <v>-6.7052309999999999E-3</v>
      </c>
      <c r="AI1322" s="7">
        <v>-0.13497150999999999</v>
      </c>
      <c r="AJ1322">
        <f>(R1322-G1322)/G1322</f>
        <v>2.6041666666666668E-2</v>
      </c>
    </row>
    <row r="1323" spans="1:36" x14ac:dyDescent="0.2">
      <c r="A1323" t="s">
        <v>2317</v>
      </c>
      <c r="B1323" t="s">
        <v>2505</v>
      </c>
      <c r="C1323" t="s">
        <v>2523</v>
      </c>
      <c r="D1323" t="s">
        <v>93</v>
      </c>
      <c r="E1323" t="s">
        <v>16</v>
      </c>
      <c r="F1323">
        <v>32.1</v>
      </c>
      <c r="G1323">
        <v>9.5</v>
      </c>
      <c r="H1323" t="s">
        <v>17</v>
      </c>
      <c r="K1323" t="str">
        <f>IFERROR((I1323-J1323)/J1323, "")</f>
        <v/>
      </c>
      <c r="L1323" s="4">
        <v>3376000</v>
      </c>
      <c r="M1323">
        <v>0</v>
      </c>
      <c r="N1323">
        <v>1</v>
      </c>
      <c r="O1323">
        <v>1</v>
      </c>
      <c r="P1323">
        <v>1</v>
      </c>
      <c r="Q1323">
        <v>3</v>
      </c>
      <c r="R1323">
        <v>9.875</v>
      </c>
      <c r="S1323">
        <v>1.3986013989999999</v>
      </c>
      <c r="T1323">
        <v>1.3986013989999999</v>
      </c>
      <c r="U1323">
        <v>1.3986013989999999</v>
      </c>
      <c r="V1323">
        <v>5.5944055939999986</v>
      </c>
      <c r="W1323">
        <v>145</v>
      </c>
      <c r="X1323">
        <v>0</v>
      </c>
      <c r="Y1323">
        <v>4.1379310000000002E-2</v>
      </c>
      <c r="Z1323">
        <v>3.4482759000000002E-2</v>
      </c>
      <c r="AA1323">
        <v>0</v>
      </c>
      <c r="AB1323">
        <v>2.0689655000000001E-2</v>
      </c>
      <c r="AC1323">
        <v>6.8965519999999994E-3</v>
      </c>
      <c r="AD1323">
        <v>1.3793102999999999E-2</v>
      </c>
      <c r="AE1323">
        <v>0</v>
      </c>
      <c r="AF1323" s="7"/>
      <c r="AG1323" s="7">
        <v>0</v>
      </c>
      <c r="AH1323" s="7">
        <v>0.152671318</v>
      </c>
      <c r="AI1323" s="7">
        <v>-0.153707703</v>
      </c>
      <c r="AJ1323">
        <f>(R1323-G1323)/G1323</f>
        <v>3.9473684210526314E-2</v>
      </c>
    </row>
    <row r="1324" spans="1:36" x14ac:dyDescent="0.2">
      <c r="A1324" t="s">
        <v>2317</v>
      </c>
      <c r="B1324" t="s">
        <v>2524</v>
      </c>
      <c r="C1324" t="s">
        <v>2525</v>
      </c>
      <c r="D1324" t="s">
        <v>89</v>
      </c>
      <c r="E1324" t="s">
        <v>16</v>
      </c>
      <c r="F1324">
        <v>65.7</v>
      </c>
      <c r="G1324">
        <v>9</v>
      </c>
      <c r="H1324" t="s">
        <v>17</v>
      </c>
      <c r="K1324" t="str">
        <f>IFERROR((I1324-J1324)/J1324, "")</f>
        <v/>
      </c>
      <c r="L1324" s="4">
        <v>7300000</v>
      </c>
      <c r="M1324">
        <v>0</v>
      </c>
      <c r="N1324">
        <v>1</v>
      </c>
      <c r="O1324">
        <v>1</v>
      </c>
      <c r="P1324">
        <v>1</v>
      </c>
      <c r="Q1324">
        <v>3</v>
      </c>
      <c r="R1324">
        <v>11.18999958</v>
      </c>
      <c r="S1324">
        <v>1.6393442620000001</v>
      </c>
      <c r="T1324">
        <v>2.4590163930000002</v>
      </c>
      <c r="U1324">
        <v>0.81967213099999991</v>
      </c>
      <c r="V1324">
        <v>1.6393442620000001</v>
      </c>
      <c r="W1324">
        <v>124</v>
      </c>
      <c r="X1324">
        <v>0</v>
      </c>
      <c r="Y1324">
        <v>0</v>
      </c>
      <c r="Z1324">
        <v>4.0322581000000003E-2</v>
      </c>
      <c r="AA1324">
        <v>0</v>
      </c>
      <c r="AB1324">
        <v>2.4193547999999999E-2</v>
      </c>
      <c r="AC1324">
        <v>1.6129032000000001E-2</v>
      </c>
      <c r="AD1324">
        <v>1.6129032000000001E-2</v>
      </c>
      <c r="AE1324">
        <v>0</v>
      </c>
      <c r="AF1324" s="7"/>
      <c r="AG1324" s="7">
        <v>0</v>
      </c>
      <c r="AH1324" s="7">
        <v>-4.2617572999999999E-2</v>
      </c>
      <c r="AI1324" s="7">
        <v>1.2121211999999999E-2</v>
      </c>
      <c r="AJ1324">
        <f>(R1324-G1324)/G1324</f>
        <v>0.2433332866666667</v>
      </c>
    </row>
    <row r="1325" spans="1:36" x14ac:dyDescent="0.2">
      <c r="A1325" t="s">
        <v>1000</v>
      </c>
      <c r="B1325" t="s">
        <v>2465</v>
      </c>
      <c r="C1325" t="s">
        <v>2526</v>
      </c>
      <c r="D1325" t="s">
        <v>187</v>
      </c>
      <c r="E1325" t="s">
        <v>16</v>
      </c>
      <c r="F1325">
        <v>70.5</v>
      </c>
      <c r="G1325">
        <v>15</v>
      </c>
      <c r="H1325" t="s">
        <v>17</v>
      </c>
      <c r="I1325">
        <v>17</v>
      </c>
      <c r="J1325">
        <v>15</v>
      </c>
      <c r="K1325">
        <f>IFERROR((I1325-J1325)/J1325, "")</f>
        <v>0.13333333333333333</v>
      </c>
      <c r="L1325" s="4">
        <v>4700000</v>
      </c>
      <c r="M1325" s="4">
        <v>0</v>
      </c>
      <c r="N1325">
        <v>0</v>
      </c>
      <c r="O1325">
        <v>1</v>
      </c>
      <c r="P1325">
        <v>1</v>
      </c>
      <c r="Q1325">
        <v>3</v>
      </c>
      <c r="R1325">
        <v>17.4375</v>
      </c>
      <c r="S1325">
        <v>2.686567164</v>
      </c>
      <c r="T1325">
        <v>6.2686567160000024</v>
      </c>
      <c r="U1325">
        <v>0</v>
      </c>
      <c r="V1325">
        <v>1.4925373129999999</v>
      </c>
      <c r="W1325">
        <v>336</v>
      </c>
      <c r="X1325">
        <v>8.9285709999999997E-3</v>
      </c>
      <c r="Y1325">
        <v>0</v>
      </c>
      <c r="Z1325">
        <v>3.2738095000000002E-2</v>
      </c>
      <c r="AA1325">
        <v>0</v>
      </c>
      <c r="AB1325">
        <v>1.4880951999999999E-2</v>
      </c>
      <c r="AC1325">
        <v>8.9285709999999997E-3</v>
      </c>
      <c r="AD1325">
        <v>2.9761900000000001E-3</v>
      </c>
      <c r="AE1325">
        <v>0</v>
      </c>
      <c r="AF1325" s="7"/>
      <c r="AG1325" s="7">
        <v>0</v>
      </c>
      <c r="AH1325" s="7">
        <v>4.7931348999999998E-2</v>
      </c>
      <c r="AI1325" s="7">
        <v>-0.16422082499999999</v>
      </c>
      <c r="AJ1325">
        <f>(R1325-G1325)/G1325</f>
        <v>0.16250000000000001</v>
      </c>
    </row>
    <row r="1326" spans="1:36" x14ac:dyDescent="0.2">
      <c r="A1326" t="s">
        <v>2456</v>
      </c>
      <c r="B1326" t="s">
        <v>2527</v>
      </c>
      <c r="C1326" t="s">
        <v>2528</v>
      </c>
      <c r="D1326" t="s">
        <v>568</v>
      </c>
      <c r="E1326" t="s">
        <v>134</v>
      </c>
      <c r="F1326">
        <v>26.4</v>
      </c>
      <c r="G1326">
        <v>8</v>
      </c>
      <c r="H1326" t="s">
        <v>17</v>
      </c>
      <c r="I1326">
        <v>14</v>
      </c>
      <c r="J1326">
        <v>10</v>
      </c>
      <c r="K1326">
        <f>IFERROR((I1326-J1326)/J1326, "")</f>
        <v>0.4</v>
      </c>
      <c r="L1326" s="4">
        <v>2500000</v>
      </c>
      <c r="M1326">
        <v>800000</v>
      </c>
      <c r="N1326">
        <v>1</v>
      </c>
      <c r="O1326">
        <v>1</v>
      </c>
      <c r="P1326">
        <v>2</v>
      </c>
      <c r="Q1326">
        <v>2</v>
      </c>
      <c r="R1326">
        <v>9.375</v>
      </c>
      <c r="S1326">
        <v>0.38022813700000002</v>
      </c>
      <c r="T1326">
        <v>3.8022813690000001</v>
      </c>
      <c r="U1326">
        <v>0.38022813700000002</v>
      </c>
      <c r="V1326">
        <v>4.1825095060000006</v>
      </c>
      <c r="W1326">
        <v>264</v>
      </c>
      <c r="X1326">
        <v>0</v>
      </c>
      <c r="Y1326">
        <v>1.5151515000000001E-2</v>
      </c>
      <c r="Z1326">
        <v>3.0303030000000002E-2</v>
      </c>
      <c r="AA1326">
        <v>3.7878790000000001E-3</v>
      </c>
      <c r="AB1326">
        <v>1.1363636E-2</v>
      </c>
      <c r="AC1326">
        <v>3.7878790000000001E-3</v>
      </c>
      <c r="AD1326">
        <v>1.1363636E-2</v>
      </c>
      <c r="AE1326">
        <v>0</v>
      </c>
      <c r="AF1326" s="7"/>
      <c r="AG1326" s="7">
        <v>0</v>
      </c>
      <c r="AH1326" s="7">
        <v>-5.1327619999999999E-3</v>
      </c>
      <c r="AI1326" s="7">
        <v>-3.1236627999999999E-2</v>
      </c>
      <c r="AJ1326">
        <f>(R1326-G1326)/G1326</f>
        <v>0.171875</v>
      </c>
    </row>
    <row r="1327" spans="1:36" x14ac:dyDescent="0.2">
      <c r="A1327" t="s">
        <v>2428</v>
      </c>
      <c r="B1327" t="s">
        <v>2529</v>
      </c>
      <c r="C1327" t="s">
        <v>2530</v>
      </c>
      <c r="D1327" t="s">
        <v>15</v>
      </c>
      <c r="E1327" t="s">
        <v>16</v>
      </c>
      <c r="F1327">
        <v>44.8</v>
      </c>
      <c r="G1327">
        <v>14</v>
      </c>
      <c r="H1327" t="s">
        <v>17</v>
      </c>
      <c r="K1327" t="str">
        <f>IFERROR((I1327-J1327)/J1327, "")</f>
        <v/>
      </c>
      <c r="L1327" s="4">
        <v>3200000</v>
      </c>
      <c r="M1327">
        <v>0</v>
      </c>
      <c r="N1327">
        <v>1</v>
      </c>
      <c r="O1327">
        <v>1</v>
      </c>
      <c r="P1327">
        <v>1</v>
      </c>
      <c r="Q1327">
        <v>3</v>
      </c>
      <c r="R1327">
        <v>14.75</v>
      </c>
      <c r="S1327">
        <v>0</v>
      </c>
      <c r="T1327">
        <v>2.4096385539999998</v>
      </c>
      <c r="U1327">
        <v>1.2048192769999999</v>
      </c>
      <c r="V1327">
        <v>0</v>
      </c>
      <c r="W1327">
        <v>85</v>
      </c>
      <c r="X1327">
        <v>1.1764706E-2</v>
      </c>
      <c r="Y1327">
        <v>0</v>
      </c>
      <c r="Z1327">
        <v>5.8823529000000013E-2</v>
      </c>
      <c r="AA1327">
        <v>0</v>
      </c>
      <c r="AB1327">
        <v>2.3529412E-2</v>
      </c>
      <c r="AC1327">
        <v>1.1764706E-2</v>
      </c>
      <c r="AD1327">
        <v>2.3529412E-2</v>
      </c>
      <c r="AE1327">
        <v>0</v>
      </c>
      <c r="AF1327" s="7"/>
      <c r="AG1327" s="7">
        <v>0</v>
      </c>
      <c r="AH1327" s="7">
        <v>-7.1821099999999996E-4</v>
      </c>
      <c r="AI1327" s="7">
        <v>4.6360685999999998E-2</v>
      </c>
      <c r="AJ1327">
        <f>(R1327-G1327)/G1327</f>
        <v>5.3571428571428568E-2</v>
      </c>
    </row>
    <row r="1328" spans="1:36" x14ac:dyDescent="0.2">
      <c r="A1328" t="s">
        <v>2428</v>
      </c>
      <c r="B1328" t="s">
        <v>2529</v>
      </c>
      <c r="C1328" t="s">
        <v>2530</v>
      </c>
      <c r="D1328" t="s">
        <v>15</v>
      </c>
      <c r="E1328" t="s">
        <v>16</v>
      </c>
      <c r="F1328">
        <v>44.8</v>
      </c>
      <c r="G1328">
        <v>14</v>
      </c>
      <c r="H1328" t="s">
        <v>17</v>
      </c>
      <c r="K1328" t="str">
        <f>IFERROR((I1328-J1328)/J1328, "")</f>
        <v/>
      </c>
      <c r="L1328" s="4">
        <v>3200000</v>
      </c>
      <c r="M1328">
        <v>0</v>
      </c>
      <c r="N1328">
        <v>1</v>
      </c>
      <c r="O1328">
        <v>1</v>
      </c>
      <c r="P1328">
        <v>1</v>
      </c>
      <c r="Q1328">
        <v>3</v>
      </c>
      <c r="R1328">
        <v>14.75</v>
      </c>
      <c r="S1328">
        <v>0</v>
      </c>
      <c r="T1328">
        <v>2.4096385539999998</v>
      </c>
      <c r="U1328">
        <v>1.2048192769999999</v>
      </c>
      <c r="V1328">
        <v>0</v>
      </c>
      <c r="W1328">
        <v>85</v>
      </c>
      <c r="X1328">
        <v>1.1764706E-2</v>
      </c>
      <c r="Y1328">
        <v>0</v>
      </c>
      <c r="Z1328">
        <v>5.8823529000000013E-2</v>
      </c>
      <c r="AA1328">
        <v>0</v>
      </c>
      <c r="AB1328">
        <v>2.3529412E-2</v>
      </c>
      <c r="AC1328">
        <v>1.1764706E-2</v>
      </c>
      <c r="AD1328">
        <v>2.3529412E-2</v>
      </c>
      <c r="AE1328">
        <v>0</v>
      </c>
      <c r="AF1328" s="7"/>
      <c r="AG1328" s="7">
        <v>0</v>
      </c>
      <c r="AH1328" s="7">
        <v>-7.1821099999999996E-4</v>
      </c>
      <c r="AI1328" s="7">
        <v>4.6360685999999998E-2</v>
      </c>
      <c r="AJ1328">
        <f>(R1328-G1328)/G1328</f>
        <v>5.3571428571428568E-2</v>
      </c>
    </row>
    <row r="1329" spans="1:36" x14ac:dyDescent="0.2">
      <c r="A1329" t="s">
        <v>2428</v>
      </c>
      <c r="B1329" t="s">
        <v>2531</v>
      </c>
      <c r="C1329" t="s">
        <v>2532</v>
      </c>
      <c r="D1329" t="s">
        <v>93</v>
      </c>
      <c r="E1329" t="s">
        <v>16</v>
      </c>
      <c r="F1329">
        <v>72.7</v>
      </c>
      <c r="G1329">
        <v>9.5</v>
      </c>
      <c r="H1329" t="s">
        <v>17</v>
      </c>
      <c r="K1329" t="str">
        <f>IFERROR((I1329-J1329)/J1329, "")</f>
        <v/>
      </c>
      <c r="L1329" s="4">
        <v>7650000</v>
      </c>
      <c r="M1329">
        <v>0</v>
      </c>
      <c r="N1329">
        <v>0</v>
      </c>
      <c r="O1329">
        <v>1</v>
      </c>
      <c r="P1329">
        <v>2</v>
      </c>
      <c r="Q1329">
        <v>6</v>
      </c>
      <c r="R1329">
        <v>10.125</v>
      </c>
      <c r="S1329">
        <v>0</v>
      </c>
      <c r="T1329">
        <v>6.5217391300000003</v>
      </c>
      <c r="U1329">
        <v>0</v>
      </c>
      <c r="V1329">
        <v>1.4492753620000001</v>
      </c>
      <c r="W1329">
        <v>138</v>
      </c>
      <c r="X1329">
        <v>0</v>
      </c>
      <c r="Y1329">
        <v>0</v>
      </c>
      <c r="Z1329">
        <v>2.1739129999999999E-2</v>
      </c>
      <c r="AA1329">
        <v>7.2463769999999983E-3</v>
      </c>
      <c r="AB1329">
        <v>4.3478260999999997E-2</v>
      </c>
      <c r="AC1329">
        <v>0</v>
      </c>
      <c r="AD1329">
        <v>1.4492754E-2</v>
      </c>
      <c r="AE1329">
        <v>0</v>
      </c>
      <c r="AF1329" s="7"/>
      <c r="AG1329" s="7">
        <v>0</v>
      </c>
      <c r="AH1329" s="7">
        <v>-0.11613532999999999</v>
      </c>
      <c r="AI1329" s="7">
        <v>0.19209237200000001</v>
      </c>
      <c r="AJ1329">
        <f>(R1329-G1329)/G1329</f>
        <v>6.5789473684210523E-2</v>
      </c>
    </row>
    <row r="1330" spans="1:36" x14ac:dyDescent="0.2">
      <c r="A1330" t="s">
        <v>2486</v>
      </c>
      <c r="B1330" t="s">
        <v>2440</v>
      </c>
      <c r="C1330" t="s">
        <v>2533</v>
      </c>
      <c r="D1330" t="s">
        <v>2534</v>
      </c>
      <c r="E1330" t="s">
        <v>2535</v>
      </c>
      <c r="F1330">
        <v>179.3</v>
      </c>
      <c r="G1330">
        <v>20</v>
      </c>
      <c r="H1330" t="s">
        <v>25</v>
      </c>
      <c r="I1330">
        <v>23</v>
      </c>
      <c r="J1330">
        <v>20</v>
      </c>
      <c r="K1330">
        <f>IFERROR((I1330-J1330)/J1330, "")</f>
        <v>0.15</v>
      </c>
      <c r="L1330" s="4">
        <v>0</v>
      </c>
      <c r="M1330">
        <v>8963212</v>
      </c>
      <c r="N1330">
        <v>0</v>
      </c>
      <c r="O1330">
        <v>1</v>
      </c>
      <c r="P1330">
        <v>2</v>
      </c>
      <c r="Q1330">
        <v>4</v>
      </c>
      <c r="R1330">
        <v>24.5</v>
      </c>
      <c r="S1330">
        <v>0</v>
      </c>
      <c r="T1330">
        <v>0</v>
      </c>
      <c r="U1330">
        <v>0</v>
      </c>
      <c r="V1330">
        <v>0</v>
      </c>
      <c r="W1330">
        <v>43</v>
      </c>
      <c r="X1330">
        <v>0</v>
      </c>
      <c r="Y1330">
        <v>0</v>
      </c>
      <c r="Z1330">
        <v>2.3255814E-2</v>
      </c>
      <c r="AA1330">
        <v>0</v>
      </c>
      <c r="AB1330">
        <v>4.6511627999999999E-2</v>
      </c>
      <c r="AC1330">
        <v>0</v>
      </c>
      <c r="AD1330">
        <v>0</v>
      </c>
      <c r="AE1330">
        <v>0</v>
      </c>
      <c r="AF1330" s="7"/>
      <c r="AG1330" s="7">
        <v>0</v>
      </c>
      <c r="AH1330" s="7">
        <v>5.9558957000000003E-2</v>
      </c>
      <c r="AI1330" s="7">
        <v>-0.145362563</v>
      </c>
      <c r="AJ1330">
        <f>(R1330-G1330)/G1330</f>
        <v>0.22500000000000001</v>
      </c>
    </row>
    <row r="1331" spans="1:36" x14ac:dyDescent="0.2">
      <c r="A1331" t="s">
        <v>2213</v>
      </c>
      <c r="B1331" t="s">
        <v>2536</v>
      </c>
      <c r="C1331" t="s">
        <v>2537</v>
      </c>
      <c r="D1331" t="s">
        <v>449</v>
      </c>
      <c r="E1331" t="s">
        <v>16</v>
      </c>
      <c r="F1331">
        <v>95</v>
      </c>
      <c r="G1331">
        <v>18</v>
      </c>
      <c r="H1331" t="s">
        <v>25</v>
      </c>
      <c r="K1331" t="str">
        <f>IFERROR((I1331-J1331)/J1331, "")</f>
        <v/>
      </c>
      <c r="L1331" s="4">
        <v>5280000</v>
      </c>
      <c r="M1331">
        <v>0</v>
      </c>
      <c r="N1331">
        <v>1</v>
      </c>
      <c r="O1331">
        <v>1</v>
      </c>
      <c r="P1331">
        <v>2</v>
      </c>
      <c r="Q1331">
        <v>3</v>
      </c>
      <c r="R1331">
        <v>16.75</v>
      </c>
      <c r="S1331">
        <v>3.4090909090000001</v>
      </c>
      <c r="T1331">
        <v>3.9772727269999999</v>
      </c>
      <c r="U1331">
        <v>0</v>
      </c>
      <c r="V1331">
        <v>1.136363636</v>
      </c>
      <c r="W1331">
        <v>176</v>
      </c>
      <c r="X1331">
        <v>0</v>
      </c>
      <c r="Y1331">
        <v>0</v>
      </c>
      <c r="Z1331">
        <v>5.6818182000000002E-2</v>
      </c>
      <c r="AA1331">
        <v>0</v>
      </c>
      <c r="AB1331">
        <v>5.6818180000000008E-3</v>
      </c>
      <c r="AC1331">
        <v>0</v>
      </c>
      <c r="AD1331">
        <v>0</v>
      </c>
      <c r="AE1331">
        <v>0</v>
      </c>
      <c r="AF1331" s="7"/>
      <c r="AG1331" s="7">
        <v>0</v>
      </c>
      <c r="AH1331" s="7">
        <v>-2.8522694000000001E-2</v>
      </c>
      <c r="AI1331" s="7">
        <v>5.7201226000000001E-2</v>
      </c>
      <c r="AJ1331">
        <f>(R1331-G1331)/G1331</f>
        <v>-6.9444444444444448E-2</v>
      </c>
    </row>
    <row r="1332" spans="1:36" x14ac:dyDescent="0.2">
      <c r="A1332" t="s">
        <v>2100</v>
      </c>
      <c r="B1332" t="s">
        <v>2527</v>
      </c>
      <c r="C1332" t="s">
        <v>2539</v>
      </c>
      <c r="D1332" t="s">
        <v>97</v>
      </c>
      <c r="E1332" t="s">
        <v>16</v>
      </c>
      <c r="F1332">
        <v>130</v>
      </c>
      <c r="G1332">
        <v>13</v>
      </c>
      <c r="H1332" t="s">
        <v>17</v>
      </c>
      <c r="K1332" t="str">
        <f>IFERROR((I1332-J1332)/J1332, "")</f>
        <v/>
      </c>
      <c r="L1332" s="4">
        <v>10000000</v>
      </c>
      <c r="M1332">
        <v>0</v>
      </c>
      <c r="N1332">
        <v>1</v>
      </c>
      <c r="O1332">
        <v>1</v>
      </c>
      <c r="P1332">
        <v>1</v>
      </c>
      <c r="Q1332">
        <v>4</v>
      </c>
      <c r="R1332">
        <v>17.3125</v>
      </c>
      <c r="S1332">
        <v>1.030927835</v>
      </c>
      <c r="T1332">
        <v>2.0618556699999999</v>
      </c>
      <c r="U1332">
        <v>0</v>
      </c>
      <c r="V1332">
        <v>4.1237113399999998</v>
      </c>
      <c r="W1332">
        <v>98</v>
      </c>
      <c r="X1332">
        <v>0</v>
      </c>
      <c r="Y1332">
        <v>0</v>
      </c>
      <c r="Z1332">
        <v>2.0408163E-2</v>
      </c>
      <c r="AA1332">
        <v>0</v>
      </c>
      <c r="AB1332">
        <v>1.0204082E-2</v>
      </c>
      <c r="AC1332">
        <v>1.0204082E-2</v>
      </c>
      <c r="AD1332">
        <v>0</v>
      </c>
      <c r="AE1332">
        <v>0</v>
      </c>
      <c r="AF1332" s="7"/>
      <c r="AG1332" s="7">
        <v>0</v>
      </c>
      <c r="AH1332" s="7">
        <v>-5.1327619999999999E-3</v>
      </c>
      <c r="AI1332" s="7">
        <v>-3.1236627999999999E-2</v>
      </c>
      <c r="AJ1332">
        <f>(R1332-G1332)/G1332</f>
        <v>0.33173076923076922</v>
      </c>
    </row>
    <row r="1333" spans="1:36" x14ac:dyDescent="0.2">
      <c r="A1333" t="s">
        <v>2100</v>
      </c>
      <c r="B1333" t="s">
        <v>2527</v>
      </c>
      <c r="C1333" t="s">
        <v>2539</v>
      </c>
      <c r="D1333" t="s">
        <v>97</v>
      </c>
      <c r="E1333" t="s">
        <v>16</v>
      </c>
      <c r="F1333">
        <v>130</v>
      </c>
      <c r="G1333">
        <v>13</v>
      </c>
      <c r="H1333" t="s">
        <v>17</v>
      </c>
      <c r="K1333" t="str">
        <f>IFERROR((I1333-J1333)/J1333, "")</f>
        <v/>
      </c>
      <c r="L1333" s="4">
        <v>10000000</v>
      </c>
      <c r="M1333">
        <v>0</v>
      </c>
      <c r="N1333">
        <v>1</v>
      </c>
      <c r="O1333">
        <v>1</v>
      </c>
      <c r="P1333">
        <v>1</v>
      </c>
      <c r="Q1333">
        <v>4</v>
      </c>
      <c r="R1333">
        <v>17.3125</v>
      </c>
      <c r="S1333">
        <v>1.030927835</v>
      </c>
      <c r="T1333">
        <v>2.0618556699999999</v>
      </c>
      <c r="U1333">
        <v>0</v>
      </c>
      <c r="V1333">
        <v>4.1237113399999998</v>
      </c>
      <c r="W1333">
        <v>98</v>
      </c>
      <c r="X1333">
        <v>0</v>
      </c>
      <c r="Y1333">
        <v>0</v>
      </c>
      <c r="Z1333">
        <v>2.0408163E-2</v>
      </c>
      <c r="AA1333">
        <v>0</v>
      </c>
      <c r="AB1333">
        <v>1.0204082E-2</v>
      </c>
      <c r="AC1333">
        <v>1.0204082E-2</v>
      </c>
      <c r="AD1333">
        <v>0</v>
      </c>
      <c r="AE1333">
        <v>0</v>
      </c>
      <c r="AF1333" s="7"/>
      <c r="AG1333" s="7">
        <v>0</v>
      </c>
      <c r="AH1333" s="7">
        <v>-5.1327619999999999E-3</v>
      </c>
      <c r="AI1333" s="7">
        <v>-3.1236627999999999E-2</v>
      </c>
      <c r="AJ1333">
        <f>(R1333-G1333)/G1333</f>
        <v>0.33173076923076922</v>
      </c>
    </row>
    <row r="1334" spans="1:36" x14ac:dyDescent="0.2">
      <c r="A1334" t="s">
        <v>2443</v>
      </c>
      <c r="B1334" t="s">
        <v>2540</v>
      </c>
      <c r="C1334" t="s">
        <v>2541</v>
      </c>
      <c r="D1334" t="s">
        <v>187</v>
      </c>
      <c r="E1334" t="s">
        <v>16</v>
      </c>
      <c r="F1334">
        <v>48.8</v>
      </c>
      <c r="G1334">
        <v>15</v>
      </c>
      <c r="H1334" t="s">
        <v>17</v>
      </c>
      <c r="K1334" t="str">
        <f>IFERROR((I1334-J1334)/J1334, "")</f>
        <v/>
      </c>
      <c r="L1334" s="4">
        <v>3254040</v>
      </c>
      <c r="M1334">
        <v>0</v>
      </c>
      <c r="N1334">
        <v>1</v>
      </c>
      <c r="O1334">
        <v>1</v>
      </c>
      <c r="P1334">
        <v>1</v>
      </c>
      <c r="Q1334">
        <v>3</v>
      </c>
      <c r="R1334">
        <v>17.25</v>
      </c>
      <c r="S1334">
        <v>1.0989010990000001</v>
      </c>
      <c r="T1334">
        <v>2.1978021980000002</v>
      </c>
      <c r="U1334">
        <v>0</v>
      </c>
      <c r="V1334">
        <v>0</v>
      </c>
      <c r="W1334">
        <v>182</v>
      </c>
      <c r="X1334">
        <v>2.1978022E-2</v>
      </c>
      <c r="Y1334">
        <v>0</v>
      </c>
      <c r="Z1334">
        <v>2.1978022E-2</v>
      </c>
      <c r="AA1334">
        <v>0</v>
      </c>
      <c r="AB1334">
        <v>0</v>
      </c>
      <c r="AC1334">
        <v>5.4945050000000002E-3</v>
      </c>
      <c r="AD1334">
        <v>5.4945050000000002E-3</v>
      </c>
      <c r="AE1334">
        <v>0</v>
      </c>
      <c r="AF1334" s="7"/>
      <c r="AG1334" s="7">
        <v>0</v>
      </c>
      <c r="AH1334" s="7">
        <v>-2.1725610999999999E-2</v>
      </c>
      <c r="AI1334" s="7">
        <v>4.5624999999999999E-2</v>
      </c>
      <c r="AJ1334">
        <f>(R1334-G1334)/G1334</f>
        <v>0.15</v>
      </c>
    </row>
    <row r="1335" spans="1:36" x14ac:dyDescent="0.2">
      <c r="A1335" t="s">
        <v>2542</v>
      </c>
      <c r="B1335" t="s">
        <v>2543</v>
      </c>
      <c r="C1335" t="s">
        <v>2544</v>
      </c>
      <c r="D1335" t="s">
        <v>40</v>
      </c>
      <c r="E1335" t="s">
        <v>16</v>
      </c>
      <c r="F1335">
        <v>159.4</v>
      </c>
      <c r="G1335">
        <v>17</v>
      </c>
      <c r="H1335" t="s">
        <v>17</v>
      </c>
      <c r="K1335" t="str">
        <f>IFERROR((I1335-J1335)/J1335, "")</f>
        <v/>
      </c>
      <c r="L1335" s="4">
        <v>3774275</v>
      </c>
      <c r="M1335">
        <v>5600725</v>
      </c>
      <c r="N1335">
        <v>0</v>
      </c>
      <c r="O1335">
        <v>1</v>
      </c>
      <c r="P1335">
        <v>2</v>
      </c>
      <c r="Q1335">
        <v>3</v>
      </c>
      <c r="R1335">
        <v>20.375</v>
      </c>
      <c r="S1335">
        <v>3.546099291</v>
      </c>
      <c r="T1335">
        <v>3.546099291</v>
      </c>
      <c r="U1335">
        <v>0</v>
      </c>
      <c r="V1335">
        <v>4.9645390069999999</v>
      </c>
      <c r="W1335">
        <v>141</v>
      </c>
      <c r="X1335">
        <v>0</v>
      </c>
      <c r="Y1335">
        <v>0</v>
      </c>
      <c r="Z1335">
        <v>1.4184397E-2</v>
      </c>
      <c r="AA1335">
        <v>0</v>
      </c>
      <c r="AB1335">
        <v>2.1276595999999998E-2</v>
      </c>
      <c r="AC1335">
        <v>0</v>
      </c>
      <c r="AD1335">
        <v>1.4184397E-2</v>
      </c>
      <c r="AE1335">
        <v>0</v>
      </c>
      <c r="AF1335" s="7"/>
      <c r="AG1335" s="7">
        <v>0</v>
      </c>
      <c r="AH1335" s="7">
        <v>-2.7434786999999999E-2</v>
      </c>
      <c r="AI1335" s="7">
        <v>4.9327353999999997E-2</v>
      </c>
      <c r="AJ1335">
        <f>(R1335-G1335)/G1335</f>
        <v>0.19852941176470587</v>
      </c>
    </row>
    <row r="1336" spans="1:36" x14ac:dyDescent="0.2">
      <c r="A1336" t="s">
        <v>2545</v>
      </c>
      <c r="B1336" t="s">
        <v>2546</v>
      </c>
      <c r="C1336" t="s">
        <v>2547</v>
      </c>
      <c r="D1336" t="s">
        <v>187</v>
      </c>
      <c r="E1336" t="s">
        <v>16</v>
      </c>
      <c r="F1336">
        <v>210</v>
      </c>
      <c r="G1336">
        <v>15</v>
      </c>
      <c r="H1336" t="s">
        <v>17</v>
      </c>
      <c r="K1336" t="str">
        <f>IFERROR((I1336-J1336)/J1336, "")</f>
        <v/>
      </c>
      <c r="L1336" s="4">
        <v>9250000</v>
      </c>
      <c r="M1336">
        <v>4750000</v>
      </c>
      <c r="N1336">
        <v>0</v>
      </c>
      <c r="O1336">
        <v>2</v>
      </c>
      <c r="P1336">
        <v>2</v>
      </c>
      <c r="Q1336">
        <v>6</v>
      </c>
      <c r="R1336">
        <v>15.94999981</v>
      </c>
      <c r="S1336">
        <v>2.904564315</v>
      </c>
      <c r="T1336">
        <v>6.2240663899999999</v>
      </c>
      <c r="U1336">
        <v>0</v>
      </c>
      <c r="V1336">
        <v>3.3195020749999999</v>
      </c>
      <c r="W1336">
        <v>241</v>
      </c>
      <c r="X1336">
        <v>0</v>
      </c>
      <c r="Y1336">
        <v>8.2987549999999997E-3</v>
      </c>
      <c r="Z1336">
        <v>1.6597509999999999E-2</v>
      </c>
      <c r="AA1336">
        <v>4.1493779999999996E-3</v>
      </c>
      <c r="AB1336">
        <v>2.4896266E-2</v>
      </c>
      <c r="AC1336">
        <v>1.2448133E-2</v>
      </c>
      <c r="AD1336">
        <v>4.1493779999999996E-3</v>
      </c>
      <c r="AE1336">
        <v>0</v>
      </c>
      <c r="AF1336" s="7"/>
      <c r="AG1336" s="7">
        <v>0</v>
      </c>
      <c r="AH1336" s="7">
        <v>-4.7728896999999999E-2</v>
      </c>
      <c r="AI1336" s="7">
        <v>6.8111455000000001E-2</v>
      </c>
      <c r="AJ1336">
        <f>(R1336-G1336)/G1336</f>
        <v>6.3333320666666637E-2</v>
      </c>
    </row>
    <row r="1337" spans="1:36" x14ac:dyDescent="0.2">
      <c r="A1337" t="s">
        <v>2548</v>
      </c>
      <c r="B1337" t="s">
        <v>2549</v>
      </c>
      <c r="C1337" t="s">
        <v>2550</v>
      </c>
      <c r="D1337" t="s">
        <v>115</v>
      </c>
      <c r="E1337" t="s">
        <v>60</v>
      </c>
      <c r="F1337">
        <v>16</v>
      </c>
      <c r="G1337">
        <v>8</v>
      </c>
      <c r="K1337" t="str">
        <f>IFERROR((I1337-J1337)/J1337, "")</f>
        <v/>
      </c>
      <c r="L1337" s="4">
        <v>2000000</v>
      </c>
      <c r="M1337">
        <v>0</v>
      </c>
      <c r="N1337">
        <v>0</v>
      </c>
      <c r="O1337">
        <v>1</v>
      </c>
      <c r="P1337">
        <v>1</v>
      </c>
      <c r="Q1337">
        <v>1</v>
      </c>
      <c r="R1337">
        <v>8.0299997330000004</v>
      </c>
      <c r="S1337">
        <v>0</v>
      </c>
      <c r="T1337">
        <v>1.4925373129999999</v>
      </c>
      <c r="U1337">
        <v>0.746268657</v>
      </c>
      <c r="V1337">
        <v>2.23880597</v>
      </c>
      <c r="W1337">
        <v>135</v>
      </c>
      <c r="X1337">
        <v>0</v>
      </c>
      <c r="Y1337">
        <v>2.2222222E-2</v>
      </c>
      <c r="Z1337">
        <v>4.4444444000000007E-2</v>
      </c>
      <c r="AA1337">
        <v>7.4074069999999987E-3</v>
      </c>
      <c r="AB1337">
        <v>2.2222222E-2</v>
      </c>
      <c r="AC1337">
        <v>0</v>
      </c>
      <c r="AD1337">
        <v>0</v>
      </c>
      <c r="AE1337">
        <v>0</v>
      </c>
      <c r="AF1337" s="7"/>
      <c r="AG1337" s="7">
        <v>0</v>
      </c>
      <c r="AH1337" s="7">
        <v>7.5190542999999999E-2</v>
      </c>
      <c r="AI1337" s="7">
        <v>-0.15057915099999999</v>
      </c>
      <c r="AJ1337">
        <f>(R1337-G1337)/G1337</f>
        <v>3.7499666250000452E-3</v>
      </c>
    </row>
    <row r="1338" spans="1:36" x14ac:dyDescent="0.2">
      <c r="A1338" t="s">
        <v>2450</v>
      </c>
      <c r="B1338" t="s">
        <v>2482</v>
      </c>
      <c r="C1338" t="s">
        <v>2551</v>
      </c>
      <c r="D1338" t="s">
        <v>469</v>
      </c>
      <c r="E1338" t="s">
        <v>2552</v>
      </c>
      <c r="F1338">
        <v>854</v>
      </c>
      <c r="G1338">
        <v>17.5</v>
      </c>
      <c r="H1338" t="s">
        <v>25</v>
      </c>
      <c r="K1338" t="str">
        <f>IFERROR((I1338-J1338)/J1338, "")</f>
        <v/>
      </c>
      <c r="L1338" s="4">
        <v>48800000</v>
      </c>
      <c r="M1338">
        <v>0</v>
      </c>
      <c r="N1338">
        <v>0</v>
      </c>
      <c r="O1338">
        <v>1</v>
      </c>
      <c r="P1338">
        <v>2</v>
      </c>
      <c r="Q1338">
        <v>6</v>
      </c>
      <c r="R1338">
        <v>16.75</v>
      </c>
      <c r="S1338">
        <v>0</v>
      </c>
      <c r="T1338">
        <v>2.8301886789999999</v>
      </c>
      <c r="U1338">
        <v>0</v>
      </c>
      <c r="V1338">
        <v>0</v>
      </c>
      <c r="W1338">
        <v>212</v>
      </c>
      <c r="X1338">
        <v>4.7169809999999994E-3</v>
      </c>
      <c r="Y1338">
        <v>9.4339619999999989E-3</v>
      </c>
      <c r="Z1338">
        <v>9.4339619999999989E-3</v>
      </c>
      <c r="AA1338">
        <v>0</v>
      </c>
      <c r="AB1338">
        <v>2.8301887000000001E-2</v>
      </c>
      <c r="AC1338">
        <v>1.4150942999999999E-2</v>
      </c>
      <c r="AD1338">
        <v>1.4150942999999999E-2</v>
      </c>
      <c r="AE1338">
        <v>0</v>
      </c>
      <c r="AF1338" s="7"/>
      <c r="AG1338" s="7">
        <v>0</v>
      </c>
      <c r="AH1338" s="7">
        <v>-8.1702342999999997E-2</v>
      </c>
      <c r="AI1338" s="7">
        <v>7.9227053000000006E-2</v>
      </c>
      <c r="AJ1338">
        <f>(R1338-G1338)/G1338</f>
        <v>-4.2857142857142858E-2</v>
      </c>
    </row>
    <row r="1339" spans="1:36" x14ac:dyDescent="0.2">
      <c r="A1339" t="s">
        <v>2452</v>
      </c>
      <c r="B1339" t="s">
        <v>2553</v>
      </c>
      <c r="C1339" t="s">
        <v>2554</v>
      </c>
      <c r="D1339" t="s">
        <v>2555</v>
      </c>
      <c r="E1339" t="s">
        <v>2556</v>
      </c>
      <c r="F1339">
        <v>336</v>
      </c>
      <c r="G1339">
        <v>28</v>
      </c>
      <c r="H1339" t="s">
        <v>25</v>
      </c>
      <c r="K1339" t="str">
        <f>IFERROR((I1339-J1339)/J1339, "")</f>
        <v/>
      </c>
      <c r="L1339" s="4">
        <v>12000000</v>
      </c>
      <c r="M1339">
        <v>0</v>
      </c>
      <c r="N1339">
        <v>0</v>
      </c>
      <c r="O1339">
        <v>1</v>
      </c>
      <c r="P1339">
        <v>1</v>
      </c>
      <c r="Q1339">
        <v>6</v>
      </c>
      <c r="R1339">
        <v>37.950000760000002</v>
      </c>
      <c r="S1339">
        <v>0</v>
      </c>
      <c r="T1339">
        <v>7.8431372550000003</v>
      </c>
      <c r="U1339">
        <v>0</v>
      </c>
      <c r="V1339">
        <v>2.9411764709999999</v>
      </c>
      <c r="W1339">
        <v>102</v>
      </c>
      <c r="X1339">
        <v>0</v>
      </c>
      <c r="Y1339">
        <v>0</v>
      </c>
      <c r="Z1339">
        <v>2.9411764999999999E-2</v>
      </c>
      <c r="AA1339">
        <v>0</v>
      </c>
      <c r="AB1339">
        <v>1.9607843E-2</v>
      </c>
      <c r="AC1339">
        <v>1.9607843E-2</v>
      </c>
      <c r="AD1339">
        <v>0</v>
      </c>
      <c r="AE1339">
        <v>0</v>
      </c>
      <c r="AF1339" s="7"/>
      <c r="AG1339" s="7">
        <v>0</v>
      </c>
      <c r="AH1339" s="7">
        <v>0.107434484</v>
      </c>
      <c r="AI1339" s="7">
        <v>-0.14427040399999999</v>
      </c>
      <c r="AJ1339">
        <f>(R1339-G1339)/G1339</f>
        <v>0.35535717000000006</v>
      </c>
    </row>
    <row r="1340" spans="1:36" x14ac:dyDescent="0.2">
      <c r="A1340" t="s">
        <v>2452</v>
      </c>
      <c r="B1340" t="s">
        <v>2553</v>
      </c>
      <c r="C1340" t="s">
        <v>2554</v>
      </c>
      <c r="D1340" t="s">
        <v>2555</v>
      </c>
      <c r="E1340" t="s">
        <v>2556</v>
      </c>
      <c r="F1340">
        <v>336</v>
      </c>
      <c r="G1340">
        <v>28</v>
      </c>
      <c r="H1340" t="s">
        <v>25</v>
      </c>
      <c r="K1340" t="str">
        <f>IFERROR((I1340-J1340)/J1340, "")</f>
        <v/>
      </c>
      <c r="L1340" s="4">
        <v>12000000</v>
      </c>
      <c r="M1340">
        <v>0</v>
      </c>
      <c r="N1340">
        <v>0</v>
      </c>
      <c r="O1340">
        <v>1</v>
      </c>
      <c r="P1340">
        <v>1</v>
      </c>
      <c r="Q1340">
        <v>6</v>
      </c>
      <c r="R1340">
        <v>37.950000760000002</v>
      </c>
      <c r="S1340">
        <v>0</v>
      </c>
      <c r="T1340">
        <v>7.8431372550000003</v>
      </c>
      <c r="U1340">
        <v>0</v>
      </c>
      <c r="V1340">
        <v>2.9411764709999999</v>
      </c>
      <c r="W1340">
        <v>102</v>
      </c>
      <c r="X1340">
        <v>0</v>
      </c>
      <c r="Y1340">
        <v>0</v>
      </c>
      <c r="Z1340">
        <v>2.9411764999999999E-2</v>
      </c>
      <c r="AA1340">
        <v>0</v>
      </c>
      <c r="AB1340">
        <v>1.9607843E-2</v>
      </c>
      <c r="AC1340">
        <v>1.9607843E-2</v>
      </c>
      <c r="AD1340">
        <v>0</v>
      </c>
      <c r="AE1340">
        <v>0</v>
      </c>
      <c r="AF1340" s="7"/>
      <c r="AG1340" s="7">
        <v>0</v>
      </c>
      <c r="AH1340" s="7">
        <v>0.107434484</v>
      </c>
      <c r="AI1340" s="7">
        <v>-0.14427040399999999</v>
      </c>
      <c r="AJ1340">
        <f>(R1340-G1340)/G1340</f>
        <v>0.35535717000000006</v>
      </c>
    </row>
    <row r="1341" spans="1:36" x14ac:dyDescent="0.2">
      <c r="A1341" t="s">
        <v>2452</v>
      </c>
      <c r="B1341" t="s">
        <v>2145</v>
      </c>
      <c r="C1341" t="s">
        <v>2558</v>
      </c>
      <c r="D1341" t="s">
        <v>15</v>
      </c>
      <c r="E1341" t="s">
        <v>16</v>
      </c>
      <c r="F1341">
        <v>116.7</v>
      </c>
      <c r="G1341">
        <v>14</v>
      </c>
      <c r="H1341" t="s">
        <v>17</v>
      </c>
      <c r="K1341" t="str">
        <f>IFERROR((I1341-J1341)/J1341, "")</f>
        <v/>
      </c>
      <c r="L1341" s="4">
        <v>8334348</v>
      </c>
      <c r="M1341">
        <v>0</v>
      </c>
      <c r="N1341">
        <v>1</v>
      </c>
      <c r="O1341">
        <v>1</v>
      </c>
      <c r="P1341">
        <v>1</v>
      </c>
      <c r="Q1341">
        <v>3</v>
      </c>
      <c r="R1341">
        <v>18.120000839999999</v>
      </c>
      <c r="S1341">
        <v>0</v>
      </c>
      <c r="T1341">
        <v>1.8656716419999999</v>
      </c>
      <c r="U1341">
        <v>0</v>
      </c>
      <c r="V1341">
        <v>1.8656716419999999</v>
      </c>
      <c r="W1341">
        <v>268</v>
      </c>
      <c r="X1341">
        <v>1.4925373E-2</v>
      </c>
      <c r="Y1341">
        <v>3.7313429999999998E-3</v>
      </c>
      <c r="Z1341">
        <v>3.7313433E-2</v>
      </c>
      <c r="AA1341">
        <v>0</v>
      </c>
      <c r="AB1341">
        <v>7.462687E-3</v>
      </c>
      <c r="AC1341">
        <v>0</v>
      </c>
      <c r="AD1341">
        <v>3.7313429999999998E-3</v>
      </c>
      <c r="AE1341">
        <v>0</v>
      </c>
      <c r="AF1341" s="7"/>
      <c r="AG1341" s="7">
        <v>0</v>
      </c>
      <c r="AH1341" s="7">
        <v>7.2736662999999993E-2</v>
      </c>
      <c r="AI1341" s="7">
        <v>-0.13118374599999999</v>
      </c>
      <c r="AJ1341">
        <f>(R1341-G1341)/G1341</f>
        <v>0.29428577428571423</v>
      </c>
    </row>
    <row r="1342" spans="1:36" x14ac:dyDescent="0.2">
      <c r="A1342" t="s">
        <v>2559</v>
      </c>
      <c r="B1342" t="s">
        <v>2538</v>
      </c>
      <c r="C1342" t="s">
        <v>2560</v>
      </c>
      <c r="D1342" t="s">
        <v>147</v>
      </c>
      <c r="E1342" t="s">
        <v>146</v>
      </c>
      <c r="F1342">
        <v>176.8</v>
      </c>
      <c r="G1342">
        <v>20</v>
      </c>
      <c r="H1342" t="s">
        <v>25</v>
      </c>
      <c r="K1342" t="str">
        <f>IFERROR((I1342-J1342)/J1342, "")</f>
        <v/>
      </c>
      <c r="L1342" s="4">
        <v>8840000</v>
      </c>
      <c r="M1342">
        <v>0</v>
      </c>
      <c r="N1342">
        <v>0</v>
      </c>
      <c r="O1342">
        <v>1</v>
      </c>
      <c r="P1342">
        <v>1</v>
      </c>
      <c r="Q1342">
        <v>4</v>
      </c>
      <c r="R1342">
        <v>22</v>
      </c>
      <c r="S1342">
        <v>0</v>
      </c>
      <c r="T1342">
        <v>2.4096385539999998</v>
      </c>
      <c r="U1342">
        <v>0</v>
      </c>
      <c r="V1342">
        <v>2.4096385539999998</v>
      </c>
      <c r="W1342">
        <v>83</v>
      </c>
      <c r="X1342">
        <v>0</v>
      </c>
      <c r="Y1342">
        <v>0</v>
      </c>
      <c r="Z1342">
        <v>2.4096386000000001E-2</v>
      </c>
      <c r="AA1342">
        <v>0</v>
      </c>
      <c r="AB1342">
        <v>2.4096386000000001E-2</v>
      </c>
      <c r="AC1342">
        <v>1.2048193E-2</v>
      </c>
      <c r="AD1342">
        <v>0</v>
      </c>
      <c r="AE1342">
        <v>0</v>
      </c>
      <c r="AF1342" s="7"/>
      <c r="AG1342" s="7">
        <v>0</v>
      </c>
      <c r="AH1342" s="7">
        <v>-4.3319069000000002E-2</v>
      </c>
      <c r="AI1342" s="7">
        <v>5.1986268000000002E-2</v>
      </c>
      <c r="AJ1342">
        <f>(R1342-G1342)/G1342</f>
        <v>0.1</v>
      </c>
    </row>
    <row r="1343" spans="1:36" x14ac:dyDescent="0.2">
      <c r="A1343" t="s">
        <v>2559</v>
      </c>
      <c r="B1343" t="s">
        <v>2538</v>
      </c>
      <c r="C1343" t="s">
        <v>2560</v>
      </c>
      <c r="D1343" t="s">
        <v>147</v>
      </c>
      <c r="E1343" t="s">
        <v>146</v>
      </c>
      <c r="F1343">
        <v>176.8</v>
      </c>
      <c r="G1343">
        <v>20</v>
      </c>
      <c r="H1343" t="s">
        <v>25</v>
      </c>
      <c r="K1343" t="str">
        <f>IFERROR((I1343-J1343)/J1343, "")</f>
        <v/>
      </c>
      <c r="L1343" s="4">
        <v>8840000</v>
      </c>
      <c r="M1343">
        <v>0</v>
      </c>
      <c r="N1343">
        <v>0</v>
      </c>
      <c r="O1343">
        <v>1</v>
      </c>
      <c r="P1343">
        <v>1</v>
      </c>
      <c r="Q1343">
        <v>4</v>
      </c>
      <c r="R1343">
        <v>22</v>
      </c>
      <c r="S1343">
        <v>0</v>
      </c>
      <c r="T1343">
        <v>2.4096385539999998</v>
      </c>
      <c r="U1343">
        <v>0</v>
      </c>
      <c r="V1343">
        <v>2.4096385539999998</v>
      </c>
      <c r="W1343">
        <v>83</v>
      </c>
      <c r="X1343">
        <v>0</v>
      </c>
      <c r="Y1343">
        <v>0</v>
      </c>
      <c r="Z1343">
        <v>2.4096386000000001E-2</v>
      </c>
      <c r="AA1343">
        <v>0</v>
      </c>
      <c r="AB1343">
        <v>2.4096386000000001E-2</v>
      </c>
      <c r="AC1343">
        <v>1.2048193E-2</v>
      </c>
      <c r="AD1343">
        <v>0</v>
      </c>
      <c r="AE1343">
        <v>0</v>
      </c>
      <c r="AF1343" s="7"/>
      <c r="AG1343" s="7">
        <v>0</v>
      </c>
      <c r="AH1343" s="7">
        <v>-4.3319069000000002E-2</v>
      </c>
      <c r="AI1343" s="7">
        <v>5.1986268000000002E-2</v>
      </c>
      <c r="AJ1343">
        <f>(R1343-G1343)/G1343</f>
        <v>0.1</v>
      </c>
    </row>
    <row r="1344" spans="1:36" x14ac:dyDescent="0.2">
      <c r="A1344" t="s">
        <v>2561</v>
      </c>
      <c r="B1344" t="s">
        <v>2562</v>
      </c>
      <c r="C1344" t="s">
        <v>2563</v>
      </c>
      <c r="D1344" t="s">
        <v>34</v>
      </c>
      <c r="E1344" t="s">
        <v>16</v>
      </c>
      <c r="F1344">
        <v>55</v>
      </c>
      <c r="G1344">
        <v>11</v>
      </c>
      <c r="H1344" t="s">
        <v>17</v>
      </c>
      <c r="K1344" t="str">
        <f>IFERROR((I1344-J1344)/J1344, "")</f>
        <v/>
      </c>
      <c r="L1344" s="4">
        <v>5000000</v>
      </c>
      <c r="M1344">
        <v>0</v>
      </c>
      <c r="N1344">
        <v>1</v>
      </c>
      <c r="O1344">
        <v>1</v>
      </c>
      <c r="P1344">
        <v>1</v>
      </c>
      <c r="Q1344">
        <v>3</v>
      </c>
      <c r="R1344">
        <v>13.10999966</v>
      </c>
      <c r="S1344">
        <v>2.2222222220000001</v>
      </c>
      <c r="T1344">
        <v>1.4814814810000001</v>
      </c>
      <c r="U1344">
        <v>2.2222222220000001</v>
      </c>
      <c r="V1344">
        <v>0.74074074099999998</v>
      </c>
      <c r="W1344">
        <v>138</v>
      </c>
      <c r="X1344">
        <v>0</v>
      </c>
      <c r="Y1344">
        <v>1.4492754E-2</v>
      </c>
      <c r="Z1344">
        <v>1.4492754E-2</v>
      </c>
      <c r="AA1344">
        <v>0</v>
      </c>
      <c r="AB1344">
        <v>4.3478260999999997E-2</v>
      </c>
      <c r="AC1344">
        <v>1.4492754E-2</v>
      </c>
      <c r="AD1344">
        <v>1.4492754E-2</v>
      </c>
      <c r="AE1344">
        <v>0</v>
      </c>
      <c r="AF1344" s="7"/>
      <c r="AG1344" s="7">
        <v>0</v>
      </c>
      <c r="AH1344" s="7">
        <v>7.0298499999999998E-3</v>
      </c>
      <c r="AI1344" s="7">
        <v>-6.1278863000000003E-2</v>
      </c>
      <c r="AJ1344">
        <f>(R1344-G1344)/G1344</f>
        <v>0.19181815090909088</v>
      </c>
    </row>
    <row r="1345" spans="1:36" x14ac:dyDescent="0.2">
      <c r="A1345" t="s">
        <v>2564</v>
      </c>
      <c r="B1345" t="s">
        <v>2565</v>
      </c>
      <c r="C1345" t="s">
        <v>2566</v>
      </c>
      <c r="D1345" t="s">
        <v>45</v>
      </c>
      <c r="E1345" t="s">
        <v>16</v>
      </c>
      <c r="F1345">
        <v>49</v>
      </c>
      <c r="G1345">
        <v>7</v>
      </c>
      <c r="H1345" t="s">
        <v>17</v>
      </c>
      <c r="I1345">
        <v>13</v>
      </c>
      <c r="J1345">
        <v>11</v>
      </c>
      <c r="K1345">
        <f>IFERROR((I1345-J1345)/J1345, "")</f>
        <v>0.18181818181818182</v>
      </c>
      <c r="L1345" s="4">
        <v>7000000</v>
      </c>
      <c r="M1345" s="4">
        <v>0</v>
      </c>
      <c r="N1345">
        <v>1</v>
      </c>
      <c r="O1345">
        <v>1</v>
      </c>
      <c r="P1345">
        <v>2</v>
      </c>
      <c r="Q1345">
        <v>3</v>
      </c>
      <c r="R1345">
        <v>8.25</v>
      </c>
      <c r="S1345">
        <v>0.62111801200000005</v>
      </c>
      <c r="T1345">
        <v>3.1055900620000001</v>
      </c>
      <c r="U1345">
        <v>0.62111801200000005</v>
      </c>
      <c r="V1345">
        <v>1.8633540369999999</v>
      </c>
      <c r="W1345">
        <v>164</v>
      </c>
      <c r="X1345">
        <v>6.0975609999999996E-3</v>
      </c>
      <c r="Y1345">
        <v>1.2195121999999999E-2</v>
      </c>
      <c r="Z1345">
        <v>4.2682927000000002E-2</v>
      </c>
      <c r="AA1345">
        <v>6.0975609999999996E-3</v>
      </c>
      <c r="AB1345">
        <v>6.0975609999999996E-3</v>
      </c>
      <c r="AC1345">
        <v>6.0975609999999996E-3</v>
      </c>
      <c r="AD1345">
        <v>0</v>
      </c>
      <c r="AE1345">
        <v>0</v>
      </c>
      <c r="AF1345" s="7"/>
      <c r="AG1345" s="7">
        <v>0</v>
      </c>
      <c r="AH1345" s="7">
        <v>-1.535451E-3</v>
      </c>
      <c r="AI1345" s="7">
        <v>-2.2650057000000001E-2</v>
      </c>
      <c r="AJ1345">
        <f>(R1345-G1345)/G1345</f>
        <v>0.17857142857142858</v>
      </c>
    </row>
    <row r="1346" spans="1:36" x14ac:dyDescent="0.2">
      <c r="A1346" t="s">
        <v>2522</v>
      </c>
      <c r="B1346" t="s">
        <v>2518</v>
      </c>
      <c r="C1346" t="s">
        <v>2567</v>
      </c>
      <c r="D1346" t="s">
        <v>153</v>
      </c>
      <c r="E1346" t="s">
        <v>16</v>
      </c>
      <c r="F1346">
        <v>131.19999999999999</v>
      </c>
      <c r="G1346">
        <v>20</v>
      </c>
      <c r="H1346" t="s">
        <v>25</v>
      </c>
      <c r="K1346" t="str">
        <f>IFERROR((I1346-J1346)/J1346, "")</f>
        <v/>
      </c>
      <c r="L1346" s="4">
        <v>6562348</v>
      </c>
      <c r="M1346" s="4">
        <v>0</v>
      </c>
      <c r="N1346">
        <v>0</v>
      </c>
      <c r="O1346">
        <v>2</v>
      </c>
      <c r="P1346">
        <v>2</v>
      </c>
      <c r="Q1346">
        <v>4</v>
      </c>
      <c r="R1346">
        <v>31.450000760000002</v>
      </c>
      <c r="S1346">
        <v>0.44843049299999999</v>
      </c>
      <c r="T1346">
        <v>8.0717488789999994</v>
      </c>
      <c r="U1346">
        <v>0</v>
      </c>
      <c r="V1346">
        <v>0.44843049299999999</v>
      </c>
      <c r="W1346">
        <v>223</v>
      </c>
      <c r="X1346">
        <v>8.9686100000000001E-3</v>
      </c>
      <c r="Y1346">
        <v>0</v>
      </c>
      <c r="Z1346">
        <v>3.1390135E-2</v>
      </c>
      <c r="AA1346">
        <v>4.4843050000000001E-3</v>
      </c>
      <c r="AB1346">
        <v>2.2421525000000001E-2</v>
      </c>
      <c r="AC1346">
        <v>0</v>
      </c>
      <c r="AD1346">
        <v>0</v>
      </c>
      <c r="AE1346">
        <v>0</v>
      </c>
      <c r="AF1346" s="7"/>
      <c r="AG1346" s="7">
        <v>0</v>
      </c>
      <c r="AH1346" s="7">
        <v>3.0448221000000001E-2</v>
      </c>
      <c r="AI1346" s="7">
        <v>-0.10541666700000001</v>
      </c>
      <c r="AJ1346">
        <f>(R1346-G1346)/G1346</f>
        <v>0.57250003800000004</v>
      </c>
    </row>
    <row r="1347" spans="1:36" x14ac:dyDescent="0.2">
      <c r="A1347" t="s">
        <v>2568</v>
      </c>
      <c r="B1347" t="s">
        <v>2569</v>
      </c>
      <c r="C1347" t="s">
        <v>2570</v>
      </c>
      <c r="D1347" t="s">
        <v>45</v>
      </c>
      <c r="E1347" t="s">
        <v>16</v>
      </c>
      <c r="F1347">
        <v>42</v>
      </c>
      <c r="G1347">
        <v>7</v>
      </c>
      <c r="H1347" t="s">
        <v>17</v>
      </c>
      <c r="K1347" t="str">
        <f>IFERROR((I1347-J1347)/J1347, "")</f>
        <v/>
      </c>
      <c r="L1347" s="4">
        <v>6000000</v>
      </c>
      <c r="M1347" s="4">
        <v>0</v>
      </c>
      <c r="N1347">
        <v>1</v>
      </c>
      <c r="O1347">
        <v>1</v>
      </c>
      <c r="P1347">
        <v>1</v>
      </c>
      <c r="Q1347">
        <v>3</v>
      </c>
      <c r="R1347">
        <v>9.5100002289999992</v>
      </c>
      <c r="S1347">
        <v>1.612903226</v>
      </c>
      <c r="T1347">
        <v>1.612903226</v>
      </c>
      <c r="U1347">
        <v>1.075268817</v>
      </c>
      <c r="V1347">
        <v>1.612903226</v>
      </c>
      <c r="W1347">
        <v>188</v>
      </c>
      <c r="X1347">
        <v>5.3191489999999996E-3</v>
      </c>
      <c r="Y1347">
        <v>0</v>
      </c>
      <c r="Z1347">
        <v>2.6595745E-2</v>
      </c>
      <c r="AA1347">
        <v>5.3191489999999996E-3</v>
      </c>
      <c r="AB1347">
        <v>1.5957447E-2</v>
      </c>
      <c r="AC1347">
        <v>0</v>
      </c>
      <c r="AD1347">
        <v>1.0638297999999999E-2</v>
      </c>
      <c r="AE1347">
        <v>0</v>
      </c>
      <c r="AF1347" s="7"/>
      <c r="AG1347" s="7">
        <v>0</v>
      </c>
      <c r="AH1347" s="7">
        <v>3.25583E-4</v>
      </c>
      <c r="AI1347" s="7">
        <v>-2.8214616000000001E-2</v>
      </c>
      <c r="AJ1347">
        <f>(R1347-G1347)/G1347</f>
        <v>0.35857146128571415</v>
      </c>
    </row>
    <row r="1348" spans="1:36" x14ac:dyDescent="0.2">
      <c r="A1348" t="s">
        <v>2479</v>
      </c>
      <c r="B1348" t="s">
        <v>2536</v>
      </c>
      <c r="C1348" t="s">
        <v>2571</v>
      </c>
      <c r="D1348" t="s">
        <v>2572</v>
      </c>
      <c r="E1348" t="s">
        <v>2573</v>
      </c>
      <c r="F1348">
        <v>7322.4</v>
      </c>
      <c r="G1348">
        <v>31</v>
      </c>
      <c r="H1348" t="s">
        <v>25</v>
      </c>
      <c r="K1348" t="str">
        <f>IFERROR((I1348-J1348)/J1348, "")</f>
        <v/>
      </c>
      <c r="L1348" s="4">
        <v>236206000</v>
      </c>
      <c r="M1348" s="4">
        <v>0</v>
      </c>
      <c r="N1348">
        <v>0</v>
      </c>
      <c r="O1348">
        <v>2</v>
      </c>
      <c r="P1348">
        <v>2</v>
      </c>
      <c r="Q1348">
        <v>15</v>
      </c>
      <c r="R1348">
        <v>31.25</v>
      </c>
      <c r="S1348">
        <v>2</v>
      </c>
      <c r="T1348">
        <v>0</v>
      </c>
      <c r="U1348">
        <v>0</v>
      </c>
      <c r="V1348">
        <v>0</v>
      </c>
      <c r="W1348">
        <v>50</v>
      </c>
      <c r="X1348">
        <v>0</v>
      </c>
      <c r="Y1348">
        <v>0</v>
      </c>
      <c r="Z1348">
        <v>0.04</v>
      </c>
      <c r="AA1348">
        <v>0</v>
      </c>
      <c r="AB1348">
        <v>0.06</v>
      </c>
      <c r="AC1348">
        <v>0</v>
      </c>
      <c r="AD1348">
        <v>0</v>
      </c>
      <c r="AE1348">
        <v>0</v>
      </c>
      <c r="AF1348" s="7"/>
      <c r="AG1348" s="7">
        <v>0</v>
      </c>
      <c r="AH1348" s="7">
        <v>-2.8522694000000001E-2</v>
      </c>
      <c r="AI1348" s="7">
        <v>5.7201226000000001E-2</v>
      </c>
      <c r="AJ1348">
        <f>(R1348-G1348)/G1348</f>
        <v>8.0645161290322578E-3</v>
      </c>
    </row>
    <row r="1349" spans="1:36" x14ac:dyDescent="0.2">
      <c r="A1349" t="s">
        <v>2479</v>
      </c>
      <c r="B1349" t="s">
        <v>2536</v>
      </c>
      <c r="C1349" t="s">
        <v>2571</v>
      </c>
      <c r="D1349" t="s">
        <v>2572</v>
      </c>
      <c r="E1349" t="s">
        <v>2573</v>
      </c>
      <c r="F1349">
        <v>7322.4</v>
      </c>
      <c r="G1349">
        <v>31</v>
      </c>
      <c r="H1349" t="s">
        <v>25</v>
      </c>
      <c r="K1349" t="str">
        <f>IFERROR((I1349-J1349)/J1349, "")</f>
        <v/>
      </c>
      <c r="L1349" s="4">
        <v>236206000</v>
      </c>
      <c r="M1349" s="4">
        <v>0</v>
      </c>
      <c r="N1349">
        <v>0</v>
      </c>
      <c r="O1349">
        <v>2</v>
      </c>
      <c r="P1349">
        <v>2</v>
      </c>
      <c r="Q1349">
        <v>15</v>
      </c>
      <c r="R1349">
        <v>31.25</v>
      </c>
      <c r="S1349">
        <v>2</v>
      </c>
      <c r="T1349">
        <v>0</v>
      </c>
      <c r="U1349">
        <v>0</v>
      </c>
      <c r="V1349">
        <v>0</v>
      </c>
      <c r="W1349">
        <v>50</v>
      </c>
      <c r="X1349">
        <v>0</v>
      </c>
      <c r="Y1349">
        <v>0</v>
      </c>
      <c r="Z1349">
        <v>0.04</v>
      </c>
      <c r="AA1349">
        <v>0</v>
      </c>
      <c r="AB1349">
        <v>0.06</v>
      </c>
      <c r="AC1349">
        <v>0</v>
      </c>
      <c r="AD1349">
        <v>0</v>
      </c>
      <c r="AE1349">
        <v>0</v>
      </c>
      <c r="AF1349" s="7"/>
      <c r="AG1349" s="7">
        <v>0</v>
      </c>
      <c r="AH1349" s="7">
        <v>-2.8522694000000001E-2</v>
      </c>
      <c r="AI1349" s="7">
        <v>5.7201226000000001E-2</v>
      </c>
      <c r="AJ1349">
        <f>(R1349-G1349)/G1349</f>
        <v>8.0645161290322578E-3</v>
      </c>
    </row>
    <row r="1350" spans="1:36" x14ac:dyDescent="0.2">
      <c r="A1350" t="s">
        <v>2479</v>
      </c>
      <c r="B1350" t="s">
        <v>2574</v>
      </c>
      <c r="C1350" t="s">
        <v>2575</v>
      </c>
      <c r="D1350" t="s">
        <v>187</v>
      </c>
      <c r="E1350" t="s">
        <v>16</v>
      </c>
      <c r="F1350">
        <v>105</v>
      </c>
      <c r="G1350">
        <v>15</v>
      </c>
      <c r="H1350" t="s">
        <v>25</v>
      </c>
      <c r="K1350" t="str">
        <f>IFERROR((I1350-J1350)/J1350, "")</f>
        <v/>
      </c>
      <c r="L1350" s="4">
        <v>7000000</v>
      </c>
      <c r="M1350" s="4">
        <v>0</v>
      </c>
      <c r="N1350">
        <v>0</v>
      </c>
      <c r="O1350">
        <v>1</v>
      </c>
      <c r="P1350">
        <v>2</v>
      </c>
      <c r="Q1350">
        <v>3</v>
      </c>
      <c r="R1350">
        <v>16.25</v>
      </c>
      <c r="S1350">
        <v>1.0101010100000001</v>
      </c>
      <c r="T1350">
        <v>1.5151515149999999</v>
      </c>
      <c r="U1350">
        <v>0.25252525300000001</v>
      </c>
      <c r="V1350">
        <v>1.5151515149999999</v>
      </c>
      <c r="W1350">
        <v>400</v>
      </c>
      <c r="X1350">
        <v>7.4999999999999997E-3</v>
      </c>
      <c r="Y1350">
        <v>0.01</v>
      </c>
      <c r="Z1350">
        <v>2.2499999999999999E-2</v>
      </c>
      <c r="AA1350">
        <v>5.0000000000000001E-3</v>
      </c>
      <c r="AB1350">
        <v>0.02</v>
      </c>
      <c r="AC1350">
        <v>5.0000000000000001E-3</v>
      </c>
      <c r="AD1350">
        <v>1.7500000000000002E-2</v>
      </c>
      <c r="AE1350">
        <v>0</v>
      </c>
      <c r="AF1350" s="7"/>
      <c r="AG1350" s="7">
        <v>0</v>
      </c>
      <c r="AH1350" s="7">
        <v>-5.9433356999999999E-2</v>
      </c>
      <c r="AI1350" s="7">
        <v>8.2628172999999999E-2</v>
      </c>
      <c r="AJ1350">
        <f>(R1350-G1350)/G1350</f>
        <v>8.3333333333333329E-2</v>
      </c>
    </row>
    <row r="1351" spans="1:36" x14ac:dyDescent="0.2">
      <c r="A1351" t="s">
        <v>2576</v>
      </c>
      <c r="B1351" t="s">
        <v>2557</v>
      </c>
      <c r="C1351" t="s">
        <v>2577</v>
      </c>
      <c r="D1351" t="s">
        <v>210</v>
      </c>
      <c r="E1351" t="s">
        <v>2578</v>
      </c>
      <c r="F1351">
        <v>45</v>
      </c>
      <c r="G1351">
        <v>8.5</v>
      </c>
      <c r="H1351" t="s">
        <v>17</v>
      </c>
      <c r="I1351">
        <v>11.5</v>
      </c>
      <c r="J1351">
        <v>8.5</v>
      </c>
      <c r="K1351">
        <f>IFERROR((I1351-J1351)/J1351, "")</f>
        <v>0.35294117647058826</v>
      </c>
      <c r="L1351" s="4">
        <v>4750000</v>
      </c>
      <c r="M1351">
        <v>545972</v>
      </c>
      <c r="N1351">
        <v>1</v>
      </c>
      <c r="O1351">
        <v>1</v>
      </c>
      <c r="P1351">
        <v>1</v>
      </c>
      <c r="Q1351">
        <v>3</v>
      </c>
      <c r="R1351">
        <v>7.7699999810000007</v>
      </c>
      <c r="S1351">
        <v>0</v>
      </c>
      <c r="T1351">
        <v>7.8787878789999999</v>
      </c>
      <c r="U1351">
        <v>0</v>
      </c>
      <c r="V1351">
        <v>3.6363636360000009</v>
      </c>
      <c r="W1351">
        <v>168</v>
      </c>
      <c r="X1351">
        <v>5.9523809999999996E-3</v>
      </c>
      <c r="Y1351">
        <v>5.9523809999999996E-3</v>
      </c>
      <c r="Z1351">
        <v>2.3809523999999999E-2</v>
      </c>
      <c r="AA1351">
        <v>5.9523809999999996E-3</v>
      </c>
      <c r="AB1351">
        <v>1.1904761999999999E-2</v>
      </c>
      <c r="AC1351">
        <v>0</v>
      </c>
      <c r="AD1351">
        <v>5.9523809999999996E-3</v>
      </c>
      <c r="AE1351">
        <v>0</v>
      </c>
      <c r="AF1351" s="7"/>
      <c r="AG1351" s="7">
        <v>0</v>
      </c>
      <c r="AH1351" s="7">
        <v>0.109451567</v>
      </c>
      <c r="AI1351" s="7">
        <v>-9.9536060999999995E-2</v>
      </c>
      <c r="AJ1351">
        <f>(R1351-G1351)/G1351</f>
        <v>-8.5882355176470512E-2</v>
      </c>
    </row>
    <row r="1352" spans="1:36" x14ac:dyDescent="0.2">
      <c r="A1352" t="s">
        <v>2579</v>
      </c>
      <c r="B1352" t="s">
        <v>2538</v>
      </c>
      <c r="C1352" t="s">
        <v>2580</v>
      </c>
      <c r="D1352" t="s">
        <v>2455</v>
      </c>
      <c r="E1352" t="s">
        <v>146</v>
      </c>
      <c r="F1352">
        <v>308.60000000000002</v>
      </c>
      <c r="G1352">
        <v>18</v>
      </c>
      <c r="H1352" t="s">
        <v>25</v>
      </c>
      <c r="K1352" t="str">
        <f>IFERROR((I1352-J1352)/J1352, "")</f>
        <v/>
      </c>
      <c r="L1352" s="4">
        <v>17142857</v>
      </c>
      <c r="M1352">
        <v>0</v>
      </c>
      <c r="N1352">
        <v>0</v>
      </c>
      <c r="O1352">
        <v>2</v>
      </c>
      <c r="P1352">
        <v>2</v>
      </c>
      <c r="Q1352">
        <v>4</v>
      </c>
      <c r="R1352">
        <v>17.200000760000002</v>
      </c>
      <c r="S1352">
        <v>0</v>
      </c>
      <c r="T1352">
        <v>2.4793388429999998</v>
      </c>
      <c r="U1352">
        <v>0</v>
      </c>
      <c r="V1352">
        <v>0</v>
      </c>
      <c r="W1352">
        <v>121</v>
      </c>
      <c r="X1352">
        <v>0</v>
      </c>
      <c r="Y1352">
        <v>0</v>
      </c>
      <c r="Z1352">
        <v>1.6528925999999999E-2</v>
      </c>
      <c r="AA1352">
        <v>8.2644629999999997E-3</v>
      </c>
      <c r="AB1352">
        <v>8.2644629999999997E-3</v>
      </c>
      <c r="AC1352">
        <v>8.2644629999999997E-3</v>
      </c>
      <c r="AD1352">
        <v>8.2644629999999997E-3</v>
      </c>
      <c r="AE1352">
        <v>0</v>
      </c>
      <c r="AF1352" s="7"/>
      <c r="AG1352" s="7">
        <v>0</v>
      </c>
      <c r="AH1352" s="7">
        <v>-4.3319069000000002E-2</v>
      </c>
      <c r="AI1352" s="7">
        <v>5.1986268000000002E-2</v>
      </c>
      <c r="AJ1352">
        <f>(R1352-G1352)/G1352</f>
        <v>-4.4444402222222124E-2</v>
      </c>
    </row>
    <row r="1353" spans="1:36" x14ac:dyDescent="0.2">
      <c r="A1353" t="s">
        <v>2581</v>
      </c>
      <c r="B1353" t="s">
        <v>2582</v>
      </c>
      <c r="C1353" t="s">
        <v>2583</v>
      </c>
      <c r="D1353" t="s">
        <v>685</v>
      </c>
      <c r="E1353" t="s">
        <v>16</v>
      </c>
      <c r="F1353">
        <v>123.5</v>
      </c>
      <c r="G1353">
        <v>19</v>
      </c>
      <c r="H1353" t="s">
        <v>17</v>
      </c>
      <c r="K1353" t="str">
        <f>IFERROR((I1353-J1353)/J1353, "")</f>
        <v/>
      </c>
      <c r="L1353" s="4">
        <v>6500000</v>
      </c>
      <c r="M1353">
        <v>0</v>
      </c>
      <c r="N1353">
        <v>0</v>
      </c>
      <c r="O1353">
        <v>1</v>
      </c>
      <c r="P1353">
        <v>2</v>
      </c>
      <c r="Q1353">
        <v>4</v>
      </c>
      <c r="R1353">
        <v>20.469999309999999</v>
      </c>
      <c r="S1353">
        <v>0</v>
      </c>
      <c r="T1353">
        <v>2.6595744680000002</v>
      </c>
      <c r="U1353">
        <v>0.53191489400000003</v>
      </c>
      <c r="V1353">
        <v>3.7234042550000002</v>
      </c>
      <c r="W1353">
        <v>188</v>
      </c>
      <c r="X1353">
        <v>5.3191489999999996E-3</v>
      </c>
      <c r="Y1353">
        <v>0</v>
      </c>
      <c r="Z1353">
        <v>2.6595745E-2</v>
      </c>
      <c r="AA1353">
        <v>0</v>
      </c>
      <c r="AB1353">
        <v>1.5957447E-2</v>
      </c>
      <c r="AC1353">
        <v>2.1276595999999998E-2</v>
      </c>
      <c r="AD1353">
        <v>5.3191489999999996E-3</v>
      </c>
      <c r="AE1353">
        <v>0</v>
      </c>
      <c r="AF1353" s="7"/>
      <c r="AG1353" s="7">
        <v>0</v>
      </c>
      <c r="AH1353" s="7">
        <v>3.6112533000000002E-2</v>
      </c>
      <c r="AI1353" s="7">
        <v>-5.1029542999999997E-2</v>
      </c>
      <c r="AJ1353">
        <f>(R1353-G1353)/G1353</f>
        <v>7.736838473684203E-2</v>
      </c>
    </row>
    <row r="1354" spans="1:36" x14ac:dyDescent="0.2">
      <c r="A1354" t="s">
        <v>2584</v>
      </c>
      <c r="B1354" t="s">
        <v>2585</v>
      </c>
      <c r="C1354" t="s">
        <v>2586</v>
      </c>
      <c r="D1354" t="s">
        <v>314</v>
      </c>
      <c r="E1354" t="s">
        <v>2587</v>
      </c>
      <c r="F1354">
        <v>2571.3000000000002</v>
      </c>
      <c r="G1354">
        <v>27.5</v>
      </c>
      <c r="H1354" t="s">
        <v>25</v>
      </c>
      <c r="K1354" t="str">
        <f>IFERROR((I1354-J1354)/J1354, "")</f>
        <v/>
      </c>
      <c r="L1354" s="4">
        <v>93500000</v>
      </c>
      <c r="M1354">
        <v>0</v>
      </c>
      <c r="N1354">
        <v>0</v>
      </c>
      <c r="O1354">
        <v>1</v>
      </c>
      <c r="P1354">
        <v>2</v>
      </c>
      <c r="Q1354">
        <v>15</v>
      </c>
      <c r="R1354">
        <v>29.299999239999998</v>
      </c>
      <c r="S1354">
        <v>0</v>
      </c>
      <c r="T1354">
        <v>3.6842105260000002</v>
      </c>
      <c r="U1354">
        <v>0</v>
      </c>
      <c r="V1354">
        <v>0</v>
      </c>
      <c r="W1354">
        <v>190</v>
      </c>
      <c r="X1354">
        <v>0</v>
      </c>
      <c r="Y1354">
        <v>1.0526316000000001E-2</v>
      </c>
      <c r="Z1354">
        <v>0</v>
      </c>
      <c r="AA1354">
        <v>5.2631580000000004E-3</v>
      </c>
      <c r="AB1354">
        <v>3.1578947000000003E-2</v>
      </c>
      <c r="AC1354">
        <v>0</v>
      </c>
      <c r="AD1354">
        <v>5.2631580000000004E-3</v>
      </c>
      <c r="AE1354">
        <v>0</v>
      </c>
      <c r="AF1354" s="7"/>
      <c r="AG1354" s="7">
        <v>0</v>
      </c>
      <c r="AH1354" s="7">
        <v>-1.7324266000000001E-2</v>
      </c>
      <c r="AI1354" s="7">
        <v>8.0364900000000003E-2</v>
      </c>
      <c r="AJ1354">
        <f>(R1354-G1354)/G1354</f>
        <v>6.5454517818181748E-2</v>
      </c>
    </row>
    <row r="1355" spans="1:36" x14ac:dyDescent="0.2">
      <c r="A1355" t="s">
        <v>2589</v>
      </c>
      <c r="B1355" t="s">
        <v>2590</v>
      </c>
      <c r="C1355" t="s">
        <v>2591</v>
      </c>
      <c r="D1355" t="s">
        <v>741</v>
      </c>
      <c r="E1355" t="s">
        <v>16</v>
      </c>
      <c r="F1355">
        <v>93.8</v>
      </c>
      <c r="G1355">
        <v>12.5</v>
      </c>
      <c r="H1355" t="s">
        <v>17</v>
      </c>
      <c r="K1355" t="str">
        <f>IFERROR((I1355-J1355)/J1355, "")</f>
        <v/>
      </c>
      <c r="L1355" s="4">
        <v>7500000</v>
      </c>
      <c r="M1355">
        <v>0</v>
      </c>
      <c r="N1355">
        <v>1</v>
      </c>
      <c r="O1355">
        <v>1</v>
      </c>
      <c r="P1355">
        <v>1</v>
      </c>
      <c r="Q1355">
        <v>3</v>
      </c>
      <c r="R1355">
        <v>15.60999966</v>
      </c>
      <c r="S1355">
        <v>1.1869436200000001</v>
      </c>
      <c r="T1355">
        <v>3.264094955</v>
      </c>
      <c r="U1355">
        <v>0.59347181000000004</v>
      </c>
      <c r="V1355">
        <v>3.5608308609999999</v>
      </c>
      <c r="W1355">
        <v>340</v>
      </c>
      <c r="X1355">
        <v>2.9411760000000002E-3</v>
      </c>
      <c r="Y1355">
        <v>0</v>
      </c>
      <c r="Z1355">
        <v>4.4117647000000003E-2</v>
      </c>
      <c r="AA1355">
        <v>0</v>
      </c>
      <c r="AB1355">
        <v>1.1764706E-2</v>
      </c>
      <c r="AC1355">
        <v>0</v>
      </c>
      <c r="AD1355">
        <v>2.9411760000000002E-3</v>
      </c>
      <c r="AE1355">
        <v>0</v>
      </c>
      <c r="AF1355" s="7"/>
      <c r="AG1355" s="7">
        <v>0</v>
      </c>
      <c r="AH1355" s="7">
        <v>4.0231319000000001E-2</v>
      </c>
      <c r="AI1355" s="7">
        <v>-2.2653722000000001E-2</v>
      </c>
      <c r="AJ1355">
        <f>(R1355-G1355)/G1355</f>
        <v>0.24879997279999999</v>
      </c>
    </row>
    <row r="1356" spans="1:36" x14ac:dyDescent="0.2">
      <c r="A1356" t="s">
        <v>2592</v>
      </c>
      <c r="B1356" t="s">
        <v>2593</v>
      </c>
      <c r="C1356" t="s">
        <v>2594</v>
      </c>
      <c r="D1356" t="s">
        <v>218</v>
      </c>
      <c r="E1356" t="s">
        <v>16</v>
      </c>
      <c r="F1356">
        <v>99.9</v>
      </c>
      <c r="G1356">
        <v>16</v>
      </c>
      <c r="H1356" t="s">
        <v>17</v>
      </c>
      <c r="K1356" t="str">
        <f>IFERROR((I1356-J1356)/J1356, "")</f>
        <v/>
      </c>
      <c r="L1356" s="4">
        <v>3293415</v>
      </c>
      <c r="M1356">
        <v>2951802</v>
      </c>
      <c r="N1356">
        <v>0</v>
      </c>
      <c r="O1356">
        <v>2</v>
      </c>
      <c r="P1356">
        <v>2</v>
      </c>
      <c r="Q1356">
        <v>3</v>
      </c>
      <c r="R1356">
        <v>23</v>
      </c>
      <c r="S1356">
        <v>0</v>
      </c>
      <c r="T1356">
        <v>6.3829787229999999</v>
      </c>
      <c r="U1356">
        <v>0</v>
      </c>
      <c r="V1356">
        <v>1.418439716</v>
      </c>
      <c r="W1356">
        <v>141</v>
      </c>
      <c r="X1356">
        <v>7.0921990000000004E-3</v>
      </c>
      <c r="Y1356">
        <v>0</v>
      </c>
      <c r="Z1356">
        <v>3.5460993000000003E-2</v>
      </c>
      <c r="AA1356">
        <v>0</v>
      </c>
      <c r="AB1356">
        <v>2.1276595999999998E-2</v>
      </c>
      <c r="AC1356">
        <v>0</v>
      </c>
      <c r="AD1356">
        <v>0</v>
      </c>
      <c r="AE1356">
        <v>0</v>
      </c>
      <c r="AF1356" s="7"/>
      <c r="AG1356" s="7">
        <v>0</v>
      </c>
      <c r="AH1356" s="7">
        <v>2.6715205999999998E-2</v>
      </c>
      <c r="AI1356" s="7">
        <v>-0.115627823</v>
      </c>
      <c r="AJ1356">
        <f>(R1356-G1356)/G1356</f>
        <v>0.4375</v>
      </c>
    </row>
    <row r="1357" spans="1:36" x14ac:dyDescent="0.2">
      <c r="A1357" t="s">
        <v>2596</v>
      </c>
      <c r="B1357" t="s">
        <v>2597</v>
      </c>
      <c r="C1357" t="s">
        <v>2598</v>
      </c>
      <c r="D1357" t="s">
        <v>52</v>
      </c>
      <c r="E1357" t="s">
        <v>16</v>
      </c>
      <c r="F1357">
        <v>150</v>
      </c>
      <c r="G1357">
        <v>25</v>
      </c>
      <c r="H1357" t="s">
        <v>17</v>
      </c>
      <c r="K1357" t="str">
        <f>IFERROR((I1357-J1357)/J1357, "")</f>
        <v/>
      </c>
      <c r="L1357" s="4">
        <v>6000000</v>
      </c>
      <c r="M1357">
        <v>0</v>
      </c>
      <c r="N1357">
        <v>0</v>
      </c>
      <c r="O1357">
        <v>2</v>
      </c>
      <c r="P1357">
        <v>2</v>
      </c>
      <c r="Q1357">
        <v>4</v>
      </c>
      <c r="R1357">
        <v>25.870000839999999</v>
      </c>
      <c r="S1357">
        <v>0.65789473700000001</v>
      </c>
      <c r="T1357">
        <v>4.6052631580000014</v>
      </c>
      <c r="U1357">
        <v>0</v>
      </c>
      <c r="V1357">
        <v>3.9473684210000002</v>
      </c>
      <c r="W1357">
        <v>153</v>
      </c>
      <c r="X1357">
        <v>0</v>
      </c>
      <c r="Y1357">
        <v>0</v>
      </c>
      <c r="Z1357">
        <v>2.6143791E-2</v>
      </c>
      <c r="AA1357">
        <v>0</v>
      </c>
      <c r="AB1357">
        <v>3.2679738999999999E-2</v>
      </c>
      <c r="AC1357">
        <v>6.5359480000000006E-3</v>
      </c>
      <c r="AD1357">
        <v>6.5359480000000006E-3</v>
      </c>
      <c r="AE1357">
        <v>0</v>
      </c>
      <c r="AF1357" s="7"/>
      <c r="AG1357" s="7">
        <v>0</v>
      </c>
      <c r="AH1357" s="7">
        <v>-1.9988961E-2</v>
      </c>
      <c r="AI1357" s="7">
        <v>3.6228720999999998E-2</v>
      </c>
      <c r="AJ1357">
        <f>(R1357-G1357)/G1357</f>
        <v>3.4800033599999974E-2</v>
      </c>
    </row>
    <row r="1358" spans="1:36" x14ac:dyDescent="0.2">
      <c r="A1358" t="s">
        <v>2599</v>
      </c>
      <c r="B1358" t="s">
        <v>2600</v>
      </c>
      <c r="C1358" t="s">
        <v>2601</v>
      </c>
      <c r="D1358" t="s">
        <v>97</v>
      </c>
      <c r="E1358" t="s">
        <v>16</v>
      </c>
      <c r="F1358">
        <v>57.6</v>
      </c>
      <c r="G1358">
        <v>13</v>
      </c>
      <c r="H1358" t="s">
        <v>17</v>
      </c>
      <c r="K1358" t="str">
        <f>IFERROR((I1358-J1358)/J1358, "")</f>
        <v/>
      </c>
      <c r="L1358" s="4">
        <v>4430435</v>
      </c>
      <c r="M1358">
        <v>0</v>
      </c>
      <c r="N1358">
        <v>1</v>
      </c>
      <c r="O1358">
        <v>1</v>
      </c>
      <c r="P1358">
        <v>1</v>
      </c>
      <c r="Q1358">
        <v>3</v>
      </c>
      <c r="R1358">
        <v>18.989999770000001</v>
      </c>
      <c r="S1358">
        <v>0.96153846200000004</v>
      </c>
      <c r="T1358">
        <v>1.442307692</v>
      </c>
      <c r="U1358">
        <v>0.96153846200000004</v>
      </c>
      <c r="V1358">
        <v>1.923076923</v>
      </c>
      <c r="W1358">
        <v>211</v>
      </c>
      <c r="X1358">
        <v>0</v>
      </c>
      <c r="Y1358">
        <v>0</v>
      </c>
      <c r="Z1358">
        <v>3.3175354999999997E-2</v>
      </c>
      <c r="AA1358">
        <v>0</v>
      </c>
      <c r="AB1358">
        <v>3.3175354999999997E-2</v>
      </c>
      <c r="AC1358">
        <v>4.7393359999999994E-3</v>
      </c>
      <c r="AD1358">
        <v>1.4218009E-2</v>
      </c>
      <c r="AE1358">
        <v>0</v>
      </c>
      <c r="AF1358" s="7"/>
      <c r="AG1358" s="7">
        <v>0</v>
      </c>
      <c r="AH1358" s="7">
        <v>5.1240945000000003E-2</v>
      </c>
      <c r="AI1358" s="7">
        <v>-0.16660988099999999</v>
      </c>
      <c r="AJ1358">
        <f>(R1358-G1358)/G1358</f>
        <v>0.46076921307692315</v>
      </c>
    </row>
    <row r="1359" spans="1:36" x14ac:dyDescent="0.2">
      <c r="A1359" t="s">
        <v>2603</v>
      </c>
      <c r="B1359" t="s">
        <v>2604</v>
      </c>
      <c r="C1359" t="s">
        <v>2605</v>
      </c>
      <c r="D1359" t="s">
        <v>34</v>
      </c>
      <c r="E1359" t="s">
        <v>16</v>
      </c>
      <c r="F1359">
        <v>66</v>
      </c>
      <c r="G1359">
        <v>11</v>
      </c>
      <c r="H1359" t="s">
        <v>214</v>
      </c>
      <c r="K1359" t="str">
        <f>IFERROR((I1359-J1359)/J1359, "")</f>
        <v/>
      </c>
      <c r="L1359" s="4">
        <v>6000000</v>
      </c>
      <c r="M1359">
        <v>0</v>
      </c>
      <c r="N1359">
        <v>0</v>
      </c>
      <c r="O1359">
        <v>1</v>
      </c>
      <c r="P1359">
        <v>1</v>
      </c>
      <c r="Q1359">
        <v>4</v>
      </c>
      <c r="R1359">
        <v>13.350000380000001</v>
      </c>
      <c r="S1359">
        <v>1.006711409</v>
      </c>
      <c r="T1359">
        <v>4.3624161069999996</v>
      </c>
      <c r="U1359">
        <v>0.67114094000000002</v>
      </c>
      <c r="V1359">
        <v>2.348993289</v>
      </c>
      <c r="W1359">
        <v>301</v>
      </c>
      <c r="X1359">
        <v>0</v>
      </c>
      <c r="Y1359">
        <v>0</v>
      </c>
      <c r="Z1359">
        <v>3.3222591000000003E-2</v>
      </c>
      <c r="AA1359">
        <v>0</v>
      </c>
      <c r="AB1359">
        <v>2.6578073000000001E-2</v>
      </c>
      <c r="AC1359">
        <v>1.6611296000000001E-2</v>
      </c>
      <c r="AD1359">
        <v>6.6445180000000003E-3</v>
      </c>
      <c r="AE1359">
        <v>0</v>
      </c>
      <c r="AF1359" s="7"/>
      <c r="AG1359" s="7">
        <v>0</v>
      </c>
      <c r="AH1359" s="7">
        <v>1.4724223E-2</v>
      </c>
      <c r="AI1359" s="7">
        <v>-4.4229149000000002E-2</v>
      </c>
      <c r="AJ1359">
        <f>(R1359-G1359)/G1359</f>
        <v>0.21363639818181826</v>
      </c>
    </row>
    <row r="1360" spans="1:36" x14ac:dyDescent="0.2">
      <c r="A1360" t="s">
        <v>2595</v>
      </c>
      <c r="B1360" t="s">
        <v>2606</v>
      </c>
      <c r="C1360" t="s">
        <v>2607</v>
      </c>
      <c r="D1360" t="s">
        <v>50</v>
      </c>
      <c r="E1360" t="s">
        <v>16</v>
      </c>
      <c r="F1360">
        <v>40</v>
      </c>
      <c r="G1360">
        <v>8</v>
      </c>
      <c r="H1360" t="s">
        <v>58</v>
      </c>
      <c r="K1360" t="str">
        <f>IFERROR((I1360-J1360)/J1360, "")</f>
        <v/>
      </c>
      <c r="L1360" s="4">
        <v>5000000</v>
      </c>
      <c r="M1360">
        <v>0</v>
      </c>
      <c r="N1360">
        <v>1</v>
      </c>
      <c r="O1360">
        <v>1</v>
      </c>
      <c r="P1360">
        <v>2</v>
      </c>
      <c r="Q1360">
        <v>2</v>
      </c>
      <c r="R1360">
        <v>8.7100000379999987</v>
      </c>
      <c r="S1360">
        <v>1.7751479290000001</v>
      </c>
      <c r="T1360">
        <v>1.7751479290000001</v>
      </c>
      <c r="U1360">
        <v>0</v>
      </c>
      <c r="V1360">
        <v>4.1420118339999998</v>
      </c>
      <c r="W1360">
        <v>170</v>
      </c>
      <c r="X1360">
        <v>0</v>
      </c>
      <c r="Y1360">
        <v>5.8823530000000008E-3</v>
      </c>
      <c r="Z1360">
        <v>5.8823530000000008E-3</v>
      </c>
      <c r="AA1360">
        <v>0</v>
      </c>
      <c r="AB1360">
        <v>1.1764706E-2</v>
      </c>
      <c r="AC1360">
        <v>1.7647059E-2</v>
      </c>
      <c r="AD1360">
        <v>1.1764706E-2</v>
      </c>
      <c r="AE1360">
        <v>1</v>
      </c>
      <c r="AF1360" s="7"/>
      <c r="AG1360" s="7">
        <v>0</v>
      </c>
      <c r="AH1360" s="7">
        <v>3.5732750000000001E-2</v>
      </c>
      <c r="AI1360" s="7">
        <v>-8.8225197000000005E-2</v>
      </c>
      <c r="AJ1360">
        <f>(R1360-G1360)/G1360</f>
        <v>8.8750004749999833E-2</v>
      </c>
    </row>
    <row r="1361" spans="1:36" x14ac:dyDescent="0.2">
      <c r="A1361" t="s">
        <v>2147</v>
      </c>
      <c r="B1361" t="s">
        <v>2608</v>
      </c>
      <c r="C1361" t="s">
        <v>2609</v>
      </c>
      <c r="D1361" t="s">
        <v>111</v>
      </c>
      <c r="E1361" t="s">
        <v>2610</v>
      </c>
      <c r="F1361">
        <v>1572.5</v>
      </c>
      <c r="G1361">
        <v>18.5</v>
      </c>
      <c r="H1361" t="s">
        <v>25</v>
      </c>
      <c r="K1361" t="str">
        <f>IFERROR((I1361-J1361)/J1361, "")</f>
        <v/>
      </c>
      <c r="L1361" s="4">
        <v>85000000</v>
      </c>
      <c r="M1361">
        <v>0</v>
      </c>
      <c r="N1361">
        <v>0</v>
      </c>
      <c r="O1361">
        <v>1</v>
      </c>
      <c r="P1361">
        <v>1</v>
      </c>
      <c r="Q1361">
        <v>12</v>
      </c>
      <c r="R1361">
        <v>21</v>
      </c>
      <c r="S1361">
        <v>0</v>
      </c>
      <c r="T1361">
        <v>1.5151515149999999</v>
      </c>
      <c r="U1361">
        <v>0</v>
      </c>
      <c r="V1361">
        <v>0</v>
      </c>
      <c r="W1361">
        <v>265</v>
      </c>
      <c r="X1361">
        <v>0</v>
      </c>
      <c r="Y1361">
        <v>3.7735849999999999E-3</v>
      </c>
      <c r="Z1361">
        <v>3.7735849999999999E-3</v>
      </c>
      <c r="AA1361">
        <v>0</v>
      </c>
      <c r="AB1361">
        <v>2.2641509000000001E-2</v>
      </c>
      <c r="AC1361">
        <v>3.7735849999999999E-3</v>
      </c>
      <c r="AD1361">
        <v>1.8867925000000001E-2</v>
      </c>
      <c r="AE1361">
        <v>0</v>
      </c>
      <c r="AF1361" s="7"/>
      <c r="AG1361" s="7">
        <v>0</v>
      </c>
      <c r="AH1361" s="7">
        <v>6.9385899999999997E-3</v>
      </c>
      <c r="AI1361" s="7">
        <v>-8.6661003E-2</v>
      </c>
      <c r="AJ1361">
        <f>(R1361-G1361)/G1361</f>
        <v>0.13513513513513514</v>
      </c>
    </row>
    <row r="1362" spans="1:36" x14ac:dyDescent="0.2">
      <c r="A1362" t="s">
        <v>2611</v>
      </c>
      <c r="B1362" t="s">
        <v>2469</v>
      </c>
      <c r="C1362" t="s">
        <v>2612</v>
      </c>
      <c r="D1362" t="s">
        <v>97</v>
      </c>
      <c r="E1362" t="s">
        <v>16</v>
      </c>
      <c r="F1362">
        <v>121.9</v>
      </c>
      <c r="G1362">
        <v>13</v>
      </c>
      <c r="H1362" t="s">
        <v>25</v>
      </c>
      <c r="I1362">
        <v>17</v>
      </c>
      <c r="J1362">
        <v>15</v>
      </c>
      <c r="K1362">
        <f>IFERROR((I1362-J1362)/J1362, "")</f>
        <v>0.13333333333333333</v>
      </c>
      <c r="L1362" s="4">
        <v>9375000</v>
      </c>
      <c r="M1362" s="4">
        <v>0</v>
      </c>
      <c r="N1362">
        <v>0</v>
      </c>
      <c r="O1362">
        <v>2</v>
      </c>
      <c r="P1362">
        <v>2</v>
      </c>
      <c r="Q1362">
        <v>4</v>
      </c>
      <c r="R1362">
        <v>13.149999619999999</v>
      </c>
      <c r="S1362">
        <v>0</v>
      </c>
      <c r="T1362">
        <v>4</v>
      </c>
      <c r="U1362">
        <v>0</v>
      </c>
      <c r="V1362">
        <v>2</v>
      </c>
      <c r="W1362">
        <v>50</v>
      </c>
      <c r="X1362">
        <v>0</v>
      </c>
      <c r="Y1362">
        <v>0</v>
      </c>
      <c r="Z1362">
        <v>0</v>
      </c>
      <c r="AA1362">
        <v>0</v>
      </c>
      <c r="AB1362">
        <v>0.06</v>
      </c>
      <c r="AC1362">
        <v>0</v>
      </c>
      <c r="AD1362">
        <v>0</v>
      </c>
      <c r="AE1362">
        <v>0</v>
      </c>
      <c r="AF1362" s="7"/>
      <c r="AG1362" s="7">
        <v>0</v>
      </c>
      <c r="AH1362" s="7">
        <v>-1.1546035E-2</v>
      </c>
      <c r="AI1362" s="7">
        <v>2.2212349999999999E-2</v>
      </c>
      <c r="AJ1362">
        <f>(R1362-G1362)/G1362</f>
        <v>1.1538432307692239E-2</v>
      </c>
    </row>
    <row r="1363" spans="1:36" x14ac:dyDescent="0.2">
      <c r="A1363" t="s">
        <v>2613</v>
      </c>
      <c r="B1363" t="s">
        <v>2614</v>
      </c>
      <c r="C1363" t="s">
        <v>2615</v>
      </c>
      <c r="D1363" t="s">
        <v>566</v>
      </c>
      <c r="E1363" t="s">
        <v>2616</v>
      </c>
      <c r="F1363">
        <v>480</v>
      </c>
      <c r="G1363">
        <v>16</v>
      </c>
      <c r="H1363" t="s">
        <v>25</v>
      </c>
      <c r="K1363" t="str">
        <f>IFERROR((I1363-J1363)/J1363, "")</f>
        <v/>
      </c>
      <c r="L1363" s="4">
        <v>10000000</v>
      </c>
      <c r="M1363">
        <v>20000000</v>
      </c>
      <c r="N1363">
        <v>0</v>
      </c>
      <c r="O1363">
        <v>1</v>
      </c>
      <c r="P1363">
        <v>2</v>
      </c>
      <c r="Q1363">
        <v>6</v>
      </c>
      <c r="R1363">
        <v>16</v>
      </c>
      <c r="S1363">
        <v>0</v>
      </c>
      <c r="T1363">
        <v>2.3255813949999999</v>
      </c>
      <c r="U1363">
        <v>0</v>
      </c>
      <c r="V1363">
        <v>0.77519379799999999</v>
      </c>
      <c r="W1363">
        <v>131</v>
      </c>
      <c r="X1363">
        <v>7.6335880000000002E-3</v>
      </c>
      <c r="Y1363">
        <v>7.6335880000000002E-3</v>
      </c>
      <c r="Z1363">
        <v>7.6335880000000002E-3</v>
      </c>
      <c r="AA1363">
        <v>0</v>
      </c>
      <c r="AB1363">
        <v>1.5267176E-2</v>
      </c>
      <c r="AC1363">
        <v>0</v>
      </c>
      <c r="AD1363">
        <v>0</v>
      </c>
      <c r="AE1363">
        <v>0</v>
      </c>
      <c r="AF1363" s="7"/>
      <c r="AG1363" s="7">
        <v>0</v>
      </c>
      <c r="AH1363" s="7">
        <v>2.4673612000000001E-2</v>
      </c>
      <c r="AI1363" s="7">
        <v>1.3194063000000001E-2</v>
      </c>
      <c r="AJ1363">
        <f>(R1363-G1363)/G1363</f>
        <v>0</v>
      </c>
    </row>
    <row r="1364" spans="1:36" x14ac:dyDescent="0.2">
      <c r="A1364" t="s">
        <v>2617</v>
      </c>
      <c r="B1364" t="s">
        <v>2618</v>
      </c>
      <c r="C1364" t="s">
        <v>2619</v>
      </c>
      <c r="D1364" t="s">
        <v>40</v>
      </c>
      <c r="E1364" t="s">
        <v>16</v>
      </c>
      <c r="F1364">
        <v>120.7</v>
      </c>
      <c r="G1364">
        <v>17</v>
      </c>
      <c r="H1364" t="s">
        <v>17</v>
      </c>
      <c r="K1364" t="str">
        <f>IFERROR((I1364-J1364)/J1364, "")</f>
        <v/>
      </c>
      <c r="L1364" s="4">
        <v>7098437</v>
      </c>
      <c r="M1364">
        <v>0</v>
      </c>
      <c r="N1364">
        <v>1</v>
      </c>
      <c r="O1364">
        <v>1</v>
      </c>
      <c r="P1364">
        <v>2</v>
      </c>
      <c r="Q1364">
        <v>5</v>
      </c>
      <c r="R1364">
        <v>20.370000839999999</v>
      </c>
      <c r="S1364">
        <v>0.71428571400000007</v>
      </c>
      <c r="T1364">
        <v>5</v>
      </c>
      <c r="U1364">
        <v>0</v>
      </c>
      <c r="V1364">
        <v>4.2857142860000002</v>
      </c>
      <c r="W1364">
        <v>141</v>
      </c>
      <c r="X1364">
        <v>0</v>
      </c>
      <c r="Y1364">
        <v>7.0921990000000004E-3</v>
      </c>
      <c r="Z1364">
        <v>3.5460993000000003E-2</v>
      </c>
      <c r="AA1364">
        <v>7.0921990000000004E-3</v>
      </c>
      <c r="AB1364">
        <v>2.1276595999999998E-2</v>
      </c>
      <c r="AC1364">
        <v>0</v>
      </c>
      <c r="AD1364">
        <v>7.0921990000000004E-3</v>
      </c>
      <c r="AE1364">
        <v>0</v>
      </c>
      <c r="AF1364" s="7"/>
      <c r="AG1364" s="7">
        <v>0</v>
      </c>
      <c r="AH1364" s="7">
        <v>5.1751156999999999E-2</v>
      </c>
      <c r="AI1364" s="7">
        <v>-0.117730901</v>
      </c>
      <c r="AJ1364">
        <f>(R1364-G1364)/G1364</f>
        <v>0.19823534352941174</v>
      </c>
    </row>
    <row r="1365" spans="1:36" x14ac:dyDescent="0.2">
      <c r="A1365" t="s">
        <v>2620</v>
      </c>
      <c r="B1365" t="s">
        <v>2621</v>
      </c>
      <c r="C1365" t="s">
        <v>2622</v>
      </c>
      <c r="D1365" t="s">
        <v>40</v>
      </c>
      <c r="E1365" t="s">
        <v>16</v>
      </c>
      <c r="F1365">
        <v>159.80000000000001</v>
      </c>
      <c r="G1365">
        <v>17</v>
      </c>
      <c r="H1365" t="s">
        <v>25</v>
      </c>
      <c r="K1365" t="str">
        <f>IFERROR((I1365-J1365)/J1365, "")</f>
        <v/>
      </c>
      <c r="L1365" s="4">
        <v>9400000</v>
      </c>
      <c r="M1365">
        <v>0</v>
      </c>
      <c r="N1365">
        <v>0</v>
      </c>
      <c r="O1365">
        <v>2</v>
      </c>
      <c r="P1365">
        <v>2</v>
      </c>
      <c r="Q1365">
        <v>3</v>
      </c>
      <c r="R1365">
        <v>21.659999849999998</v>
      </c>
      <c r="S1365">
        <v>0.70422535200000003</v>
      </c>
      <c r="T1365">
        <v>3.5211267610000001</v>
      </c>
      <c r="U1365">
        <v>0</v>
      </c>
      <c r="V1365">
        <v>5.6338028170000003</v>
      </c>
      <c r="W1365">
        <v>143</v>
      </c>
      <c r="X1365">
        <v>0</v>
      </c>
      <c r="Y1365">
        <v>0</v>
      </c>
      <c r="Z1365">
        <v>1.3986014E-2</v>
      </c>
      <c r="AA1365">
        <v>0</v>
      </c>
      <c r="AB1365">
        <v>6.9930069999999999E-3</v>
      </c>
      <c r="AC1365">
        <v>6.9930069999999999E-3</v>
      </c>
      <c r="AD1365">
        <v>0</v>
      </c>
      <c r="AE1365">
        <v>0</v>
      </c>
      <c r="AF1365" s="7"/>
      <c r="AG1365" s="7">
        <v>0</v>
      </c>
      <c r="AH1365" s="7">
        <v>2.5913640000000002E-2</v>
      </c>
      <c r="AI1365" s="7">
        <v>-3.7704917999999997E-2</v>
      </c>
      <c r="AJ1365">
        <f>(R1365-G1365)/G1365</f>
        <v>0.274117638235294</v>
      </c>
    </row>
    <row r="1366" spans="1:36" x14ac:dyDescent="0.2">
      <c r="A1366" t="s">
        <v>2623</v>
      </c>
      <c r="B1366" t="s">
        <v>2624</v>
      </c>
      <c r="C1366" t="s">
        <v>2625</v>
      </c>
      <c r="D1366" t="s">
        <v>1006</v>
      </c>
      <c r="E1366" t="s">
        <v>476</v>
      </c>
      <c r="F1366">
        <v>690</v>
      </c>
      <c r="G1366">
        <v>23</v>
      </c>
      <c r="H1366" t="s">
        <v>25</v>
      </c>
      <c r="K1366" t="str">
        <f>IFERROR((I1366-J1366)/J1366, "")</f>
        <v/>
      </c>
      <c r="L1366" s="4">
        <v>30000000</v>
      </c>
      <c r="M1366">
        <v>0</v>
      </c>
      <c r="N1366">
        <v>0</v>
      </c>
      <c r="O1366">
        <v>2</v>
      </c>
      <c r="P1366">
        <v>2</v>
      </c>
      <c r="Q1366">
        <v>5</v>
      </c>
      <c r="R1366">
        <v>25.399999619999999</v>
      </c>
      <c r="S1366">
        <v>0.30030030000000002</v>
      </c>
      <c r="T1366">
        <v>2.5525525529999999</v>
      </c>
      <c r="U1366">
        <v>0</v>
      </c>
      <c r="V1366">
        <v>1.501501502</v>
      </c>
      <c r="W1366">
        <v>666</v>
      </c>
      <c r="X1366">
        <v>6.0060059999999986E-3</v>
      </c>
      <c r="Y1366">
        <v>4.5045049999999998E-3</v>
      </c>
      <c r="Z1366">
        <v>1.6516517000000001E-2</v>
      </c>
      <c r="AA1366">
        <v>7.5075080000000004E-3</v>
      </c>
      <c r="AB1366">
        <v>2.8528529E-2</v>
      </c>
      <c r="AC1366">
        <v>1.0510511E-2</v>
      </c>
      <c r="AD1366">
        <v>9.0090090000000001E-3</v>
      </c>
      <c r="AE1366">
        <v>0</v>
      </c>
      <c r="AF1366" s="7"/>
      <c r="AG1366" s="7">
        <v>0</v>
      </c>
      <c r="AH1366" s="7">
        <v>4.5787179999999997E-2</v>
      </c>
      <c r="AI1366" s="7">
        <v>-5.8207220000000004E-3</v>
      </c>
      <c r="AJ1366">
        <f>(R1366-G1366)/G1366</f>
        <v>0.10434780956521736</v>
      </c>
    </row>
    <row r="1367" spans="1:36" x14ac:dyDescent="0.2">
      <c r="A1367" t="s">
        <v>2471</v>
      </c>
      <c r="B1367" t="s">
        <v>2627</v>
      </c>
      <c r="C1367" t="s">
        <v>2628</v>
      </c>
      <c r="D1367" t="s">
        <v>202</v>
      </c>
      <c r="E1367" t="s">
        <v>16</v>
      </c>
      <c r="F1367">
        <v>58.5</v>
      </c>
      <c r="G1367">
        <v>6.5</v>
      </c>
      <c r="K1367" t="str">
        <f>IFERROR((I1367-J1367)/J1367, "")</f>
        <v/>
      </c>
      <c r="L1367" s="4">
        <v>9000000</v>
      </c>
      <c r="M1367">
        <v>0</v>
      </c>
      <c r="N1367">
        <v>1</v>
      </c>
      <c r="O1367">
        <v>1</v>
      </c>
      <c r="P1367">
        <v>2</v>
      </c>
      <c r="Q1367">
        <v>5</v>
      </c>
      <c r="R1367">
        <v>6.5</v>
      </c>
      <c r="S1367">
        <v>0.46511627900000002</v>
      </c>
      <c r="T1367">
        <v>8.3720930229999997</v>
      </c>
      <c r="U1367">
        <v>0.46511627900000002</v>
      </c>
      <c r="V1367">
        <v>1.395348837</v>
      </c>
      <c r="W1367">
        <v>218</v>
      </c>
      <c r="X1367">
        <v>0</v>
      </c>
      <c r="Y1367">
        <v>0</v>
      </c>
      <c r="Z1367">
        <v>4.5871559999999999E-2</v>
      </c>
      <c r="AA1367">
        <v>0</v>
      </c>
      <c r="AB1367">
        <v>3.6697247999999988E-2</v>
      </c>
      <c r="AC1367">
        <v>4.5871559999999994E-3</v>
      </c>
      <c r="AD1367">
        <v>9.1743119999999987E-3</v>
      </c>
      <c r="AE1367">
        <v>0</v>
      </c>
      <c r="AF1367" s="7"/>
      <c r="AG1367" s="7">
        <v>0</v>
      </c>
      <c r="AH1367" s="7">
        <v>-3.3686908000000002E-2</v>
      </c>
      <c r="AI1367" s="7">
        <v>4.8531289999999998E-2</v>
      </c>
      <c r="AJ1367">
        <f>(R1367-G1367)/G1367</f>
        <v>0</v>
      </c>
    </row>
    <row r="1368" spans="1:36" x14ac:dyDescent="0.2">
      <c r="A1368" t="s">
        <v>2471</v>
      </c>
      <c r="B1368" t="s">
        <v>2629</v>
      </c>
      <c r="C1368" t="s">
        <v>2630</v>
      </c>
      <c r="D1368" t="s">
        <v>2631</v>
      </c>
      <c r="E1368" t="s">
        <v>2632</v>
      </c>
      <c r="F1368">
        <v>127.1</v>
      </c>
      <c r="G1368">
        <v>16.5</v>
      </c>
      <c r="H1368" t="s">
        <v>25</v>
      </c>
      <c r="K1368" t="str">
        <f>IFERROR((I1368-J1368)/J1368, "")</f>
        <v/>
      </c>
      <c r="L1368" s="4">
        <v>4500000</v>
      </c>
      <c r="M1368">
        <v>3200000</v>
      </c>
      <c r="N1368">
        <v>0</v>
      </c>
      <c r="O1368">
        <v>1</v>
      </c>
      <c r="P1368">
        <v>2</v>
      </c>
      <c r="Q1368">
        <v>5</v>
      </c>
      <c r="R1368">
        <v>16.799999239999998</v>
      </c>
      <c r="S1368">
        <v>1.3986013989999999</v>
      </c>
      <c r="T1368">
        <v>4.8951048950000002</v>
      </c>
      <c r="U1368">
        <v>0</v>
      </c>
      <c r="V1368">
        <v>4.8951048950000002</v>
      </c>
      <c r="W1368">
        <v>144</v>
      </c>
      <c r="X1368">
        <v>2.0833332999999999E-2</v>
      </c>
      <c r="Y1368">
        <v>0</v>
      </c>
      <c r="Z1368">
        <v>2.0833332999999999E-2</v>
      </c>
      <c r="AA1368">
        <v>0</v>
      </c>
      <c r="AB1368">
        <v>2.7777777999999999E-2</v>
      </c>
      <c r="AC1368">
        <v>0</v>
      </c>
      <c r="AD1368">
        <v>1.3888889E-2</v>
      </c>
      <c r="AE1368">
        <v>0</v>
      </c>
      <c r="AF1368" s="7"/>
      <c r="AG1368" s="7">
        <v>0</v>
      </c>
      <c r="AH1368" s="7">
        <v>-1.5007405999999999E-2</v>
      </c>
      <c r="AI1368" s="7">
        <v>-2.4072217E-2</v>
      </c>
      <c r="AJ1368">
        <f>(R1368-G1368)/G1368</f>
        <v>1.8181772121212015E-2</v>
      </c>
    </row>
    <row r="1369" spans="1:36" x14ac:dyDescent="0.2">
      <c r="A1369" t="s">
        <v>2574</v>
      </c>
      <c r="B1369" t="s">
        <v>2602</v>
      </c>
      <c r="C1369" t="s">
        <v>2633</v>
      </c>
      <c r="D1369" t="s">
        <v>541</v>
      </c>
      <c r="E1369" t="s">
        <v>134</v>
      </c>
      <c r="F1369">
        <v>138.1</v>
      </c>
      <c r="G1369">
        <v>10</v>
      </c>
      <c r="H1369" t="s">
        <v>17</v>
      </c>
      <c r="K1369" t="str">
        <f>IFERROR((I1369-J1369)/J1369, "")</f>
        <v/>
      </c>
      <c r="L1369" s="4">
        <v>13811000</v>
      </c>
      <c r="M1369">
        <v>0</v>
      </c>
      <c r="N1369">
        <v>1</v>
      </c>
      <c r="O1369">
        <v>1</v>
      </c>
      <c r="P1369">
        <v>2</v>
      </c>
      <c r="Q1369">
        <v>5</v>
      </c>
      <c r="R1369">
        <v>9.3400001530000001</v>
      </c>
      <c r="S1369">
        <v>0</v>
      </c>
      <c r="T1369">
        <v>4.0540540539999999</v>
      </c>
      <c r="U1369">
        <v>0</v>
      </c>
      <c r="V1369">
        <v>0</v>
      </c>
      <c r="W1369">
        <v>148</v>
      </c>
      <c r="X1369">
        <v>4.0540540999999999E-2</v>
      </c>
      <c r="Y1369">
        <v>0</v>
      </c>
      <c r="Z1369">
        <v>3.3783783999999997E-2</v>
      </c>
      <c r="AA1369">
        <v>0</v>
      </c>
      <c r="AB1369">
        <v>1.3513514000000001E-2</v>
      </c>
      <c r="AC1369">
        <v>0</v>
      </c>
      <c r="AD1369">
        <v>0</v>
      </c>
      <c r="AE1369">
        <v>0</v>
      </c>
      <c r="AF1369" s="7"/>
      <c r="AG1369" s="7">
        <v>0</v>
      </c>
      <c r="AH1369" s="7">
        <v>-6.1307219999999999E-3</v>
      </c>
      <c r="AI1369" s="7">
        <v>-8.8779751000000004E-2</v>
      </c>
      <c r="AJ1369">
        <f>(R1369-G1369)/G1369</f>
        <v>-6.5999984699999986E-2</v>
      </c>
    </row>
    <row r="1370" spans="1:36" x14ac:dyDescent="0.2">
      <c r="A1370" t="s">
        <v>2635</v>
      </c>
      <c r="B1370" t="s">
        <v>2627</v>
      </c>
      <c r="C1370" t="s">
        <v>2636</v>
      </c>
      <c r="D1370" t="s">
        <v>152</v>
      </c>
      <c r="E1370" t="s">
        <v>16</v>
      </c>
      <c r="F1370">
        <v>20</v>
      </c>
      <c r="G1370">
        <v>5</v>
      </c>
      <c r="H1370" t="s">
        <v>214</v>
      </c>
      <c r="K1370" t="str">
        <f>IFERROR((I1370-J1370)/J1370, "")</f>
        <v/>
      </c>
      <c r="L1370" s="4">
        <v>4000000</v>
      </c>
      <c r="M1370">
        <v>0</v>
      </c>
      <c r="N1370">
        <v>0</v>
      </c>
      <c r="O1370">
        <v>1</v>
      </c>
      <c r="P1370">
        <v>1</v>
      </c>
      <c r="Q1370">
        <v>3</v>
      </c>
      <c r="R1370">
        <v>5.3099999430000002</v>
      </c>
      <c r="S1370">
        <v>1.526717557</v>
      </c>
      <c r="T1370">
        <v>3.8167938929999998</v>
      </c>
      <c r="U1370">
        <v>1.526717557</v>
      </c>
      <c r="V1370">
        <v>2.2900763359999998</v>
      </c>
      <c r="W1370">
        <v>134</v>
      </c>
      <c r="X1370">
        <v>1.4925373E-2</v>
      </c>
      <c r="Y1370">
        <v>2.2388060000000001E-2</v>
      </c>
      <c r="Z1370">
        <v>4.4776119000000003E-2</v>
      </c>
      <c r="AA1370">
        <v>7.462687E-3</v>
      </c>
      <c r="AB1370">
        <v>7.462687E-3</v>
      </c>
      <c r="AC1370">
        <v>2.9850746000000001E-2</v>
      </c>
      <c r="AD1370">
        <v>7.462687E-3</v>
      </c>
      <c r="AE1370">
        <v>0</v>
      </c>
      <c r="AF1370" s="7"/>
      <c r="AG1370" s="7">
        <v>0</v>
      </c>
      <c r="AH1370" s="7">
        <v>-3.3686908000000002E-2</v>
      </c>
      <c r="AI1370" s="7">
        <v>4.8531289999999998E-2</v>
      </c>
      <c r="AJ1370">
        <f>(R1370-G1370)/G1370</f>
        <v>6.1999988600000042E-2</v>
      </c>
    </row>
    <row r="1371" spans="1:36" x14ac:dyDescent="0.2">
      <c r="A1371" t="s">
        <v>2637</v>
      </c>
      <c r="B1371" t="s">
        <v>2638</v>
      </c>
      <c r="C1371" t="s">
        <v>2639</v>
      </c>
      <c r="D1371" t="s">
        <v>97</v>
      </c>
      <c r="E1371" t="s">
        <v>16</v>
      </c>
      <c r="F1371">
        <v>97.1</v>
      </c>
      <c r="G1371">
        <v>13</v>
      </c>
      <c r="H1371" t="s">
        <v>17</v>
      </c>
      <c r="K1371" t="str">
        <f>IFERROR((I1371-J1371)/J1371, "")</f>
        <v/>
      </c>
      <c r="L1371" s="4">
        <v>5998904</v>
      </c>
      <c r="M1371">
        <v>1472644</v>
      </c>
      <c r="N1371">
        <v>0</v>
      </c>
      <c r="O1371">
        <v>1</v>
      </c>
      <c r="P1371">
        <v>1</v>
      </c>
      <c r="Q1371">
        <v>4</v>
      </c>
      <c r="R1371">
        <v>13.170000079999999</v>
      </c>
      <c r="S1371">
        <v>0</v>
      </c>
      <c r="T1371">
        <v>2.6178010469999999</v>
      </c>
      <c r="U1371">
        <v>0.523560209</v>
      </c>
      <c r="V1371">
        <v>0.523560209</v>
      </c>
      <c r="W1371">
        <v>191</v>
      </c>
      <c r="X1371">
        <v>0</v>
      </c>
      <c r="Y1371">
        <v>0</v>
      </c>
      <c r="Z1371">
        <v>3.6649214999999999E-2</v>
      </c>
      <c r="AA1371">
        <v>0</v>
      </c>
      <c r="AB1371">
        <v>5.2356019999999998E-3</v>
      </c>
      <c r="AC1371">
        <v>0</v>
      </c>
      <c r="AD1371">
        <v>0</v>
      </c>
      <c r="AE1371">
        <v>0</v>
      </c>
      <c r="AF1371" s="7"/>
      <c r="AG1371" s="7">
        <v>0</v>
      </c>
      <c r="AH1371" s="7">
        <v>-7.7105044999999997E-2</v>
      </c>
      <c r="AI1371" s="7">
        <v>0.148514851</v>
      </c>
      <c r="AJ1371">
        <f>(R1371-G1371)/G1371</f>
        <v>1.3076929230769188E-2</v>
      </c>
    </row>
    <row r="1372" spans="1:36" x14ac:dyDescent="0.2">
      <c r="A1372" t="s">
        <v>2641</v>
      </c>
      <c r="B1372" t="s">
        <v>2621</v>
      </c>
      <c r="C1372" t="s">
        <v>2642</v>
      </c>
      <c r="D1372" t="s">
        <v>685</v>
      </c>
      <c r="E1372" t="s">
        <v>16</v>
      </c>
      <c r="F1372">
        <v>87.4</v>
      </c>
      <c r="G1372">
        <v>19</v>
      </c>
      <c r="H1372" t="s">
        <v>17</v>
      </c>
      <c r="K1372" t="str">
        <f>IFERROR((I1372-J1372)/J1372, "")</f>
        <v/>
      </c>
      <c r="L1372" s="4">
        <v>0</v>
      </c>
      <c r="M1372">
        <v>4599000</v>
      </c>
      <c r="N1372">
        <v>0</v>
      </c>
      <c r="O1372">
        <v>2</v>
      </c>
      <c r="P1372">
        <v>2</v>
      </c>
      <c r="Q1372">
        <v>4</v>
      </c>
      <c r="R1372">
        <v>24.25</v>
      </c>
      <c r="S1372">
        <v>0</v>
      </c>
      <c r="T1372">
        <v>0</v>
      </c>
      <c r="U1372">
        <v>0</v>
      </c>
      <c r="V1372">
        <v>0</v>
      </c>
      <c r="W1372">
        <v>12</v>
      </c>
      <c r="X1372">
        <v>0</v>
      </c>
      <c r="Y1372">
        <v>0</v>
      </c>
      <c r="Z1372">
        <v>0</v>
      </c>
      <c r="AA1372">
        <v>0</v>
      </c>
      <c r="AB1372">
        <v>8.3333332999999996E-2</v>
      </c>
      <c r="AC1372">
        <v>0</v>
      </c>
      <c r="AD1372">
        <v>0</v>
      </c>
      <c r="AE1372">
        <v>0</v>
      </c>
      <c r="AF1372" s="7"/>
      <c r="AG1372" s="7">
        <v>0</v>
      </c>
      <c r="AH1372" s="7">
        <v>2.5913640000000002E-2</v>
      </c>
      <c r="AI1372" s="7">
        <v>-3.7704917999999997E-2</v>
      </c>
      <c r="AJ1372">
        <f>(R1372-G1372)/G1372</f>
        <v>0.27631578947368424</v>
      </c>
    </row>
    <row r="1373" spans="1:36" x14ac:dyDescent="0.2">
      <c r="A1373" t="s">
        <v>2643</v>
      </c>
      <c r="B1373" t="s">
        <v>2606</v>
      </c>
      <c r="C1373" t="s">
        <v>2644</v>
      </c>
      <c r="D1373" t="s">
        <v>40</v>
      </c>
      <c r="E1373" t="s">
        <v>16</v>
      </c>
      <c r="F1373">
        <v>153</v>
      </c>
      <c r="G1373">
        <v>17</v>
      </c>
      <c r="H1373" t="s">
        <v>25</v>
      </c>
      <c r="K1373" t="str">
        <f>IFERROR((I1373-J1373)/J1373, "")</f>
        <v/>
      </c>
      <c r="L1373" s="4">
        <v>7800000</v>
      </c>
      <c r="M1373">
        <v>1200000</v>
      </c>
      <c r="N1373">
        <v>0</v>
      </c>
      <c r="O1373">
        <v>1</v>
      </c>
      <c r="P1373">
        <v>2</v>
      </c>
      <c r="Q1373">
        <v>5</v>
      </c>
      <c r="R1373">
        <v>15.25</v>
      </c>
      <c r="S1373">
        <v>2.0895522390000001</v>
      </c>
      <c r="T1373">
        <v>4.1791044780000002</v>
      </c>
      <c r="U1373">
        <v>0.29850746299999997</v>
      </c>
      <c r="V1373">
        <v>2.0895522390000001</v>
      </c>
      <c r="W1373">
        <v>337</v>
      </c>
      <c r="X1373">
        <v>5.9347180000000003E-3</v>
      </c>
      <c r="Y1373">
        <v>5.9347180000000003E-3</v>
      </c>
      <c r="Z1373">
        <v>2.3738872000000001E-2</v>
      </c>
      <c r="AA1373">
        <v>2.9673590000000001E-3</v>
      </c>
      <c r="AB1373">
        <v>2.3738872000000001E-2</v>
      </c>
      <c r="AC1373">
        <v>5.9347180000000003E-3</v>
      </c>
      <c r="AD1373">
        <v>8.9020769999999996E-3</v>
      </c>
      <c r="AE1373">
        <v>0</v>
      </c>
      <c r="AF1373" s="7"/>
      <c r="AG1373" s="7">
        <v>0</v>
      </c>
      <c r="AH1373" s="7">
        <v>3.5732750000000001E-2</v>
      </c>
      <c r="AI1373" s="7">
        <v>-8.8225197000000005E-2</v>
      </c>
      <c r="AJ1373">
        <f>(R1373-G1373)/G1373</f>
        <v>-0.10294117647058823</v>
      </c>
    </row>
    <row r="1374" spans="1:36" x14ac:dyDescent="0.2">
      <c r="A1374" t="s">
        <v>2643</v>
      </c>
      <c r="B1374" t="s">
        <v>2645</v>
      </c>
      <c r="C1374" t="s">
        <v>2646</v>
      </c>
      <c r="D1374" t="s">
        <v>1603</v>
      </c>
      <c r="E1374" t="s">
        <v>134</v>
      </c>
      <c r="F1374">
        <v>325</v>
      </c>
      <c r="G1374">
        <v>18</v>
      </c>
      <c r="H1374" t="s">
        <v>25</v>
      </c>
      <c r="K1374" t="str">
        <f>IFERROR((I1374-J1374)/J1374, "")</f>
        <v/>
      </c>
      <c r="L1374" s="4">
        <v>18055555</v>
      </c>
      <c r="M1374">
        <v>0</v>
      </c>
      <c r="N1374">
        <v>0</v>
      </c>
      <c r="O1374">
        <v>1</v>
      </c>
      <c r="P1374">
        <v>2</v>
      </c>
      <c r="Q1374">
        <v>4</v>
      </c>
      <c r="R1374">
        <v>20.100000000000001</v>
      </c>
      <c r="S1374">
        <v>1.526717557</v>
      </c>
      <c r="T1374">
        <v>6.1068702290000001</v>
      </c>
      <c r="U1374">
        <v>0</v>
      </c>
      <c r="V1374">
        <v>0</v>
      </c>
      <c r="W1374">
        <v>132</v>
      </c>
      <c r="X1374">
        <v>1.5151515000000001E-2</v>
      </c>
      <c r="Y1374">
        <v>0</v>
      </c>
      <c r="Z1374">
        <v>2.2727272999999999E-2</v>
      </c>
      <c r="AA1374">
        <v>0</v>
      </c>
      <c r="AB1374">
        <v>2.2727272999999999E-2</v>
      </c>
      <c r="AC1374">
        <v>1.5151515000000001E-2</v>
      </c>
      <c r="AD1374">
        <v>7.5757580000000001E-3</v>
      </c>
      <c r="AE1374">
        <v>0</v>
      </c>
      <c r="AF1374" s="7"/>
      <c r="AG1374" s="7">
        <v>0</v>
      </c>
      <c r="AH1374" s="7">
        <v>-2.3442770000000001E-3</v>
      </c>
      <c r="AI1374" s="7">
        <v>-0.15049115900000001</v>
      </c>
      <c r="AJ1374">
        <f>(R1374-G1374)/G1374</f>
        <v>0.11666666666666675</v>
      </c>
    </row>
    <row r="1375" spans="1:36" x14ac:dyDescent="0.2">
      <c r="A1375" t="s">
        <v>2647</v>
      </c>
      <c r="B1375" t="s">
        <v>2585</v>
      </c>
      <c r="C1375" t="s">
        <v>2648</v>
      </c>
      <c r="D1375" t="s">
        <v>34</v>
      </c>
      <c r="E1375" t="s">
        <v>16</v>
      </c>
      <c r="F1375">
        <v>55</v>
      </c>
      <c r="G1375">
        <v>11</v>
      </c>
      <c r="H1375" t="s">
        <v>17</v>
      </c>
      <c r="K1375" t="str">
        <f>IFERROR((I1375-J1375)/J1375, "")</f>
        <v/>
      </c>
      <c r="L1375" s="4">
        <v>5000000</v>
      </c>
      <c r="M1375">
        <v>0</v>
      </c>
      <c r="N1375">
        <v>0</v>
      </c>
      <c r="O1375">
        <v>1</v>
      </c>
      <c r="P1375">
        <v>2</v>
      </c>
      <c r="Q1375">
        <v>3</v>
      </c>
      <c r="R1375">
        <v>15.44999981</v>
      </c>
      <c r="S1375">
        <v>1.7467248909999999</v>
      </c>
      <c r="T1375">
        <v>4.3668122269999996</v>
      </c>
      <c r="U1375">
        <v>1.3100436680000001</v>
      </c>
      <c r="V1375">
        <v>4.3668122269999996</v>
      </c>
      <c r="W1375">
        <v>234</v>
      </c>
      <c r="X1375">
        <v>0</v>
      </c>
      <c r="Y1375">
        <v>4.273504E-3</v>
      </c>
      <c r="Z1375">
        <v>2.9914530000000002E-2</v>
      </c>
      <c r="AA1375">
        <v>8.5470089999999995E-3</v>
      </c>
      <c r="AB1375">
        <v>2.1367521E-2</v>
      </c>
      <c r="AC1375">
        <v>1.2820513E-2</v>
      </c>
      <c r="AD1375">
        <v>1.2820513E-2</v>
      </c>
      <c r="AE1375">
        <v>0</v>
      </c>
      <c r="AF1375" s="7"/>
      <c r="AG1375" s="7">
        <v>0</v>
      </c>
      <c r="AH1375" s="7">
        <v>-1.7324266000000001E-2</v>
      </c>
      <c r="AI1375" s="7">
        <v>8.0364900000000003E-2</v>
      </c>
      <c r="AJ1375">
        <f>(R1375-G1375)/G1375</f>
        <v>0.40454543727272724</v>
      </c>
    </row>
    <row r="1376" spans="1:36" x14ac:dyDescent="0.2">
      <c r="A1376" t="s">
        <v>2649</v>
      </c>
      <c r="B1376" t="s">
        <v>2650</v>
      </c>
      <c r="C1376" t="s">
        <v>2651</v>
      </c>
      <c r="D1376" t="s">
        <v>685</v>
      </c>
      <c r="E1376" t="s">
        <v>16</v>
      </c>
      <c r="F1376">
        <v>131.1</v>
      </c>
      <c r="G1376">
        <v>19</v>
      </c>
      <c r="H1376" t="s">
        <v>25</v>
      </c>
      <c r="K1376" t="str">
        <f>IFERROR((I1376-J1376)/J1376, "")</f>
        <v/>
      </c>
      <c r="L1376" s="4">
        <v>6900000</v>
      </c>
      <c r="M1376">
        <v>0</v>
      </c>
      <c r="N1376">
        <v>1</v>
      </c>
      <c r="O1376">
        <v>1</v>
      </c>
      <c r="P1376">
        <v>3</v>
      </c>
      <c r="Q1376">
        <v>3</v>
      </c>
      <c r="R1376">
        <v>22.670000080000001</v>
      </c>
      <c r="S1376">
        <v>0</v>
      </c>
      <c r="T1376">
        <v>7.4626865670000004</v>
      </c>
      <c r="U1376">
        <v>0</v>
      </c>
      <c r="V1376">
        <v>4.4776119400000001</v>
      </c>
      <c r="W1376">
        <v>67</v>
      </c>
      <c r="X1376">
        <v>0</v>
      </c>
      <c r="Y1376">
        <v>0</v>
      </c>
      <c r="Z1376">
        <v>4.4776119000000003E-2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 s="7"/>
      <c r="AG1376" s="7">
        <v>0</v>
      </c>
      <c r="AH1376" s="7">
        <v>3.7739604000000003E-2</v>
      </c>
      <c r="AI1376" s="7">
        <v>-3.2195122E-2</v>
      </c>
      <c r="AJ1376">
        <f>(R1376-G1376)/G1376</f>
        <v>0.19315789894736848</v>
      </c>
    </row>
    <row r="1377" spans="1:36" x14ac:dyDescent="0.2">
      <c r="A1377" t="s">
        <v>2653</v>
      </c>
      <c r="B1377" t="s">
        <v>2654</v>
      </c>
      <c r="C1377" t="s">
        <v>2655</v>
      </c>
      <c r="D1377" t="s">
        <v>69</v>
      </c>
      <c r="E1377" t="s">
        <v>16</v>
      </c>
      <c r="F1377">
        <v>107.3</v>
      </c>
      <c r="G1377">
        <v>12</v>
      </c>
      <c r="H1377" t="s">
        <v>17</v>
      </c>
      <c r="K1377" t="str">
        <f>IFERROR((I1377-J1377)/J1377, "")</f>
        <v/>
      </c>
      <c r="L1377" s="4">
        <v>8940000</v>
      </c>
      <c r="M1377">
        <v>0</v>
      </c>
      <c r="N1377">
        <v>1</v>
      </c>
      <c r="O1377">
        <v>2</v>
      </c>
      <c r="P1377">
        <v>2</v>
      </c>
      <c r="Q1377">
        <v>4</v>
      </c>
      <c r="R1377">
        <v>12.05000019</v>
      </c>
      <c r="S1377">
        <v>1.948051948</v>
      </c>
      <c r="T1377">
        <v>1.298701299</v>
      </c>
      <c r="U1377">
        <v>0.64935064899999995</v>
      </c>
      <c r="V1377">
        <v>5.1948051949999998</v>
      </c>
      <c r="W1377">
        <v>158</v>
      </c>
      <c r="X1377">
        <v>0</v>
      </c>
      <c r="Y1377">
        <v>1.2658228000000001E-2</v>
      </c>
      <c r="Z1377">
        <v>2.5316456000000001E-2</v>
      </c>
      <c r="AA1377">
        <v>0</v>
      </c>
      <c r="AB1377">
        <v>1.2658228000000001E-2</v>
      </c>
      <c r="AC1377">
        <v>6.3291140000000003E-3</v>
      </c>
      <c r="AD1377">
        <v>1.2658228000000001E-2</v>
      </c>
      <c r="AE1377">
        <v>0</v>
      </c>
      <c r="AF1377" s="7"/>
      <c r="AG1377" s="7">
        <v>0</v>
      </c>
      <c r="AH1377" s="7">
        <v>-4.4013630000000002E-3</v>
      </c>
      <c r="AI1377" s="7">
        <v>-2.836879E-3</v>
      </c>
      <c r="AJ1377">
        <f>(R1377-G1377)/G1377</f>
        <v>4.1666825000000367E-3</v>
      </c>
    </row>
    <row r="1378" spans="1:36" x14ac:dyDescent="0.2">
      <c r="A1378" t="s">
        <v>2656</v>
      </c>
      <c r="B1378" t="s">
        <v>2606</v>
      </c>
      <c r="C1378" t="s">
        <v>2657</v>
      </c>
      <c r="D1378" t="s">
        <v>449</v>
      </c>
      <c r="E1378" t="s">
        <v>2088</v>
      </c>
      <c r="F1378">
        <v>378.4</v>
      </c>
      <c r="G1378">
        <v>24</v>
      </c>
      <c r="H1378" t="s">
        <v>25</v>
      </c>
      <c r="K1378" t="str">
        <f>IFERROR((I1378-J1378)/J1378, "")</f>
        <v/>
      </c>
      <c r="L1378" s="4">
        <v>0</v>
      </c>
      <c r="M1378">
        <v>15768261</v>
      </c>
      <c r="N1378">
        <v>0</v>
      </c>
      <c r="O1378">
        <v>1</v>
      </c>
      <c r="P1378">
        <v>2</v>
      </c>
      <c r="Q1378">
        <v>5</v>
      </c>
      <c r="R1378">
        <v>29.5</v>
      </c>
      <c r="S1378">
        <v>0</v>
      </c>
      <c r="T1378">
        <v>0</v>
      </c>
      <c r="U1378">
        <v>0</v>
      </c>
      <c r="V1378">
        <v>0</v>
      </c>
      <c r="W1378">
        <v>18</v>
      </c>
      <c r="X1378">
        <v>0</v>
      </c>
      <c r="Y1378">
        <v>0</v>
      </c>
      <c r="Z1378">
        <v>0</v>
      </c>
      <c r="AA1378">
        <v>0</v>
      </c>
      <c r="AB1378">
        <v>0.111111111</v>
      </c>
      <c r="AC1378">
        <v>0</v>
      </c>
      <c r="AD1378">
        <v>0</v>
      </c>
      <c r="AE1378">
        <v>0</v>
      </c>
      <c r="AF1378" s="7"/>
      <c r="AG1378" s="7">
        <v>0</v>
      </c>
      <c r="AH1378" s="7">
        <v>3.5732750000000001E-2</v>
      </c>
      <c r="AI1378" s="7">
        <v>-8.8225197000000005E-2</v>
      </c>
      <c r="AJ1378">
        <f>(R1378-G1378)/G1378</f>
        <v>0.22916666666666666</v>
      </c>
    </row>
    <row r="1379" spans="1:36" x14ac:dyDescent="0.2">
      <c r="A1379" t="s">
        <v>2658</v>
      </c>
      <c r="B1379" t="s">
        <v>2659</v>
      </c>
      <c r="C1379" t="s">
        <v>2660</v>
      </c>
      <c r="D1379" t="s">
        <v>51</v>
      </c>
      <c r="E1379" t="s">
        <v>146</v>
      </c>
      <c r="F1379">
        <v>432</v>
      </c>
      <c r="G1379">
        <v>24</v>
      </c>
      <c r="H1379" t="s">
        <v>25</v>
      </c>
      <c r="K1379" t="str">
        <f>IFERROR((I1379-J1379)/J1379, "")</f>
        <v/>
      </c>
      <c r="L1379" s="4">
        <v>18000000</v>
      </c>
      <c r="M1379">
        <v>0</v>
      </c>
      <c r="N1379">
        <v>0</v>
      </c>
      <c r="O1379">
        <v>1</v>
      </c>
      <c r="P1379">
        <v>2</v>
      </c>
      <c r="Q1379">
        <v>6</v>
      </c>
      <c r="R1379">
        <v>28.25</v>
      </c>
      <c r="S1379">
        <v>0.71942446000000004</v>
      </c>
      <c r="T1379">
        <v>5.0359712229999998</v>
      </c>
      <c r="U1379">
        <v>0.71942446000000004</v>
      </c>
      <c r="V1379">
        <v>0</v>
      </c>
      <c r="W1379">
        <v>139</v>
      </c>
      <c r="X1379">
        <v>0</v>
      </c>
      <c r="Y1379">
        <v>7.1942450000000002E-3</v>
      </c>
      <c r="Z1379">
        <v>2.1582733999999999E-2</v>
      </c>
      <c r="AA1379">
        <v>0</v>
      </c>
      <c r="AB1379">
        <v>1.4388489000000001E-2</v>
      </c>
      <c r="AC1379">
        <v>0</v>
      </c>
      <c r="AD1379">
        <v>7.1942450000000002E-3</v>
      </c>
      <c r="AE1379">
        <v>0</v>
      </c>
      <c r="AF1379" s="7"/>
      <c r="AG1379" s="7">
        <v>0</v>
      </c>
      <c r="AH1379" s="7">
        <v>-5.7855891999999999E-2</v>
      </c>
      <c r="AI1379" s="7">
        <v>0.21648963099999999</v>
      </c>
      <c r="AJ1379">
        <f>(R1379-G1379)/G1379</f>
        <v>0.17708333333333334</v>
      </c>
    </row>
    <row r="1380" spans="1:36" x14ac:dyDescent="0.2">
      <c r="A1380" t="s">
        <v>2662</v>
      </c>
      <c r="B1380" t="s">
        <v>2663</v>
      </c>
      <c r="C1380" t="s">
        <v>2664</v>
      </c>
      <c r="D1380" t="s">
        <v>97</v>
      </c>
      <c r="E1380" t="s">
        <v>16</v>
      </c>
      <c r="F1380">
        <v>70.2</v>
      </c>
      <c r="G1380">
        <v>13</v>
      </c>
      <c r="H1380" t="s">
        <v>17</v>
      </c>
      <c r="K1380" t="str">
        <f>IFERROR((I1380-J1380)/J1380, "")</f>
        <v/>
      </c>
      <c r="L1380" s="4">
        <v>5400000</v>
      </c>
      <c r="M1380">
        <v>0</v>
      </c>
      <c r="N1380">
        <v>1</v>
      </c>
      <c r="O1380">
        <v>1</v>
      </c>
      <c r="P1380">
        <v>1</v>
      </c>
      <c r="Q1380">
        <v>5</v>
      </c>
      <c r="R1380">
        <v>20.090000150000002</v>
      </c>
      <c r="S1380">
        <v>1.075268817</v>
      </c>
      <c r="T1380">
        <v>1.075268817</v>
      </c>
      <c r="U1380">
        <v>1.075268817</v>
      </c>
      <c r="V1380">
        <v>4.301075269</v>
      </c>
      <c r="W1380">
        <v>189</v>
      </c>
      <c r="X1380">
        <v>0</v>
      </c>
      <c r="Y1380">
        <v>0</v>
      </c>
      <c r="Z1380">
        <v>2.1164021000000002E-2</v>
      </c>
      <c r="AA1380">
        <v>0</v>
      </c>
      <c r="AB1380">
        <v>2.1164021000000002E-2</v>
      </c>
      <c r="AC1380">
        <v>5.2910049999999997E-3</v>
      </c>
      <c r="AD1380">
        <v>2.6455026E-2</v>
      </c>
      <c r="AE1380">
        <v>1</v>
      </c>
      <c r="AF1380" s="7"/>
      <c r="AG1380" s="7">
        <v>0</v>
      </c>
      <c r="AH1380" s="7">
        <v>3.4374981999999998E-2</v>
      </c>
      <c r="AI1380" s="7">
        <v>-0.133014735</v>
      </c>
      <c r="AJ1380">
        <f>(R1380-G1380)/G1380</f>
        <v>0.5453846269230771</v>
      </c>
    </row>
    <row r="1381" spans="1:36" x14ac:dyDescent="0.2">
      <c r="A1381" t="s">
        <v>2665</v>
      </c>
      <c r="B1381" t="s">
        <v>2588</v>
      </c>
      <c r="C1381" t="s">
        <v>2666</v>
      </c>
      <c r="D1381" t="s">
        <v>218</v>
      </c>
      <c r="E1381" t="s">
        <v>16</v>
      </c>
      <c r="F1381">
        <v>144</v>
      </c>
      <c r="G1381">
        <v>16</v>
      </c>
      <c r="H1381" t="s">
        <v>17</v>
      </c>
      <c r="I1381">
        <v>16</v>
      </c>
      <c r="J1381">
        <v>13</v>
      </c>
      <c r="K1381">
        <f>IFERROR((I1381-J1381)/J1381, "")</f>
        <v>0.23076923076923078</v>
      </c>
      <c r="L1381" s="4">
        <v>9000000</v>
      </c>
      <c r="M1381" s="4">
        <v>0</v>
      </c>
      <c r="N1381">
        <v>1</v>
      </c>
      <c r="O1381">
        <v>1</v>
      </c>
      <c r="P1381">
        <v>1</v>
      </c>
      <c r="Q1381">
        <v>3</v>
      </c>
      <c r="R1381">
        <v>19.75</v>
      </c>
      <c r="S1381">
        <v>0.76923076900000009</v>
      </c>
      <c r="T1381">
        <v>3.076923077</v>
      </c>
      <c r="U1381">
        <v>0</v>
      </c>
      <c r="V1381">
        <v>6.538461538</v>
      </c>
      <c r="W1381">
        <v>262</v>
      </c>
      <c r="X1381">
        <v>3.8167940000000001E-3</v>
      </c>
      <c r="Y1381">
        <v>1.1450382E-2</v>
      </c>
      <c r="Z1381">
        <v>1.5267176E-2</v>
      </c>
      <c r="AA1381">
        <v>0</v>
      </c>
      <c r="AB1381">
        <v>1.5267176E-2</v>
      </c>
      <c r="AC1381">
        <v>3.8167940000000001E-3</v>
      </c>
      <c r="AD1381">
        <v>1.5267176E-2</v>
      </c>
      <c r="AE1381">
        <v>0</v>
      </c>
      <c r="AF1381" s="7"/>
      <c r="AG1381" s="7">
        <v>0</v>
      </c>
      <c r="AH1381" s="7">
        <v>-5.2456589999999997E-2</v>
      </c>
      <c r="AI1381" s="7">
        <v>9.2787853000000003E-2</v>
      </c>
      <c r="AJ1381">
        <f>(R1381-G1381)/G1381</f>
        <v>0.234375</v>
      </c>
    </row>
    <row r="1382" spans="1:36" x14ac:dyDescent="0.2">
      <c r="A1382" t="s">
        <v>2667</v>
      </c>
      <c r="B1382" t="s">
        <v>2626</v>
      </c>
      <c r="C1382" t="s">
        <v>2668</v>
      </c>
      <c r="D1382" t="s">
        <v>218</v>
      </c>
      <c r="E1382" t="s">
        <v>16</v>
      </c>
      <c r="F1382">
        <v>160</v>
      </c>
      <c r="G1382">
        <v>16</v>
      </c>
      <c r="H1382" t="s">
        <v>17</v>
      </c>
      <c r="K1382" t="str">
        <f>IFERROR((I1382-J1382)/J1382, "")</f>
        <v/>
      </c>
      <c r="L1382" s="4">
        <v>10000000</v>
      </c>
      <c r="M1382" s="4">
        <v>0</v>
      </c>
      <c r="N1382">
        <v>1</v>
      </c>
      <c r="O1382">
        <v>1</v>
      </c>
      <c r="P1382">
        <v>1</v>
      </c>
      <c r="Q1382">
        <v>4</v>
      </c>
      <c r="R1382">
        <v>23.719999309999999</v>
      </c>
      <c r="S1382">
        <v>1.941747573</v>
      </c>
      <c r="T1382">
        <v>5.8252427179999993</v>
      </c>
      <c r="U1382">
        <v>0.97087378599999996</v>
      </c>
      <c r="V1382">
        <v>0.97087378599999996</v>
      </c>
      <c r="W1382">
        <v>104</v>
      </c>
      <c r="X1382">
        <v>0</v>
      </c>
      <c r="Y1382">
        <v>0</v>
      </c>
      <c r="Z1382">
        <v>2.8846153999999999E-2</v>
      </c>
      <c r="AA1382">
        <v>0</v>
      </c>
      <c r="AB1382">
        <v>1.9230769000000002E-2</v>
      </c>
      <c r="AC1382">
        <v>1.9230769000000002E-2</v>
      </c>
      <c r="AD1382">
        <v>1.9230769000000002E-2</v>
      </c>
      <c r="AE1382">
        <v>0</v>
      </c>
      <c r="AF1382" s="7"/>
      <c r="AG1382" s="7">
        <v>0</v>
      </c>
      <c r="AH1382" s="7">
        <v>1.9779939999999999E-2</v>
      </c>
      <c r="AI1382" s="7">
        <v>5.0664451999999999E-2</v>
      </c>
      <c r="AJ1382">
        <f>(R1382-G1382)/G1382</f>
        <v>0.48249995687499991</v>
      </c>
    </row>
    <row r="1383" spans="1:36" x14ac:dyDescent="0.2">
      <c r="A1383" t="s">
        <v>2669</v>
      </c>
      <c r="B1383" t="s">
        <v>2585</v>
      </c>
      <c r="C1383" t="s">
        <v>2670</v>
      </c>
      <c r="D1383" t="s">
        <v>15</v>
      </c>
      <c r="E1383" t="s">
        <v>16</v>
      </c>
      <c r="F1383">
        <v>49</v>
      </c>
      <c r="G1383">
        <v>14</v>
      </c>
      <c r="H1383" t="s">
        <v>17</v>
      </c>
      <c r="K1383" t="str">
        <f>IFERROR((I1383-J1383)/J1383, "")</f>
        <v/>
      </c>
      <c r="L1383" s="4">
        <v>3250000</v>
      </c>
      <c r="M1383">
        <v>250000</v>
      </c>
      <c r="N1383">
        <v>1</v>
      </c>
      <c r="O1383">
        <v>1</v>
      </c>
      <c r="P1383">
        <v>1</v>
      </c>
      <c r="Q1383">
        <v>3</v>
      </c>
      <c r="R1383">
        <v>17.200000760000002</v>
      </c>
      <c r="S1383">
        <v>1.779359431</v>
      </c>
      <c r="T1383">
        <v>2.8469750889999998</v>
      </c>
      <c r="U1383">
        <v>0.71174377200000005</v>
      </c>
      <c r="V1383">
        <v>1.4234875440000001</v>
      </c>
      <c r="W1383">
        <v>283</v>
      </c>
      <c r="X1383">
        <v>7.0671380000000006E-3</v>
      </c>
      <c r="Y1383">
        <v>1.4134275999999999E-2</v>
      </c>
      <c r="Z1383">
        <v>7.0671380000000006E-3</v>
      </c>
      <c r="AA1383">
        <v>1.0600706999999999E-2</v>
      </c>
      <c r="AB1383">
        <v>1.4134275999999999E-2</v>
      </c>
      <c r="AC1383">
        <v>1.4134275999999999E-2</v>
      </c>
      <c r="AD1383">
        <v>7.0671380000000006E-3</v>
      </c>
      <c r="AE1383">
        <v>0</v>
      </c>
      <c r="AF1383" s="7"/>
      <c r="AG1383" s="7">
        <v>0</v>
      </c>
      <c r="AH1383" s="7">
        <v>-1.7324266000000001E-2</v>
      </c>
      <c r="AI1383" s="7">
        <v>8.0364900000000003E-2</v>
      </c>
      <c r="AJ1383">
        <f>(R1383-G1383)/G1383</f>
        <v>0.22857148285714299</v>
      </c>
    </row>
    <row r="1384" spans="1:36" x14ac:dyDescent="0.2">
      <c r="A1384" t="s">
        <v>2608</v>
      </c>
      <c r="B1384" t="s">
        <v>2588</v>
      </c>
      <c r="C1384" t="s">
        <v>2671</v>
      </c>
      <c r="D1384" t="s">
        <v>1159</v>
      </c>
      <c r="E1384" t="s">
        <v>60</v>
      </c>
      <c r="F1384">
        <v>399</v>
      </c>
      <c r="G1384">
        <v>19</v>
      </c>
      <c r="H1384" t="s">
        <v>25</v>
      </c>
      <c r="K1384" t="str">
        <f>IFERROR((I1384-J1384)/J1384, "")</f>
        <v/>
      </c>
      <c r="L1384" s="4">
        <v>9150000</v>
      </c>
      <c r="M1384">
        <v>11850000</v>
      </c>
      <c r="N1384">
        <v>0</v>
      </c>
      <c r="O1384">
        <v>2</v>
      </c>
      <c r="P1384">
        <v>2</v>
      </c>
      <c r="Q1384">
        <v>4</v>
      </c>
      <c r="R1384">
        <v>19.270000459999999</v>
      </c>
      <c r="S1384">
        <v>0.57803468200000008</v>
      </c>
      <c r="T1384">
        <v>5.7803468210000002</v>
      </c>
      <c r="U1384">
        <v>0.57803468200000008</v>
      </c>
      <c r="V1384">
        <v>4.0462427749999996</v>
      </c>
      <c r="W1384">
        <v>175</v>
      </c>
      <c r="X1384">
        <v>0</v>
      </c>
      <c r="Y1384">
        <v>5.7142859999999998E-3</v>
      </c>
      <c r="Z1384">
        <v>2.2857143E-2</v>
      </c>
      <c r="AA1384">
        <v>0</v>
      </c>
      <c r="AB1384">
        <v>1.1428571E-2</v>
      </c>
      <c r="AC1384">
        <v>5.7142859999999998E-3</v>
      </c>
      <c r="AD1384">
        <v>1.1428571E-2</v>
      </c>
      <c r="AE1384">
        <v>0</v>
      </c>
      <c r="AF1384" s="7"/>
      <c r="AG1384" s="7">
        <v>0</v>
      </c>
      <c r="AH1384" s="7">
        <v>-5.2456589999999997E-2</v>
      </c>
      <c r="AI1384" s="7">
        <v>9.2787853000000003E-2</v>
      </c>
      <c r="AJ1384">
        <f>(R1384-G1384)/G1384</f>
        <v>1.4210550526315714E-2</v>
      </c>
    </row>
    <row r="1385" spans="1:36" x14ac:dyDescent="0.2">
      <c r="A1385" t="s">
        <v>2600</v>
      </c>
      <c r="B1385" t="s">
        <v>2672</v>
      </c>
      <c r="C1385" t="s">
        <v>2673</v>
      </c>
      <c r="D1385" t="s">
        <v>187</v>
      </c>
      <c r="E1385" t="s">
        <v>16</v>
      </c>
      <c r="F1385">
        <v>64.3</v>
      </c>
      <c r="G1385">
        <v>15</v>
      </c>
      <c r="H1385" t="s">
        <v>17</v>
      </c>
      <c r="K1385" t="str">
        <f>IFERROR((I1385-J1385)/J1385, "")</f>
        <v/>
      </c>
      <c r="L1385" s="4">
        <v>4283500</v>
      </c>
      <c r="M1385">
        <v>0</v>
      </c>
      <c r="N1385">
        <v>0</v>
      </c>
      <c r="O1385">
        <v>1</v>
      </c>
      <c r="P1385">
        <v>1</v>
      </c>
      <c r="Q1385">
        <v>3</v>
      </c>
      <c r="R1385">
        <v>15.02999973</v>
      </c>
      <c r="S1385">
        <v>0.69444444400000005</v>
      </c>
      <c r="T1385">
        <v>5.5555555559999998</v>
      </c>
      <c r="U1385">
        <v>0.69444444400000005</v>
      </c>
      <c r="V1385">
        <v>1.0416666670000001</v>
      </c>
      <c r="W1385">
        <v>291</v>
      </c>
      <c r="X1385">
        <v>1.0309278E-2</v>
      </c>
      <c r="Y1385">
        <v>3.4364259999999998E-3</v>
      </c>
      <c r="Z1385">
        <v>3.4364261E-2</v>
      </c>
      <c r="AA1385">
        <v>0</v>
      </c>
      <c r="AB1385">
        <v>2.7491409000000001E-2</v>
      </c>
      <c r="AC1385">
        <v>6.8728519999999996E-3</v>
      </c>
      <c r="AD1385">
        <v>6.8728519999999996E-3</v>
      </c>
      <c r="AE1385">
        <v>0</v>
      </c>
      <c r="AF1385" s="7"/>
      <c r="AG1385" s="7">
        <v>0</v>
      </c>
      <c r="AH1385" s="7">
        <v>-3.1918792000000001E-2</v>
      </c>
      <c r="AI1385" s="7">
        <v>3.6175710999999999E-2</v>
      </c>
      <c r="AJ1385">
        <f>(R1385-G1385)/G1385</f>
        <v>1.9999820000000073E-3</v>
      </c>
    </row>
    <row r="1386" spans="1:36" x14ac:dyDescent="0.2">
      <c r="A1386" t="s">
        <v>2634</v>
      </c>
      <c r="B1386" t="s">
        <v>2675</v>
      </c>
      <c r="C1386" t="s">
        <v>2676</v>
      </c>
      <c r="D1386" t="s">
        <v>218</v>
      </c>
      <c r="E1386" t="s">
        <v>16</v>
      </c>
      <c r="F1386">
        <v>115.2</v>
      </c>
      <c r="G1386">
        <v>16</v>
      </c>
      <c r="H1386" t="s">
        <v>17</v>
      </c>
      <c r="K1386" t="str">
        <f>IFERROR((I1386-J1386)/J1386, "")</f>
        <v/>
      </c>
      <c r="L1386" s="4">
        <v>6866667</v>
      </c>
      <c r="M1386">
        <v>333333</v>
      </c>
      <c r="N1386">
        <v>0</v>
      </c>
      <c r="O1386">
        <v>1</v>
      </c>
      <c r="P1386">
        <v>1</v>
      </c>
      <c r="Q1386">
        <v>3</v>
      </c>
      <c r="R1386">
        <v>18.209999079999999</v>
      </c>
      <c r="S1386">
        <v>2.0618556699999999</v>
      </c>
      <c r="T1386">
        <v>8.2474226799999997</v>
      </c>
      <c r="U1386">
        <v>0</v>
      </c>
      <c r="V1386">
        <v>2.5773195879999999</v>
      </c>
      <c r="W1386">
        <v>195</v>
      </c>
      <c r="X1386">
        <v>0</v>
      </c>
      <c r="Y1386">
        <v>1.0256410000000001E-2</v>
      </c>
      <c r="Z1386">
        <v>2.5641026000000001E-2</v>
      </c>
      <c r="AA1386">
        <v>0</v>
      </c>
      <c r="AB1386">
        <v>1.5384615000000001E-2</v>
      </c>
      <c r="AC1386">
        <v>5.1282050000000003E-3</v>
      </c>
      <c r="AD1386">
        <v>1.0256410000000001E-2</v>
      </c>
      <c r="AE1386">
        <v>0</v>
      </c>
      <c r="AF1386" s="7"/>
      <c r="AG1386" s="7">
        <v>0</v>
      </c>
      <c r="AH1386" s="7">
        <v>-7.8551004999999993E-2</v>
      </c>
      <c r="AI1386" s="7">
        <v>0.19061166399999999</v>
      </c>
      <c r="AJ1386">
        <f>(R1386-G1386)/G1386</f>
        <v>0.13812494249999996</v>
      </c>
    </row>
    <row r="1387" spans="1:36" x14ac:dyDescent="0.2">
      <c r="A1387" t="s">
        <v>2678</v>
      </c>
      <c r="B1387" t="s">
        <v>2679</v>
      </c>
      <c r="C1387" t="s">
        <v>2680</v>
      </c>
      <c r="D1387" t="s">
        <v>537</v>
      </c>
      <c r="E1387" t="s">
        <v>16</v>
      </c>
      <c r="F1387">
        <v>154</v>
      </c>
      <c r="G1387">
        <v>22</v>
      </c>
      <c r="H1387" t="s">
        <v>25</v>
      </c>
      <c r="K1387" t="str">
        <f>IFERROR((I1387-J1387)/J1387, "")</f>
        <v/>
      </c>
      <c r="L1387" s="4">
        <v>6000000</v>
      </c>
      <c r="M1387">
        <v>1000000</v>
      </c>
      <c r="N1387">
        <v>0</v>
      </c>
      <c r="O1387">
        <v>1</v>
      </c>
      <c r="P1387">
        <v>1</v>
      </c>
      <c r="Q1387">
        <v>4</v>
      </c>
      <c r="R1387">
        <v>25</v>
      </c>
      <c r="S1387">
        <v>0.40160642600000002</v>
      </c>
      <c r="T1387">
        <v>6.8273092370000006</v>
      </c>
      <c r="U1387">
        <v>0</v>
      </c>
      <c r="V1387">
        <v>4.4176706829999999</v>
      </c>
      <c r="W1387">
        <v>250</v>
      </c>
      <c r="X1387">
        <v>8.0000000000000002E-3</v>
      </c>
      <c r="Y1387">
        <v>0</v>
      </c>
      <c r="Z1387">
        <v>1.2E-2</v>
      </c>
      <c r="AA1387">
        <v>4.0000000000000001E-3</v>
      </c>
      <c r="AB1387">
        <v>2.4E-2</v>
      </c>
      <c r="AC1387">
        <v>8.0000000000000002E-3</v>
      </c>
      <c r="AD1387">
        <v>8.0000000000000002E-3</v>
      </c>
      <c r="AE1387">
        <v>0</v>
      </c>
      <c r="AF1387" s="7"/>
      <c r="AG1387" s="7">
        <v>0</v>
      </c>
      <c r="AH1387" s="7">
        <v>9.2824789999999997E-3</v>
      </c>
      <c r="AI1387" s="7">
        <v>-0.112566517</v>
      </c>
      <c r="AJ1387">
        <f>(R1387-G1387)/G1387</f>
        <v>0.13636363636363635</v>
      </c>
    </row>
    <row r="1388" spans="1:36" x14ac:dyDescent="0.2">
      <c r="A1388" t="s">
        <v>2681</v>
      </c>
      <c r="B1388" t="s">
        <v>2682</v>
      </c>
      <c r="C1388" t="s">
        <v>2683</v>
      </c>
      <c r="D1388" t="s">
        <v>2684</v>
      </c>
      <c r="E1388" t="s">
        <v>663</v>
      </c>
      <c r="F1388">
        <v>243.2</v>
      </c>
      <c r="G1388">
        <v>19</v>
      </c>
      <c r="H1388" t="s">
        <v>17</v>
      </c>
      <c r="K1388" t="str">
        <f>IFERROR((I1388-J1388)/J1388, "")</f>
        <v/>
      </c>
      <c r="L1388" s="4">
        <v>12799150</v>
      </c>
      <c r="M1388">
        <v>0</v>
      </c>
      <c r="N1388">
        <v>0</v>
      </c>
      <c r="O1388">
        <v>2</v>
      </c>
      <c r="P1388">
        <v>2</v>
      </c>
      <c r="Q1388">
        <v>6</v>
      </c>
      <c r="R1388">
        <v>20</v>
      </c>
      <c r="S1388">
        <v>0</v>
      </c>
      <c r="T1388">
        <v>2.0134228190000001</v>
      </c>
      <c r="U1388">
        <v>0</v>
      </c>
      <c r="V1388">
        <v>0</v>
      </c>
      <c r="W1388">
        <v>149</v>
      </c>
      <c r="X1388">
        <v>1.3422819000000001E-2</v>
      </c>
      <c r="Y1388">
        <v>0</v>
      </c>
      <c r="Z1388">
        <v>4.0268456000000001E-2</v>
      </c>
      <c r="AA1388">
        <v>0</v>
      </c>
      <c r="AB1388">
        <v>3.3557047E-2</v>
      </c>
      <c r="AC1388">
        <v>0</v>
      </c>
      <c r="AD1388">
        <v>0</v>
      </c>
      <c r="AE1388">
        <v>0</v>
      </c>
      <c r="AF1388" s="7"/>
      <c r="AG1388" s="7">
        <v>0</v>
      </c>
      <c r="AH1388" s="7">
        <v>-6.8966078E-2</v>
      </c>
      <c r="AI1388" s="7">
        <v>9.3247588000000006E-2</v>
      </c>
      <c r="AJ1388">
        <f>(R1388-G1388)/G1388</f>
        <v>5.2631578947368418E-2</v>
      </c>
    </row>
    <row r="1389" spans="1:36" x14ac:dyDescent="0.2">
      <c r="A1389" t="s">
        <v>2681</v>
      </c>
      <c r="B1389" t="s">
        <v>2650</v>
      </c>
      <c r="C1389" t="s">
        <v>2687</v>
      </c>
      <c r="D1389" t="s">
        <v>449</v>
      </c>
      <c r="E1389" t="s">
        <v>16</v>
      </c>
      <c r="F1389">
        <v>270</v>
      </c>
      <c r="G1389">
        <v>18</v>
      </c>
      <c r="H1389" t="s">
        <v>25</v>
      </c>
      <c r="K1389" t="str">
        <f>IFERROR((I1389-J1389)/J1389, "")</f>
        <v/>
      </c>
      <c r="L1389" s="4">
        <v>4687500</v>
      </c>
      <c r="M1389">
        <v>10312500</v>
      </c>
      <c r="N1389">
        <v>0</v>
      </c>
      <c r="O1389">
        <v>1</v>
      </c>
      <c r="P1389">
        <v>1</v>
      </c>
      <c r="Q1389">
        <v>5</v>
      </c>
      <c r="R1389">
        <v>20.049999239999998</v>
      </c>
      <c r="S1389">
        <v>0.34129692799999989</v>
      </c>
      <c r="T1389">
        <v>5.1194539250000002</v>
      </c>
      <c r="U1389">
        <v>0</v>
      </c>
      <c r="V1389">
        <v>2.3890784979999999</v>
      </c>
      <c r="W1389">
        <v>294</v>
      </c>
      <c r="X1389">
        <v>0</v>
      </c>
      <c r="Y1389">
        <v>0</v>
      </c>
      <c r="Z1389">
        <v>2.3809523999999999E-2</v>
      </c>
      <c r="AA1389">
        <v>0</v>
      </c>
      <c r="AB1389">
        <v>1.3605442000000001E-2</v>
      </c>
      <c r="AC1389">
        <v>6.8027209999999994E-3</v>
      </c>
      <c r="AD1389">
        <v>0</v>
      </c>
      <c r="AE1389">
        <v>0</v>
      </c>
      <c r="AF1389" s="7"/>
      <c r="AG1389" s="7">
        <v>0</v>
      </c>
      <c r="AH1389" s="7">
        <v>3.7739604000000003E-2</v>
      </c>
      <c r="AI1389" s="7">
        <v>-3.2195122E-2</v>
      </c>
      <c r="AJ1389">
        <f>(R1389-G1389)/G1389</f>
        <v>0.11388884666666657</v>
      </c>
    </row>
    <row r="1390" spans="1:36" x14ac:dyDescent="0.2">
      <c r="A1390" t="s">
        <v>2688</v>
      </c>
      <c r="B1390" t="s">
        <v>2689</v>
      </c>
      <c r="C1390" t="s">
        <v>2690</v>
      </c>
      <c r="D1390" t="s">
        <v>69</v>
      </c>
      <c r="E1390" t="s">
        <v>16</v>
      </c>
      <c r="F1390">
        <v>100.1</v>
      </c>
      <c r="G1390">
        <v>12</v>
      </c>
      <c r="H1390" t="s">
        <v>17</v>
      </c>
      <c r="K1390" t="str">
        <f>IFERROR((I1390-J1390)/J1390, "")</f>
        <v/>
      </c>
      <c r="L1390" s="4">
        <v>8340000</v>
      </c>
      <c r="M1390">
        <v>0</v>
      </c>
      <c r="N1390">
        <v>0</v>
      </c>
      <c r="O1390">
        <v>1</v>
      </c>
      <c r="P1390">
        <v>2</v>
      </c>
      <c r="Q1390">
        <v>4</v>
      </c>
      <c r="R1390">
        <v>13</v>
      </c>
      <c r="S1390">
        <v>0.91116173099999997</v>
      </c>
      <c r="T1390">
        <v>2.505694761</v>
      </c>
      <c r="U1390">
        <v>0</v>
      </c>
      <c r="V1390">
        <v>1.366742597</v>
      </c>
      <c r="W1390">
        <v>440</v>
      </c>
      <c r="X1390">
        <v>1.3636364E-2</v>
      </c>
      <c r="Y1390">
        <v>0</v>
      </c>
      <c r="Z1390">
        <v>4.5454550000000003E-3</v>
      </c>
      <c r="AA1390">
        <v>4.5454550000000003E-3</v>
      </c>
      <c r="AB1390">
        <v>1.5909091E-2</v>
      </c>
      <c r="AC1390">
        <v>4.5454550000000003E-3</v>
      </c>
      <c r="AD1390">
        <v>2.272727E-3</v>
      </c>
      <c r="AE1390">
        <v>0</v>
      </c>
      <c r="AF1390" s="7"/>
      <c r="AG1390" s="7">
        <v>0</v>
      </c>
      <c r="AH1390" s="7">
        <v>-3.3390260000000001E-3</v>
      </c>
      <c r="AI1390" s="7">
        <v>-4.1170098000000002E-2</v>
      </c>
      <c r="AJ1390">
        <f>(R1390-G1390)/G1390</f>
        <v>8.3333333333333329E-2</v>
      </c>
    </row>
    <row r="1391" spans="1:36" x14ac:dyDescent="0.2">
      <c r="A1391" t="s">
        <v>2562</v>
      </c>
      <c r="B1391" t="s">
        <v>2691</v>
      </c>
      <c r="C1391" t="s">
        <v>2692</v>
      </c>
      <c r="D1391" t="s">
        <v>97</v>
      </c>
      <c r="E1391" t="s">
        <v>16</v>
      </c>
      <c r="F1391">
        <v>65</v>
      </c>
      <c r="G1391">
        <v>13</v>
      </c>
      <c r="H1391" t="s">
        <v>90</v>
      </c>
      <c r="K1391" t="str">
        <f>IFERROR((I1391-J1391)/J1391, "")</f>
        <v/>
      </c>
      <c r="L1391" s="4">
        <v>5000000</v>
      </c>
      <c r="M1391">
        <v>0</v>
      </c>
      <c r="N1391">
        <v>1</v>
      </c>
      <c r="O1391">
        <v>2</v>
      </c>
      <c r="P1391">
        <v>2</v>
      </c>
      <c r="Q1391">
        <v>4</v>
      </c>
      <c r="R1391">
        <v>8.6999998089999995</v>
      </c>
      <c r="S1391">
        <v>3.2520325200000002</v>
      </c>
      <c r="T1391">
        <v>3.2520325200000002</v>
      </c>
      <c r="U1391">
        <v>0</v>
      </c>
      <c r="V1391">
        <v>4.8780487800000003</v>
      </c>
      <c r="W1391">
        <v>124</v>
      </c>
      <c r="X1391">
        <v>0</v>
      </c>
      <c r="Y1391">
        <v>0</v>
      </c>
      <c r="Z1391">
        <v>1.6129032000000001E-2</v>
      </c>
      <c r="AA1391">
        <v>0</v>
      </c>
      <c r="AB1391">
        <v>3.2258065000000002E-2</v>
      </c>
      <c r="AC1391">
        <v>1.6129032000000001E-2</v>
      </c>
      <c r="AD1391">
        <v>0</v>
      </c>
      <c r="AE1391">
        <v>0</v>
      </c>
      <c r="AF1391" s="7"/>
      <c r="AG1391" s="7">
        <v>0</v>
      </c>
      <c r="AH1391" s="7">
        <v>-5.3753583000000001E-2</v>
      </c>
      <c r="AI1391" s="7">
        <v>0.12696690199999999</v>
      </c>
      <c r="AJ1391">
        <f>(R1391-G1391)/G1391</f>
        <v>-0.33076924546153852</v>
      </c>
    </row>
    <row r="1392" spans="1:36" x14ac:dyDescent="0.2">
      <c r="A1392" t="s">
        <v>2675</v>
      </c>
      <c r="B1392" t="s">
        <v>2694</v>
      </c>
      <c r="C1392" t="s">
        <v>2695</v>
      </c>
      <c r="D1392" t="s">
        <v>218</v>
      </c>
      <c r="E1392" t="s">
        <v>16</v>
      </c>
      <c r="F1392">
        <v>72</v>
      </c>
      <c r="G1392">
        <v>16</v>
      </c>
      <c r="H1392" t="s">
        <v>17</v>
      </c>
      <c r="K1392" t="str">
        <f>IFERROR((I1392-J1392)/J1392, "")</f>
        <v/>
      </c>
      <c r="L1392" s="4">
        <v>4500000</v>
      </c>
      <c r="M1392">
        <v>0</v>
      </c>
      <c r="N1392">
        <v>0</v>
      </c>
      <c r="O1392">
        <v>1</v>
      </c>
      <c r="P1392">
        <v>1</v>
      </c>
      <c r="Q1392">
        <v>5</v>
      </c>
      <c r="R1392">
        <v>14.489999770000001</v>
      </c>
      <c r="S1392">
        <v>2.1582733809999999</v>
      </c>
      <c r="T1392">
        <v>5.7553956829999997</v>
      </c>
      <c r="U1392">
        <v>1.4388489209999999</v>
      </c>
      <c r="V1392">
        <v>1.4388489209999999</v>
      </c>
      <c r="W1392">
        <v>141</v>
      </c>
      <c r="X1392">
        <v>7.0921990000000004E-3</v>
      </c>
      <c r="Y1392">
        <v>7.0921990000000004E-3</v>
      </c>
      <c r="Z1392">
        <v>7.0921990000000004E-3</v>
      </c>
      <c r="AA1392">
        <v>0</v>
      </c>
      <c r="AB1392">
        <v>1.4184397E-2</v>
      </c>
      <c r="AC1392">
        <v>2.8368793999999999E-2</v>
      </c>
      <c r="AD1392">
        <v>0</v>
      </c>
      <c r="AE1392">
        <v>0</v>
      </c>
      <c r="AF1392" s="7"/>
      <c r="AG1392" s="7">
        <v>0</v>
      </c>
      <c r="AH1392" s="7">
        <v>1.7255303999999999E-2</v>
      </c>
      <c r="AI1392" s="7">
        <v>-5.8852379000000003E-2</v>
      </c>
      <c r="AJ1392">
        <f>(R1392-G1392)/G1392</f>
        <v>-9.4375014374999955E-2</v>
      </c>
    </row>
    <row r="1393" spans="1:36" x14ac:dyDescent="0.2">
      <c r="A1393" t="s">
        <v>2677</v>
      </c>
      <c r="B1393" t="s">
        <v>2614</v>
      </c>
      <c r="C1393" t="s">
        <v>2696</v>
      </c>
      <c r="D1393" t="s">
        <v>685</v>
      </c>
      <c r="E1393" t="s">
        <v>16</v>
      </c>
      <c r="F1393">
        <v>148.4</v>
      </c>
      <c r="G1393">
        <v>19</v>
      </c>
      <c r="K1393" t="str">
        <f>IFERROR((I1393-J1393)/J1393, "")</f>
        <v/>
      </c>
      <c r="L1393" s="4">
        <v>7812500</v>
      </c>
      <c r="M1393">
        <v>0</v>
      </c>
      <c r="N1393">
        <v>0</v>
      </c>
      <c r="O1393">
        <v>2</v>
      </c>
      <c r="P1393">
        <v>2</v>
      </c>
      <c r="Q1393">
        <v>4</v>
      </c>
      <c r="R1393">
        <v>21.5</v>
      </c>
      <c r="S1393">
        <v>0</v>
      </c>
      <c r="T1393">
        <v>3.4042553189999998</v>
      </c>
      <c r="U1393">
        <v>0</v>
      </c>
      <c r="V1393">
        <v>3.8297872339999999</v>
      </c>
      <c r="W1393">
        <v>235</v>
      </c>
      <c r="X1393">
        <v>0</v>
      </c>
      <c r="Y1393">
        <v>0</v>
      </c>
      <c r="Z1393">
        <v>4.2553190999999997E-2</v>
      </c>
      <c r="AA1393">
        <v>0</v>
      </c>
      <c r="AB1393">
        <v>1.7021277000000001E-2</v>
      </c>
      <c r="AC1393">
        <v>0</v>
      </c>
      <c r="AD1393">
        <v>0</v>
      </c>
      <c r="AE1393">
        <v>0</v>
      </c>
      <c r="AF1393" s="7"/>
      <c r="AG1393" s="7">
        <v>0</v>
      </c>
      <c r="AH1393" s="7">
        <v>2.4673612000000001E-2</v>
      </c>
      <c r="AI1393" s="7">
        <v>1.3194063000000001E-2</v>
      </c>
      <c r="AJ1393">
        <f>(R1393-G1393)/G1393</f>
        <v>0.13157894736842105</v>
      </c>
    </row>
    <row r="1394" spans="1:36" x14ac:dyDescent="0.2">
      <c r="A1394" t="s">
        <v>2697</v>
      </c>
      <c r="B1394" t="s">
        <v>2694</v>
      </c>
      <c r="C1394" t="s">
        <v>2698</v>
      </c>
      <c r="D1394" t="s">
        <v>121</v>
      </c>
      <c r="E1394" t="s">
        <v>57</v>
      </c>
      <c r="F1394">
        <v>6</v>
      </c>
      <c r="G1394">
        <v>5</v>
      </c>
      <c r="I1394">
        <v>5</v>
      </c>
      <c r="J1394">
        <v>5</v>
      </c>
      <c r="K1394">
        <f>IFERROR((I1394-J1394)/J1394, "")</f>
        <v>0</v>
      </c>
      <c r="L1394" s="4">
        <v>1200000</v>
      </c>
      <c r="M1394" s="4">
        <v>0</v>
      </c>
      <c r="N1394">
        <v>0</v>
      </c>
      <c r="O1394">
        <v>1</v>
      </c>
      <c r="P1394">
        <v>1</v>
      </c>
      <c r="Q1394">
        <v>1</v>
      </c>
      <c r="R1394">
        <v>5.3200001720000003</v>
      </c>
      <c r="S1394">
        <v>1.935483871</v>
      </c>
      <c r="T1394">
        <v>3.225806452</v>
      </c>
      <c r="U1394">
        <v>0</v>
      </c>
      <c r="V1394">
        <v>2.5806451610000001</v>
      </c>
      <c r="W1394">
        <v>155</v>
      </c>
      <c r="X1394">
        <v>0</v>
      </c>
      <c r="Y1394">
        <v>0</v>
      </c>
      <c r="Z1394">
        <v>5.1612902999999988E-2</v>
      </c>
      <c r="AA1394">
        <v>6.4516130000000001E-3</v>
      </c>
      <c r="AB1394">
        <v>2.5806452000000001E-2</v>
      </c>
      <c r="AC1394">
        <v>6.4516130000000001E-3</v>
      </c>
      <c r="AD1394">
        <v>0</v>
      </c>
      <c r="AE1394">
        <v>0</v>
      </c>
      <c r="AF1394" s="7"/>
      <c r="AG1394" s="7">
        <v>0</v>
      </c>
      <c r="AH1394" s="7">
        <v>1.7255303999999999E-2</v>
      </c>
      <c r="AI1394" s="7">
        <v>-5.8852379000000003E-2</v>
      </c>
      <c r="AJ1394">
        <f>(R1394-G1394)/G1394</f>
        <v>6.4000034400000058E-2</v>
      </c>
    </row>
    <row r="1395" spans="1:36" x14ac:dyDescent="0.2">
      <c r="A1395" t="s">
        <v>2645</v>
      </c>
      <c r="B1395" t="s">
        <v>1895</v>
      </c>
      <c r="C1395" t="s">
        <v>2700</v>
      </c>
      <c r="D1395" t="s">
        <v>2701</v>
      </c>
      <c r="E1395" t="s">
        <v>16</v>
      </c>
      <c r="F1395">
        <v>158.4</v>
      </c>
      <c r="G1395">
        <v>27</v>
      </c>
      <c r="H1395" t="s">
        <v>17</v>
      </c>
      <c r="K1395" t="str">
        <f>IFERROR((I1395-J1395)/J1395, "")</f>
        <v/>
      </c>
      <c r="L1395" s="4">
        <v>5866667</v>
      </c>
      <c r="M1395" s="4">
        <v>0</v>
      </c>
      <c r="N1395">
        <v>1</v>
      </c>
      <c r="O1395">
        <v>1</v>
      </c>
      <c r="P1395">
        <v>2</v>
      </c>
      <c r="Q1395">
        <v>4</v>
      </c>
      <c r="R1395">
        <v>45</v>
      </c>
      <c r="S1395">
        <v>0</v>
      </c>
      <c r="T1395">
        <v>4.2253521129999996</v>
      </c>
      <c r="U1395">
        <v>0</v>
      </c>
      <c r="V1395">
        <v>2.8169014080000001</v>
      </c>
      <c r="W1395">
        <v>74</v>
      </c>
      <c r="X1395">
        <v>0</v>
      </c>
      <c r="Y1395">
        <v>0</v>
      </c>
      <c r="Z1395">
        <v>1.3513514000000001E-2</v>
      </c>
      <c r="AA1395">
        <v>0</v>
      </c>
      <c r="AB1395">
        <v>1.3513514000000001E-2</v>
      </c>
      <c r="AC1395">
        <v>0</v>
      </c>
      <c r="AD1395">
        <v>0</v>
      </c>
      <c r="AE1395">
        <v>0</v>
      </c>
      <c r="AF1395" s="7"/>
      <c r="AG1395" s="7">
        <v>0</v>
      </c>
      <c r="AH1395" s="7">
        <v>-3.6044140000000002E-2</v>
      </c>
      <c r="AI1395" s="7">
        <v>2.6289180999999998E-2</v>
      </c>
      <c r="AJ1395">
        <f>(R1395-G1395)/G1395</f>
        <v>0.66666666666666663</v>
      </c>
    </row>
    <row r="1396" spans="1:36" x14ac:dyDescent="0.2">
      <c r="A1396" t="s">
        <v>2645</v>
      </c>
      <c r="B1396" t="s">
        <v>2703</v>
      </c>
      <c r="C1396" t="s">
        <v>2704</v>
      </c>
      <c r="D1396" t="s">
        <v>165</v>
      </c>
      <c r="E1396" t="s">
        <v>16</v>
      </c>
      <c r="F1396">
        <v>37.5</v>
      </c>
      <c r="G1396">
        <v>10</v>
      </c>
      <c r="H1396" t="s">
        <v>17</v>
      </c>
      <c r="K1396" t="str">
        <f>IFERROR((I1396-J1396)/J1396, "")</f>
        <v/>
      </c>
      <c r="L1396" s="4">
        <v>3750000</v>
      </c>
      <c r="M1396" s="4">
        <v>0</v>
      </c>
      <c r="N1396">
        <v>1</v>
      </c>
      <c r="O1396">
        <v>1</v>
      </c>
      <c r="P1396">
        <v>1</v>
      </c>
      <c r="Q1396">
        <v>4</v>
      </c>
      <c r="R1396">
        <v>8</v>
      </c>
      <c r="S1396">
        <v>1.3274336280000001</v>
      </c>
      <c r="T1396">
        <v>6.6371681420000002</v>
      </c>
      <c r="U1396">
        <v>0</v>
      </c>
      <c r="V1396">
        <v>0.44247787599999999</v>
      </c>
      <c r="W1396">
        <v>227</v>
      </c>
      <c r="X1396">
        <v>0</v>
      </c>
      <c r="Y1396">
        <v>0</v>
      </c>
      <c r="Z1396">
        <v>2.2026431999999999E-2</v>
      </c>
      <c r="AA1396">
        <v>0</v>
      </c>
      <c r="AB1396">
        <v>8.8105730000000004E-3</v>
      </c>
      <c r="AC1396">
        <v>4.4052859999999996E-3</v>
      </c>
      <c r="AD1396">
        <v>4.4052859999999996E-3</v>
      </c>
      <c r="AE1396">
        <v>0</v>
      </c>
      <c r="AF1396" s="7"/>
      <c r="AG1396" s="7">
        <v>0</v>
      </c>
      <c r="AH1396" s="7">
        <v>3.0577486000000001E-2</v>
      </c>
      <c r="AI1396" s="7">
        <v>-8.5889569999999995E-3</v>
      </c>
      <c r="AJ1396">
        <f>(R1396-G1396)/G1396</f>
        <v>-0.2</v>
      </c>
    </row>
    <row r="1397" spans="1:36" x14ac:dyDescent="0.2">
      <c r="A1397" t="s">
        <v>2705</v>
      </c>
      <c r="B1397" t="s">
        <v>2706</v>
      </c>
      <c r="C1397" t="s">
        <v>2707</v>
      </c>
      <c r="D1397" t="s">
        <v>157</v>
      </c>
      <c r="E1397" t="s">
        <v>146</v>
      </c>
      <c r="F1397">
        <v>374</v>
      </c>
      <c r="G1397">
        <v>22</v>
      </c>
      <c r="H1397" t="s">
        <v>25</v>
      </c>
      <c r="K1397" t="str">
        <f>IFERROR((I1397-J1397)/J1397, "")</f>
        <v/>
      </c>
      <c r="L1397" s="4">
        <v>17000000</v>
      </c>
      <c r="M1397" s="4">
        <v>0</v>
      </c>
      <c r="N1397">
        <v>0</v>
      </c>
      <c r="O1397">
        <v>1</v>
      </c>
      <c r="P1397">
        <v>1</v>
      </c>
      <c r="Q1397">
        <v>5</v>
      </c>
      <c r="R1397">
        <v>25</v>
      </c>
      <c r="S1397">
        <v>0</v>
      </c>
      <c r="T1397">
        <v>0.735294118</v>
      </c>
      <c r="U1397">
        <v>0</v>
      </c>
      <c r="V1397">
        <v>0.735294118</v>
      </c>
      <c r="W1397">
        <v>272</v>
      </c>
      <c r="X1397">
        <v>7.352941E-3</v>
      </c>
      <c r="Y1397">
        <v>0</v>
      </c>
      <c r="Z1397">
        <v>1.1029412000000001E-2</v>
      </c>
      <c r="AA1397">
        <v>0</v>
      </c>
      <c r="AB1397">
        <v>3.6764710000000002E-3</v>
      </c>
      <c r="AC1397">
        <v>1.4705882E-2</v>
      </c>
      <c r="AD1397">
        <v>0</v>
      </c>
      <c r="AE1397">
        <v>0</v>
      </c>
      <c r="AF1397" s="7"/>
      <c r="AG1397" s="7">
        <v>0</v>
      </c>
      <c r="AH1397" s="7">
        <v>-4.0193733000000002E-2</v>
      </c>
      <c r="AI1397" s="7">
        <v>-4.2004773000000002E-2</v>
      </c>
      <c r="AJ1397">
        <f>(R1397-G1397)/G1397</f>
        <v>0.13636363636363635</v>
      </c>
    </row>
    <row r="1398" spans="1:36" x14ac:dyDescent="0.2">
      <c r="A1398" t="s">
        <v>2685</v>
      </c>
      <c r="B1398" t="s">
        <v>2709</v>
      </c>
      <c r="C1398" t="s">
        <v>2710</v>
      </c>
      <c r="D1398" t="s">
        <v>45</v>
      </c>
      <c r="E1398" t="s">
        <v>16</v>
      </c>
      <c r="F1398">
        <v>28</v>
      </c>
      <c r="G1398">
        <v>7</v>
      </c>
      <c r="H1398" t="s">
        <v>17</v>
      </c>
      <c r="K1398" t="str">
        <f>IFERROR((I1398-J1398)/J1398, "")</f>
        <v/>
      </c>
      <c r="L1398" s="4">
        <v>4000000</v>
      </c>
      <c r="M1398" s="4">
        <v>0</v>
      </c>
      <c r="N1398">
        <v>1</v>
      </c>
      <c r="O1398">
        <v>1</v>
      </c>
      <c r="P1398">
        <v>1</v>
      </c>
      <c r="Q1398">
        <v>2</v>
      </c>
      <c r="R1398">
        <v>7.1900000570000007</v>
      </c>
      <c r="S1398">
        <v>2.4390243900000002</v>
      </c>
      <c r="T1398">
        <v>3.0487804879999998</v>
      </c>
      <c r="U1398">
        <v>0.60975609799999997</v>
      </c>
      <c r="V1398">
        <v>3.6585365849999998</v>
      </c>
      <c r="W1398">
        <v>166</v>
      </c>
      <c r="X1398">
        <v>0</v>
      </c>
      <c r="Y1398">
        <v>0</v>
      </c>
      <c r="Z1398">
        <v>1.8072288999999998E-2</v>
      </c>
      <c r="AA1398">
        <v>0</v>
      </c>
      <c r="AB1398">
        <v>1.2048193E-2</v>
      </c>
      <c r="AC1398">
        <v>0</v>
      </c>
      <c r="AD1398">
        <v>6.0240959999999996E-3</v>
      </c>
      <c r="AE1398">
        <v>0</v>
      </c>
      <c r="AF1398" s="7"/>
      <c r="AG1398" s="7">
        <v>0</v>
      </c>
      <c r="AH1398" s="7">
        <v>-4.7346599000000003E-2</v>
      </c>
      <c r="AI1398" s="7">
        <v>-6.1954262000000003E-2</v>
      </c>
      <c r="AJ1398">
        <f>(R1398-G1398)/G1398</f>
        <v>2.7142865285714381E-2</v>
      </c>
    </row>
    <row r="1399" spans="1:36" x14ac:dyDescent="0.2">
      <c r="A1399" t="s">
        <v>2686</v>
      </c>
      <c r="B1399" t="s">
        <v>2711</v>
      </c>
      <c r="C1399" t="s">
        <v>2712</v>
      </c>
      <c r="D1399" t="s">
        <v>69</v>
      </c>
      <c r="E1399" t="s">
        <v>60</v>
      </c>
      <c r="F1399">
        <v>271.60000000000002</v>
      </c>
      <c r="G1399">
        <v>14</v>
      </c>
      <c r="H1399" t="s">
        <v>17</v>
      </c>
      <c r="I1399">
        <v>17</v>
      </c>
      <c r="J1399">
        <v>15</v>
      </c>
      <c r="K1399">
        <f>IFERROR((I1399-J1399)/J1399, "")</f>
        <v>0.13333333333333333</v>
      </c>
      <c r="L1399" s="4">
        <v>0</v>
      </c>
      <c r="M1399">
        <v>19400000</v>
      </c>
      <c r="N1399">
        <v>0</v>
      </c>
      <c r="O1399">
        <v>1</v>
      </c>
      <c r="P1399">
        <v>1</v>
      </c>
      <c r="Q1399">
        <v>6</v>
      </c>
      <c r="R1399">
        <v>13.30000019</v>
      </c>
      <c r="S1399">
        <v>0</v>
      </c>
      <c r="T1399">
        <v>0</v>
      </c>
      <c r="U1399">
        <v>0</v>
      </c>
      <c r="V1399">
        <v>0</v>
      </c>
      <c r="W1399">
        <v>14</v>
      </c>
      <c r="X1399">
        <v>0</v>
      </c>
      <c r="Y1399">
        <v>0</v>
      </c>
      <c r="Z1399">
        <v>0</v>
      </c>
      <c r="AA1399">
        <v>0</v>
      </c>
      <c r="AB1399">
        <v>7.1428570999999996E-2</v>
      </c>
      <c r="AC1399">
        <v>0</v>
      </c>
      <c r="AD1399">
        <v>0</v>
      </c>
      <c r="AE1399">
        <v>0</v>
      </c>
      <c r="AF1399" s="7"/>
      <c r="AG1399" s="7">
        <v>0</v>
      </c>
      <c r="AH1399" s="7">
        <v>1.9653227999999998E-2</v>
      </c>
      <c r="AI1399" s="7">
        <v>-6.2365590999999998E-2</v>
      </c>
      <c r="AJ1399">
        <f>(R1399-G1399)/G1399</f>
        <v>-4.9999986428571397E-2</v>
      </c>
    </row>
    <row r="1400" spans="1:36" x14ac:dyDescent="0.2">
      <c r="A1400" t="s">
        <v>2714</v>
      </c>
      <c r="B1400" t="s">
        <v>2715</v>
      </c>
      <c r="C1400" t="s">
        <v>2716</v>
      </c>
      <c r="D1400" t="s">
        <v>187</v>
      </c>
      <c r="E1400" t="s">
        <v>16</v>
      </c>
      <c r="F1400">
        <v>135.30000000000001</v>
      </c>
      <c r="G1400">
        <v>15</v>
      </c>
      <c r="H1400" t="s">
        <v>17</v>
      </c>
      <c r="K1400" t="str">
        <f>IFERROR((I1400-J1400)/J1400, "")</f>
        <v/>
      </c>
      <c r="L1400" s="4">
        <v>8635591</v>
      </c>
      <c r="M1400">
        <v>386149</v>
      </c>
      <c r="N1400">
        <v>1</v>
      </c>
      <c r="O1400">
        <v>1</v>
      </c>
      <c r="P1400">
        <v>2</v>
      </c>
      <c r="Q1400">
        <v>4</v>
      </c>
      <c r="R1400">
        <v>15.05000019</v>
      </c>
      <c r="S1400">
        <v>1.052631579</v>
      </c>
      <c r="T1400">
        <v>5.7894736839999998</v>
      </c>
      <c r="U1400">
        <v>0.52631578899999998</v>
      </c>
      <c r="V1400">
        <v>3.1578947369999999</v>
      </c>
      <c r="W1400">
        <v>192</v>
      </c>
      <c r="X1400">
        <v>5.2083329999999999E-3</v>
      </c>
      <c r="Y1400">
        <v>1.0416666999999999E-2</v>
      </c>
      <c r="Z1400">
        <v>2.6041667000000001E-2</v>
      </c>
      <c r="AA1400">
        <v>0</v>
      </c>
      <c r="AB1400">
        <v>2.0833332999999999E-2</v>
      </c>
      <c r="AC1400">
        <v>0</v>
      </c>
      <c r="AD1400">
        <v>1.0416666999999999E-2</v>
      </c>
      <c r="AE1400">
        <v>0</v>
      </c>
      <c r="AF1400" s="7"/>
      <c r="AG1400" s="7">
        <v>0</v>
      </c>
      <c r="AH1400" s="7">
        <v>-1.8960496E-2</v>
      </c>
      <c r="AI1400" s="7">
        <v>-1.4594595E-2</v>
      </c>
      <c r="AJ1400">
        <f>(R1400-G1400)/G1400</f>
        <v>3.3333460000000295E-3</v>
      </c>
    </row>
    <row r="1401" spans="1:36" x14ac:dyDescent="0.2">
      <c r="A1401" t="s">
        <v>2717</v>
      </c>
      <c r="B1401" t="s">
        <v>2699</v>
      </c>
      <c r="C1401" t="s">
        <v>2718</v>
      </c>
      <c r="D1401" t="s">
        <v>187</v>
      </c>
      <c r="E1401" t="s">
        <v>16</v>
      </c>
      <c r="F1401">
        <v>90</v>
      </c>
      <c r="G1401">
        <v>15</v>
      </c>
      <c r="H1401" t="s">
        <v>17</v>
      </c>
      <c r="K1401" t="str">
        <f>IFERROR((I1401-J1401)/J1401, "")</f>
        <v/>
      </c>
      <c r="L1401" s="4">
        <v>6000000</v>
      </c>
      <c r="M1401">
        <v>0</v>
      </c>
      <c r="N1401">
        <v>1</v>
      </c>
      <c r="O1401">
        <v>1</v>
      </c>
      <c r="P1401">
        <v>1</v>
      </c>
      <c r="Q1401">
        <v>3</v>
      </c>
      <c r="R1401">
        <v>17.049999239999998</v>
      </c>
      <c r="S1401">
        <v>1.3513513509999999</v>
      </c>
      <c r="T1401">
        <v>2.7027027029999999</v>
      </c>
      <c r="U1401">
        <v>0.67567567599999989</v>
      </c>
      <c r="V1401">
        <v>1.3513513509999999</v>
      </c>
      <c r="W1401">
        <v>149</v>
      </c>
      <c r="X1401">
        <v>0</v>
      </c>
      <c r="Y1401">
        <v>0</v>
      </c>
      <c r="Z1401">
        <v>3.3557047E-2</v>
      </c>
      <c r="AA1401">
        <v>0</v>
      </c>
      <c r="AB1401">
        <v>2.6845638000000002E-2</v>
      </c>
      <c r="AC1401">
        <v>1.3422819000000001E-2</v>
      </c>
      <c r="AD1401">
        <v>6.7114090000000006E-3</v>
      </c>
      <c r="AE1401">
        <v>0</v>
      </c>
      <c r="AF1401" s="7"/>
      <c r="AG1401" s="7">
        <v>0</v>
      </c>
      <c r="AH1401" s="7">
        <v>8.7790860999999998E-2</v>
      </c>
      <c r="AI1401" s="7">
        <v>-0.21017402900000001</v>
      </c>
      <c r="AJ1401">
        <f>(R1401-G1401)/G1401</f>
        <v>0.13666661599999988</v>
      </c>
    </row>
    <row r="1402" spans="1:36" x14ac:dyDescent="0.2">
      <c r="A1402" t="s">
        <v>2719</v>
      </c>
      <c r="B1402" t="s">
        <v>2715</v>
      </c>
      <c r="C1402" t="s">
        <v>2720</v>
      </c>
      <c r="D1402" t="s">
        <v>449</v>
      </c>
      <c r="E1402" t="s">
        <v>16</v>
      </c>
      <c r="F1402">
        <v>90</v>
      </c>
      <c r="G1402">
        <v>18</v>
      </c>
      <c r="H1402" t="s">
        <v>25</v>
      </c>
      <c r="K1402" t="str">
        <f>IFERROR((I1402-J1402)/J1402, "")</f>
        <v/>
      </c>
      <c r="L1402" s="4">
        <v>5000000</v>
      </c>
      <c r="M1402">
        <v>0</v>
      </c>
      <c r="N1402">
        <v>1</v>
      </c>
      <c r="O1402">
        <v>1</v>
      </c>
      <c r="P1402">
        <v>2</v>
      </c>
      <c r="Q1402">
        <v>6</v>
      </c>
      <c r="R1402">
        <v>22.700000760000002</v>
      </c>
      <c r="S1402">
        <v>1.3698630140000001</v>
      </c>
      <c r="T1402">
        <v>4.1095890410000004</v>
      </c>
      <c r="U1402">
        <v>0</v>
      </c>
      <c r="V1402">
        <v>2.7397260270000001</v>
      </c>
      <c r="W1402">
        <v>148</v>
      </c>
      <c r="X1402">
        <v>6.7567570000000004E-3</v>
      </c>
      <c r="Y1402">
        <v>0</v>
      </c>
      <c r="Z1402">
        <v>2.7027026999999999E-2</v>
      </c>
      <c r="AA1402">
        <v>0</v>
      </c>
      <c r="AB1402">
        <v>2.027027E-2</v>
      </c>
      <c r="AC1402">
        <v>1.3513514000000001E-2</v>
      </c>
      <c r="AD1402">
        <v>0</v>
      </c>
      <c r="AE1402">
        <v>0</v>
      </c>
      <c r="AF1402" s="7"/>
      <c r="AG1402" s="7">
        <v>0</v>
      </c>
      <c r="AH1402" s="7">
        <v>-1.8960496E-2</v>
      </c>
      <c r="AI1402" s="7">
        <v>-1.4594595E-2</v>
      </c>
      <c r="AJ1402">
        <f>(R1402-G1402)/G1402</f>
        <v>0.26111115333333346</v>
      </c>
    </row>
    <row r="1403" spans="1:36" x14ac:dyDescent="0.2">
      <c r="A1403" t="s">
        <v>2719</v>
      </c>
      <c r="B1403" t="s">
        <v>2721</v>
      </c>
      <c r="C1403" t="s">
        <v>2722</v>
      </c>
      <c r="D1403" t="s">
        <v>568</v>
      </c>
      <c r="E1403" t="s">
        <v>85</v>
      </c>
      <c r="F1403">
        <v>39</v>
      </c>
      <c r="G1403">
        <v>13</v>
      </c>
      <c r="H1403" t="s">
        <v>17</v>
      </c>
      <c r="K1403" t="str">
        <f>IFERROR((I1403-J1403)/J1403, "")</f>
        <v/>
      </c>
      <c r="L1403" s="4">
        <v>2155000</v>
      </c>
      <c r="M1403">
        <v>845000</v>
      </c>
      <c r="N1403">
        <v>0</v>
      </c>
      <c r="O1403">
        <v>1</v>
      </c>
      <c r="P1403">
        <v>1</v>
      </c>
      <c r="Q1403">
        <v>2</v>
      </c>
      <c r="R1403">
        <v>13.02999973</v>
      </c>
      <c r="S1403">
        <v>0.42194092799999999</v>
      </c>
      <c r="T1403">
        <v>2.5316455699999998</v>
      </c>
      <c r="U1403">
        <v>0.84388185700000007</v>
      </c>
      <c r="V1403">
        <v>0.84388185700000007</v>
      </c>
      <c r="W1403">
        <v>239</v>
      </c>
      <c r="X1403">
        <v>4.1840999999999996E-3</v>
      </c>
      <c r="Y1403">
        <v>4.1840999999999996E-3</v>
      </c>
      <c r="Z1403">
        <v>2.0920502000000001E-2</v>
      </c>
      <c r="AA1403">
        <v>0</v>
      </c>
      <c r="AB1403">
        <v>2.0920502000000001E-2</v>
      </c>
      <c r="AC1403">
        <v>4.1840999999999996E-3</v>
      </c>
      <c r="AD1403">
        <v>8.3682010000000005E-3</v>
      </c>
      <c r="AE1403">
        <v>1</v>
      </c>
      <c r="AF1403" s="7"/>
      <c r="AG1403" s="7">
        <v>0</v>
      </c>
      <c r="AH1403" s="7">
        <v>-2.9316681000000001E-2</v>
      </c>
      <c r="AI1403" s="7">
        <v>4.1368743999999999E-2</v>
      </c>
      <c r="AJ1403">
        <f>(R1403-G1403)/G1403</f>
        <v>2.3076715384615473E-3</v>
      </c>
    </row>
    <row r="1404" spans="1:36" x14ac:dyDescent="0.2">
      <c r="A1404" t="s">
        <v>2723</v>
      </c>
      <c r="B1404" t="s">
        <v>2674</v>
      </c>
      <c r="C1404" t="s">
        <v>2724</v>
      </c>
      <c r="D1404" t="s">
        <v>187</v>
      </c>
      <c r="E1404" t="s">
        <v>16</v>
      </c>
      <c r="F1404">
        <v>82.5</v>
      </c>
      <c r="G1404">
        <v>15</v>
      </c>
      <c r="H1404" t="s">
        <v>17</v>
      </c>
      <c r="K1404" t="str">
        <f>IFERROR((I1404-J1404)/J1404, "")</f>
        <v/>
      </c>
      <c r="L1404" s="4">
        <v>5500000</v>
      </c>
      <c r="M1404">
        <v>0</v>
      </c>
      <c r="N1404">
        <v>1</v>
      </c>
      <c r="O1404">
        <v>1</v>
      </c>
      <c r="P1404">
        <v>1</v>
      </c>
      <c r="Q1404">
        <v>3</v>
      </c>
      <c r="R1404">
        <v>16.75</v>
      </c>
      <c r="S1404">
        <v>1.075268817</v>
      </c>
      <c r="T1404">
        <v>3.7634408600000002</v>
      </c>
      <c r="U1404">
        <v>1.612903226</v>
      </c>
      <c r="V1404">
        <v>1.612903226</v>
      </c>
      <c r="W1404">
        <v>189</v>
      </c>
      <c r="X1404">
        <v>0</v>
      </c>
      <c r="Y1404">
        <v>0</v>
      </c>
      <c r="Z1404">
        <v>2.6455026E-2</v>
      </c>
      <c r="AA1404">
        <v>0</v>
      </c>
      <c r="AB1404">
        <v>5.2910049999999997E-3</v>
      </c>
      <c r="AC1404">
        <v>1.0582011000000001E-2</v>
      </c>
      <c r="AD1404">
        <v>5.2910049999999997E-3</v>
      </c>
      <c r="AE1404">
        <v>1</v>
      </c>
      <c r="AF1404" s="7"/>
      <c r="AG1404" s="7">
        <v>0</v>
      </c>
      <c r="AH1404" s="7">
        <v>-3.0198892000000001E-2</v>
      </c>
      <c r="AI1404" s="7">
        <v>2.0323085000000001E-2</v>
      </c>
      <c r="AJ1404">
        <f>(R1404-G1404)/G1404</f>
        <v>0.11666666666666667</v>
      </c>
    </row>
    <row r="1405" spans="1:36" x14ac:dyDescent="0.2">
      <c r="A1405" t="s">
        <v>2723</v>
      </c>
      <c r="B1405" t="s">
        <v>2517</v>
      </c>
      <c r="C1405" t="s">
        <v>2725</v>
      </c>
      <c r="D1405" t="s">
        <v>218</v>
      </c>
      <c r="E1405" t="s">
        <v>16</v>
      </c>
      <c r="F1405">
        <v>197.1</v>
      </c>
      <c r="G1405">
        <v>16</v>
      </c>
      <c r="H1405" t="s">
        <v>25</v>
      </c>
      <c r="K1405" t="str">
        <f>IFERROR((I1405-J1405)/J1405, "")</f>
        <v/>
      </c>
      <c r="L1405" s="4">
        <v>12319130</v>
      </c>
      <c r="M1405">
        <v>0</v>
      </c>
      <c r="N1405">
        <v>1</v>
      </c>
      <c r="O1405">
        <v>1</v>
      </c>
      <c r="P1405">
        <v>1</v>
      </c>
      <c r="Q1405">
        <v>4</v>
      </c>
      <c r="R1405">
        <v>18.149999619999999</v>
      </c>
      <c r="S1405">
        <v>0</v>
      </c>
      <c r="T1405">
        <v>2.8571428569999999</v>
      </c>
      <c r="U1405">
        <v>0</v>
      </c>
      <c r="V1405">
        <v>1.428571429</v>
      </c>
      <c r="W1405">
        <v>141</v>
      </c>
      <c r="X1405">
        <v>1.4184397E-2</v>
      </c>
      <c r="Y1405">
        <v>0</v>
      </c>
      <c r="Z1405">
        <v>1.4184397E-2</v>
      </c>
      <c r="AA1405">
        <v>0</v>
      </c>
      <c r="AB1405">
        <v>2.8368793999999999E-2</v>
      </c>
      <c r="AC1405">
        <v>0</v>
      </c>
      <c r="AD1405">
        <v>7.0921990000000004E-3</v>
      </c>
      <c r="AE1405">
        <v>0</v>
      </c>
      <c r="AF1405" s="7"/>
      <c r="AG1405" s="7">
        <v>0</v>
      </c>
      <c r="AH1405" s="7">
        <v>-4.4819842999999998E-2</v>
      </c>
      <c r="AI1405" s="7">
        <v>0.176267848</v>
      </c>
      <c r="AJ1405">
        <f>(R1405-G1405)/G1405</f>
        <v>0.13437497624999994</v>
      </c>
    </row>
    <row r="1406" spans="1:36" x14ac:dyDescent="0.2">
      <c r="A1406" t="s">
        <v>2727</v>
      </c>
      <c r="B1406" t="s">
        <v>2674</v>
      </c>
      <c r="C1406" t="s">
        <v>2728</v>
      </c>
      <c r="D1406" t="s">
        <v>165</v>
      </c>
      <c r="E1406" t="s">
        <v>16</v>
      </c>
      <c r="F1406">
        <v>50</v>
      </c>
      <c r="G1406">
        <v>10</v>
      </c>
      <c r="H1406" t="s">
        <v>17</v>
      </c>
      <c r="K1406" t="str">
        <f>IFERROR((I1406-J1406)/J1406, "")</f>
        <v/>
      </c>
      <c r="L1406" s="4">
        <v>5000000</v>
      </c>
      <c r="M1406">
        <v>0</v>
      </c>
      <c r="N1406">
        <v>1</v>
      </c>
      <c r="O1406">
        <v>1</v>
      </c>
      <c r="P1406">
        <v>1</v>
      </c>
      <c r="Q1406">
        <v>3</v>
      </c>
      <c r="R1406">
        <v>8.8699998860000004</v>
      </c>
      <c r="S1406">
        <v>2.3255813949999999</v>
      </c>
      <c r="T1406">
        <v>3.4883720930000002</v>
      </c>
      <c r="U1406">
        <v>1.162790698</v>
      </c>
      <c r="V1406">
        <v>1.162790698</v>
      </c>
      <c r="W1406">
        <v>88</v>
      </c>
      <c r="X1406">
        <v>0</v>
      </c>
      <c r="Y1406">
        <v>0</v>
      </c>
      <c r="Z1406">
        <v>3.4090909000000003E-2</v>
      </c>
      <c r="AA1406">
        <v>0</v>
      </c>
      <c r="AB1406">
        <v>1.1363636E-2</v>
      </c>
      <c r="AC1406">
        <v>1.1363636E-2</v>
      </c>
      <c r="AD1406">
        <v>1.1363636E-2</v>
      </c>
      <c r="AE1406">
        <v>0</v>
      </c>
      <c r="AF1406" s="7"/>
      <c r="AG1406" s="7">
        <v>0</v>
      </c>
      <c r="AH1406" s="7">
        <v>-3.0198892000000001E-2</v>
      </c>
      <c r="AI1406" s="7">
        <v>2.0323085000000001E-2</v>
      </c>
      <c r="AJ1406">
        <f>(R1406-G1406)/G1406</f>
        <v>-0.11300001139999996</v>
      </c>
    </row>
    <row r="1407" spans="1:36" x14ac:dyDescent="0.2">
      <c r="A1407" t="s">
        <v>2729</v>
      </c>
      <c r="B1407" t="s">
        <v>2694</v>
      </c>
      <c r="C1407" t="s">
        <v>2730</v>
      </c>
      <c r="D1407" t="s">
        <v>449</v>
      </c>
      <c r="E1407" t="s">
        <v>16</v>
      </c>
      <c r="F1407">
        <v>212.7</v>
      </c>
      <c r="G1407">
        <v>18</v>
      </c>
      <c r="H1407" t="s">
        <v>25</v>
      </c>
      <c r="K1407" t="str">
        <f>IFERROR((I1407-J1407)/J1407, "")</f>
        <v/>
      </c>
      <c r="L1407" s="4">
        <v>1829000</v>
      </c>
      <c r="M1407">
        <v>9987500</v>
      </c>
      <c r="N1407">
        <v>0</v>
      </c>
      <c r="O1407">
        <v>2</v>
      </c>
      <c r="P1407">
        <v>2</v>
      </c>
      <c r="Q1407">
        <v>5</v>
      </c>
      <c r="R1407">
        <v>27.75</v>
      </c>
      <c r="S1407">
        <v>0</v>
      </c>
      <c r="T1407">
        <v>3.703703704</v>
      </c>
      <c r="U1407">
        <v>0.9259259259999999</v>
      </c>
      <c r="V1407">
        <v>0.9259259259999999</v>
      </c>
      <c r="W1407">
        <v>109</v>
      </c>
      <c r="X1407">
        <v>9.1743119999999987E-3</v>
      </c>
      <c r="Y1407">
        <v>0</v>
      </c>
      <c r="Z1407">
        <v>3.6697247999999988E-2</v>
      </c>
      <c r="AA1407">
        <v>9.1743119999999987E-3</v>
      </c>
      <c r="AB1407">
        <v>3.6697247999999988E-2</v>
      </c>
      <c r="AC1407">
        <v>0</v>
      </c>
      <c r="AD1407">
        <v>0</v>
      </c>
      <c r="AE1407">
        <v>0</v>
      </c>
      <c r="AF1407" s="7"/>
      <c r="AG1407" s="7">
        <v>0</v>
      </c>
      <c r="AH1407" s="7">
        <v>1.7255303999999999E-2</v>
      </c>
      <c r="AI1407" s="7">
        <v>-5.8852379000000003E-2</v>
      </c>
      <c r="AJ1407">
        <f>(R1407-G1407)/G1407</f>
        <v>0.54166666666666663</v>
      </c>
    </row>
    <row r="1408" spans="1:36" x14ac:dyDescent="0.2">
      <c r="A1408" t="s">
        <v>2650</v>
      </c>
      <c r="B1408" t="s">
        <v>2731</v>
      </c>
      <c r="C1408" t="s">
        <v>2732</v>
      </c>
      <c r="D1408" t="s">
        <v>74</v>
      </c>
      <c r="E1408" t="s">
        <v>2421</v>
      </c>
      <c r="F1408">
        <v>309.3</v>
      </c>
      <c r="G1408">
        <v>19</v>
      </c>
      <c r="H1408" t="s">
        <v>25</v>
      </c>
      <c r="K1408" t="str">
        <f>IFERROR((I1408-J1408)/J1408, "")</f>
        <v/>
      </c>
      <c r="L1408" s="4">
        <v>16279565</v>
      </c>
      <c r="M1408">
        <v>0</v>
      </c>
      <c r="N1408">
        <v>0</v>
      </c>
      <c r="O1408">
        <v>2</v>
      </c>
      <c r="P1408">
        <v>2</v>
      </c>
      <c r="Q1408">
        <v>4</v>
      </c>
      <c r="R1408">
        <v>21.75</v>
      </c>
      <c r="S1408">
        <v>0.81300813000000005</v>
      </c>
      <c r="T1408">
        <v>1.6260162600000001</v>
      </c>
      <c r="U1408">
        <v>0</v>
      </c>
      <c r="V1408">
        <v>0.81300813000000005</v>
      </c>
      <c r="W1408">
        <v>125</v>
      </c>
      <c r="X1408">
        <v>8.0000000000000002E-3</v>
      </c>
      <c r="Y1408">
        <v>0</v>
      </c>
      <c r="Z1408">
        <v>2.4E-2</v>
      </c>
      <c r="AA1408">
        <v>0</v>
      </c>
      <c r="AB1408">
        <v>2.4E-2</v>
      </c>
      <c r="AC1408">
        <v>8.0000000000000002E-3</v>
      </c>
      <c r="AD1408">
        <v>0</v>
      </c>
      <c r="AE1408">
        <v>0</v>
      </c>
      <c r="AF1408" s="7"/>
      <c r="AG1408" s="7">
        <v>0</v>
      </c>
      <c r="AH1408" s="7">
        <v>1.1183108000000001E-2</v>
      </c>
      <c r="AI1408" s="7">
        <v>1.6450647999999998E-2</v>
      </c>
      <c r="AJ1408">
        <f>(R1408-G1408)/G1408</f>
        <v>0.14473684210526316</v>
      </c>
    </row>
    <row r="1409" spans="1:36" x14ac:dyDescent="0.2">
      <c r="A1409" t="s">
        <v>2650</v>
      </c>
      <c r="B1409" t="s">
        <v>2734</v>
      </c>
      <c r="C1409" t="s">
        <v>2735</v>
      </c>
      <c r="D1409" t="s">
        <v>97</v>
      </c>
      <c r="E1409" t="s">
        <v>16</v>
      </c>
      <c r="F1409">
        <v>65</v>
      </c>
      <c r="G1409">
        <v>13</v>
      </c>
      <c r="H1409" t="s">
        <v>17</v>
      </c>
      <c r="K1409" t="str">
        <f>IFERROR((I1409-J1409)/J1409, "")</f>
        <v/>
      </c>
      <c r="L1409" s="4">
        <v>5000000</v>
      </c>
      <c r="M1409">
        <v>0</v>
      </c>
      <c r="N1409">
        <v>0</v>
      </c>
      <c r="O1409">
        <v>1</v>
      </c>
      <c r="P1409">
        <v>2</v>
      </c>
      <c r="Q1409">
        <v>3</v>
      </c>
      <c r="R1409">
        <v>13.77000046</v>
      </c>
      <c r="S1409">
        <v>1.075268817</v>
      </c>
      <c r="T1409">
        <v>7.5268817200000004</v>
      </c>
      <c r="U1409">
        <v>0</v>
      </c>
      <c r="V1409">
        <v>1.075268817</v>
      </c>
      <c r="W1409">
        <v>94</v>
      </c>
      <c r="X1409">
        <v>0</v>
      </c>
      <c r="Y1409">
        <v>0</v>
      </c>
      <c r="Z1409">
        <v>2.1276595999999998E-2</v>
      </c>
      <c r="AA1409">
        <v>0</v>
      </c>
      <c r="AB1409">
        <v>1.0638297999999999E-2</v>
      </c>
      <c r="AC1409">
        <v>1.0638297999999999E-2</v>
      </c>
      <c r="AD1409">
        <v>0</v>
      </c>
      <c r="AE1409">
        <v>0</v>
      </c>
      <c r="AF1409" s="7"/>
      <c r="AG1409" s="7">
        <v>0</v>
      </c>
      <c r="AH1409" s="7">
        <v>4.1081672999999999E-2</v>
      </c>
      <c r="AI1409" s="7">
        <v>-0.15636555699999999</v>
      </c>
      <c r="AJ1409">
        <f>(R1409-G1409)/G1409</f>
        <v>5.9230804615384644E-2</v>
      </c>
    </row>
    <row r="1410" spans="1:36" x14ac:dyDescent="0.2">
      <c r="A1410" t="s">
        <v>2652</v>
      </c>
      <c r="B1410" t="s">
        <v>2640</v>
      </c>
      <c r="C1410" t="s">
        <v>2737</v>
      </c>
      <c r="D1410" t="s">
        <v>685</v>
      </c>
      <c r="E1410" t="s">
        <v>16</v>
      </c>
      <c r="F1410">
        <v>211.9</v>
      </c>
      <c r="G1410">
        <v>19</v>
      </c>
      <c r="H1410" t="s">
        <v>25</v>
      </c>
      <c r="K1410" t="str">
        <f>IFERROR((I1410-J1410)/J1410, "")</f>
        <v/>
      </c>
      <c r="L1410" s="4">
        <v>11150000</v>
      </c>
      <c r="M1410">
        <v>0</v>
      </c>
      <c r="N1410">
        <v>0</v>
      </c>
      <c r="O1410">
        <v>1</v>
      </c>
      <c r="P1410">
        <v>1</v>
      </c>
      <c r="Q1410">
        <v>6</v>
      </c>
      <c r="R1410">
        <v>23.5</v>
      </c>
      <c r="S1410">
        <v>0.84033613400000007</v>
      </c>
      <c r="T1410">
        <v>6.722689076</v>
      </c>
      <c r="U1410">
        <v>0</v>
      </c>
      <c r="V1410">
        <v>0</v>
      </c>
      <c r="W1410">
        <v>121</v>
      </c>
      <c r="X1410">
        <v>0</v>
      </c>
      <c r="Y1410">
        <v>0</v>
      </c>
      <c r="Z1410">
        <v>4.1322313999999999E-2</v>
      </c>
      <c r="AA1410">
        <v>0</v>
      </c>
      <c r="AB1410">
        <v>8.2644629999999997E-3</v>
      </c>
      <c r="AC1410">
        <v>0</v>
      </c>
      <c r="AD1410">
        <v>8.2644629999999997E-3</v>
      </c>
      <c r="AE1410">
        <v>0</v>
      </c>
      <c r="AF1410" s="7"/>
      <c r="AG1410" s="7">
        <v>0</v>
      </c>
      <c r="AH1410" s="7">
        <v>-4.5095300999999997E-2</v>
      </c>
      <c r="AI1410" s="7">
        <v>9.0560245999999997E-2</v>
      </c>
      <c r="AJ1410">
        <f>(R1410-G1410)/G1410</f>
        <v>0.23684210526315788</v>
      </c>
    </row>
    <row r="1411" spans="1:36" x14ac:dyDescent="0.2">
      <c r="A1411" t="s">
        <v>2739</v>
      </c>
      <c r="B1411" t="s">
        <v>2672</v>
      </c>
      <c r="C1411" t="s">
        <v>2740</v>
      </c>
      <c r="D1411" t="s">
        <v>234</v>
      </c>
      <c r="E1411" t="s">
        <v>16</v>
      </c>
      <c r="F1411">
        <v>49.5</v>
      </c>
      <c r="G1411">
        <v>16.5</v>
      </c>
      <c r="H1411" t="s">
        <v>214</v>
      </c>
      <c r="I1411">
        <v>18</v>
      </c>
      <c r="J1411">
        <v>16</v>
      </c>
      <c r="K1411">
        <f>IFERROR((I1411-J1411)/J1411, "")</f>
        <v>0.125</v>
      </c>
      <c r="L1411" s="4">
        <v>3000000</v>
      </c>
      <c r="M1411" s="4">
        <v>0</v>
      </c>
      <c r="N1411">
        <v>0</v>
      </c>
      <c r="O1411">
        <v>1</v>
      </c>
      <c r="P1411">
        <v>2</v>
      </c>
      <c r="Q1411">
        <v>2</v>
      </c>
      <c r="R1411">
        <v>18.120000839999999</v>
      </c>
      <c r="S1411">
        <v>0</v>
      </c>
      <c r="T1411">
        <v>3.6842105260000002</v>
      </c>
      <c r="U1411">
        <v>0</v>
      </c>
      <c r="V1411">
        <v>0</v>
      </c>
      <c r="W1411">
        <v>191</v>
      </c>
      <c r="X1411">
        <v>1.5706806E-2</v>
      </c>
      <c r="Y1411">
        <v>0</v>
      </c>
      <c r="Z1411">
        <v>3.1413613E-2</v>
      </c>
      <c r="AA1411">
        <v>0</v>
      </c>
      <c r="AB1411">
        <v>4.1884816999999998E-2</v>
      </c>
      <c r="AC1411">
        <v>0</v>
      </c>
      <c r="AD1411">
        <v>5.2356019999999998E-3</v>
      </c>
      <c r="AE1411">
        <v>0</v>
      </c>
      <c r="AF1411" s="7"/>
      <c r="AG1411" s="7">
        <v>0</v>
      </c>
      <c r="AH1411" s="7">
        <v>-3.1918792000000001E-2</v>
      </c>
      <c r="AI1411" s="7">
        <v>3.6175710999999999E-2</v>
      </c>
      <c r="AJ1411">
        <f>(R1411-G1411)/G1411</f>
        <v>9.8181869090909063E-2</v>
      </c>
    </row>
    <row r="1412" spans="1:36" x14ac:dyDescent="0.2">
      <c r="A1412" t="s">
        <v>2741</v>
      </c>
      <c r="B1412" t="s">
        <v>2738</v>
      </c>
      <c r="C1412" t="s">
        <v>2742</v>
      </c>
      <c r="D1412" t="s">
        <v>97</v>
      </c>
      <c r="E1412" t="s">
        <v>16</v>
      </c>
      <c r="F1412">
        <v>156</v>
      </c>
      <c r="G1412">
        <v>13</v>
      </c>
      <c r="H1412" t="s">
        <v>17</v>
      </c>
      <c r="K1412" t="str">
        <f>IFERROR((I1412-J1412)/J1412, "")</f>
        <v/>
      </c>
      <c r="L1412" s="4">
        <v>12000000</v>
      </c>
      <c r="M1412" s="4">
        <v>0</v>
      </c>
      <c r="N1412">
        <v>0</v>
      </c>
      <c r="O1412">
        <v>2</v>
      </c>
      <c r="P1412">
        <v>2</v>
      </c>
      <c r="Q1412">
        <v>4</v>
      </c>
      <c r="R1412">
        <v>13.010000229999999</v>
      </c>
      <c r="S1412">
        <v>0.4048583</v>
      </c>
      <c r="T1412">
        <v>10.52631579</v>
      </c>
      <c r="U1412">
        <v>0</v>
      </c>
      <c r="V1412">
        <v>0.80971659900000004</v>
      </c>
      <c r="W1412">
        <v>248</v>
      </c>
      <c r="X1412">
        <v>0</v>
      </c>
      <c r="Y1412">
        <v>0</v>
      </c>
      <c r="Z1412">
        <v>8.064515999999999E-3</v>
      </c>
      <c r="AA1412">
        <v>0</v>
      </c>
      <c r="AB1412">
        <v>8.064515999999999E-3</v>
      </c>
      <c r="AC1412">
        <v>0</v>
      </c>
      <c r="AD1412">
        <v>0</v>
      </c>
      <c r="AE1412">
        <v>0</v>
      </c>
      <c r="AF1412" s="7"/>
      <c r="AG1412" s="7">
        <v>0</v>
      </c>
      <c r="AH1412" s="7">
        <v>-3.7890419999999998E-3</v>
      </c>
      <c r="AI1412" s="7">
        <v>-4.3304220999999997E-2</v>
      </c>
      <c r="AJ1412">
        <f>(R1412-G1412)/G1412</f>
        <v>7.6924846153840595E-4</v>
      </c>
    </row>
    <row r="1413" spans="1:36" x14ac:dyDescent="0.2">
      <c r="A1413" t="s">
        <v>2743</v>
      </c>
      <c r="B1413" t="s">
        <v>2744</v>
      </c>
      <c r="C1413" t="s">
        <v>2745</v>
      </c>
      <c r="D1413" t="s">
        <v>147</v>
      </c>
      <c r="E1413" t="s">
        <v>2746</v>
      </c>
      <c r="F1413">
        <v>164</v>
      </c>
      <c r="G1413">
        <v>17</v>
      </c>
      <c r="H1413" t="s">
        <v>17</v>
      </c>
      <c r="K1413" t="str">
        <f>IFERROR((I1413-J1413)/J1413, "")</f>
        <v/>
      </c>
      <c r="L1413" s="4">
        <v>8953344</v>
      </c>
      <c r="M1413">
        <v>694656</v>
      </c>
      <c r="N1413">
        <v>1</v>
      </c>
      <c r="O1413">
        <v>1</v>
      </c>
      <c r="P1413">
        <v>1</v>
      </c>
      <c r="Q1413">
        <v>6</v>
      </c>
      <c r="R1413">
        <v>19.5</v>
      </c>
      <c r="S1413">
        <v>0</v>
      </c>
      <c r="T1413">
        <v>4.6099290780000004</v>
      </c>
      <c r="U1413">
        <v>0.70921985799999998</v>
      </c>
      <c r="V1413">
        <v>3.90070922</v>
      </c>
      <c r="W1413">
        <v>283</v>
      </c>
      <c r="X1413">
        <v>3.5335690000000012E-3</v>
      </c>
      <c r="Y1413">
        <v>3.5335690000000012E-3</v>
      </c>
      <c r="Z1413">
        <v>3.8869257999999997E-2</v>
      </c>
      <c r="AA1413">
        <v>0</v>
      </c>
      <c r="AB1413">
        <v>2.4734981999999999E-2</v>
      </c>
      <c r="AC1413">
        <v>1.4134275999999999E-2</v>
      </c>
      <c r="AD1413">
        <v>3.5335690000000012E-3</v>
      </c>
      <c r="AE1413">
        <v>0</v>
      </c>
      <c r="AF1413" s="7"/>
      <c r="AG1413" s="7">
        <v>0</v>
      </c>
      <c r="AH1413" s="7">
        <v>-2.1451571999999999E-2</v>
      </c>
      <c r="AI1413" s="7">
        <v>9.8321343000000005E-2</v>
      </c>
      <c r="AJ1413">
        <f>(R1413-G1413)/G1413</f>
        <v>0.14705882352941177</v>
      </c>
    </row>
    <row r="1414" spans="1:36" x14ac:dyDescent="0.2">
      <c r="A1414" t="s">
        <v>2702</v>
      </c>
      <c r="B1414" t="s">
        <v>2747</v>
      </c>
      <c r="C1414" t="s">
        <v>2748</v>
      </c>
      <c r="D1414" t="s">
        <v>319</v>
      </c>
      <c r="E1414" t="s">
        <v>16</v>
      </c>
      <c r="F1414">
        <v>30</v>
      </c>
      <c r="G1414">
        <v>7.5</v>
      </c>
      <c r="H1414" t="s">
        <v>17</v>
      </c>
      <c r="K1414" t="str">
        <f>IFERROR((I1414-J1414)/J1414, "")</f>
        <v/>
      </c>
      <c r="L1414" s="4">
        <v>4000000</v>
      </c>
      <c r="M1414">
        <v>0</v>
      </c>
      <c r="N1414">
        <v>1</v>
      </c>
      <c r="O1414">
        <v>2</v>
      </c>
      <c r="P1414">
        <v>2</v>
      </c>
      <c r="Q1414">
        <v>4</v>
      </c>
      <c r="R1414">
        <v>7.5999999049999998</v>
      </c>
      <c r="S1414">
        <v>1</v>
      </c>
      <c r="T1414">
        <v>1</v>
      </c>
      <c r="U1414">
        <v>0.5</v>
      </c>
      <c r="V1414">
        <v>1</v>
      </c>
      <c r="W1414">
        <v>202</v>
      </c>
      <c r="X1414">
        <v>0</v>
      </c>
      <c r="Y1414">
        <v>0</v>
      </c>
      <c r="Z1414">
        <v>3.9603960000000001E-2</v>
      </c>
      <c r="AA1414">
        <v>0</v>
      </c>
      <c r="AB1414">
        <v>2.4752474999999999E-2</v>
      </c>
      <c r="AC1414">
        <v>1.4851484999999999E-2</v>
      </c>
      <c r="AD1414">
        <v>9.9009900000000001E-3</v>
      </c>
      <c r="AE1414">
        <v>0</v>
      </c>
      <c r="AF1414" s="7"/>
      <c r="AG1414" s="7">
        <v>0</v>
      </c>
      <c r="AH1414" s="7">
        <v>-5.1686045E-2</v>
      </c>
      <c r="AI1414" s="7">
        <v>0.21504979699999999</v>
      </c>
      <c r="AJ1414">
        <f>(R1414-G1414)/G1414</f>
        <v>1.3333320666666638E-2</v>
      </c>
    </row>
    <row r="1415" spans="1:36" x14ac:dyDescent="0.2">
      <c r="A1415" t="s">
        <v>2749</v>
      </c>
      <c r="B1415" t="s">
        <v>2750</v>
      </c>
      <c r="C1415" t="s">
        <v>2751</v>
      </c>
      <c r="D1415" t="s">
        <v>2752</v>
      </c>
      <c r="E1415" t="s">
        <v>16</v>
      </c>
      <c r="F1415">
        <v>16.7</v>
      </c>
      <c r="G1415">
        <v>7.75</v>
      </c>
      <c r="H1415" t="s">
        <v>17</v>
      </c>
      <c r="K1415" t="str">
        <f>IFERROR((I1415-J1415)/J1415, "")</f>
        <v/>
      </c>
      <c r="L1415" s="4">
        <v>2160000</v>
      </c>
      <c r="M1415">
        <v>0</v>
      </c>
      <c r="N1415">
        <v>0</v>
      </c>
      <c r="O1415">
        <v>2</v>
      </c>
      <c r="P1415">
        <v>2</v>
      </c>
      <c r="Q1415">
        <v>2</v>
      </c>
      <c r="R1415">
        <v>8.2899999620000013</v>
      </c>
      <c r="S1415">
        <v>0</v>
      </c>
      <c r="T1415">
        <v>4.375</v>
      </c>
      <c r="U1415">
        <v>0</v>
      </c>
      <c r="V1415">
        <v>3.125</v>
      </c>
      <c r="W1415">
        <v>161</v>
      </c>
      <c r="X1415">
        <v>0</v>
      </c>
      <c r="Y1415">
        <v>0</v>
      </c>
      <c r="Z1415">
        <v>1.8633540000000001E-2</v>
      </c>
      <c r="AA1415">
        <v>0</v>
      </c>
      <c r="AB1415">
        <v>2.4844720000000001E-2</v>
      </c>
      <c r="AC1415">
        <v>6.2111800000000002E-3</v>
      </c>
      <c r="AD1415">
        <v>1.242236E-2</v>
      </c>
      <c r="AE1415">
        <v>0</v>
      </c>
      <c r="AF1415" s="7"/>
      <c r="AG1415" s="7">
        <v>0</v>
      </c>
      <c r="AH1415" s="7">
        <v>-2.3532199E-2</v>
      </c>
      <c r="AI1415" s="7">
        <v>3.3255542999999999E-2</v>
      </c>
      <c r="AJ1415">
        <f>(R1415-G1415)/G1415</f>
        <v>6.9677414451613073E-2</v>
      </c>
    </row>
    <row r="1416" spans="1:36" x14ac:dyDescent="0.2">
      <c r="A1416" t="s">
        <v>2614</v>
      </c>
      <c r="B1416" t="s">
        <v>2753</v>
      </c>
      <c r="C1416" t="s">
        <v>2754</v>
      </c>
      <c r="D1416" t="s">
        <v>45</v>
      </c>
      <c r="E1416" t="s">
        <v>16</v>
      </c>
      <c r="F1416">
        <v>38.9</v>
      </c>
      <c r="G1416">
        <v>7</v>
      </c>
      <c r="H1416" t="s">
        <v>17</v>
      </c>
      <c r="K1416" t="str">
        <f>IFERROR((I1416-J1416)/J1416, "")</f>
        <v/>
      </c>
      <c r="L1416" s="4">
        <v>5555556</v>
      </c>
      <c r="M1416">
        <v>0</v>
      </c>
      <c r="N1416">
        <v>1</v>
      </c>
      <c r="O1416">
        <v>1</v>
      </c>
      <c r="P1416">
        <v>1</v>
      </c>
      <c r="Q1416">
        <v>1</v>
      </c>
      <c r="R1416">
        <v>7.5999999049999998</v>
      </c>
      <c r="S1416">
        <v>0</v>
      </c>
      <c r="T1416">
        <v>2.7777777779999999</v>
      </c>
      <c r="U1416">
        <v>0</v>
      </c>
      <c r="V1416">
        <v>1.388888889</v>
      </c>
      <c r="W1416">
        <v>145</v>
      </c>
      <c r="X1416">
        <v>0</v>
      </c>
      <c r="Y1416">
        <v>0</v>
      </c>
      <c r="Z1416">
        <v>6.2068966000000003E-2</v>
      </c>
      <c r="AA1416">
        <v>0</v>
      </c>
      <c r="AB1416">
        <v>2.0689655000000001E-2</v>
      </c>
      <c r="AC1416">
        <v>6.8965519999999994E-3</v>
      </c>
      <c r="AD1416">
        <v>6.8965519999999994E-3</v>
      </c>
      <c r="AE1416">
        <v>0</v>
      </c>
      <c r="AF1416" s="7"/>
      <c r="AG1416" s="7">
        <v>0</v>
      </c>
      <c r="AH1416" s="7">
        <v>3.9694796999999997E-2</v>
      </c>
      <c r="AI1416" s="7">
        <v>-0.16951517299999999</v>
      </c>
      <c r="AJ1416">
        <f>(R1416-G1416)/G1416</f>
        <v>8.5714272142857109E-2</v>
      </c>
    </row>
    <row r="1417" spans="1:36" x14ac:dyDescent="0.2">
      <c r="A1417" t="s">
        <v>2755</v>
      </c>
      <c r="B1417" t="s">
        <v>2756</v>
      </c>
      <c r="C1417" t="s">
        <v>2757</v>
      </c>
      <c r="D1417" t="s">
        <v>15</v>
      </c>
      <c r="E1417" t="s">
        <v>16</v>
      </c>
      <c r="F1417">
        <v>84</v>
      </c>
      <c r="G1417">
        <v>14</v>
      </c>
      <c r="H1417" t="s">
        <v>17</v>
      </c>
      <c r="K1417" t="str">
        <f>IFERROR((I1417-J1417)/J1417, "")</f>
        <v/>
      </c>
      <c r="L1417" s="4">
        <v>5605305</v>
      </c>
      <c r="M1417">
        <v>394695</v>
      </c>
      <c r="N1417">
        <v>1</v>
      </c>
      <c r="O1417">
        <v>1</v>
      </c>
      <c r="P1417">
        <v>1</v>
      </c>
      <c r="Q1417">
        <v>4</v>
      </c>
      <c r="R1417">
        <v>17.579999919999999</v>
      </c>
      <c r="S1417">
        <v>1.388888889</v>
      </c>
      <c r="T1417">
        <v>4.1666666670000003</v>
      </c>
      <c r="U1417">
        <v>0.46296296299999989</v>
      </c>
      <c r="V1417">
        <v>0.9259259259999999</v>
      </c>
      <c r="W1417">
        <v>218</v>
      </c>
      <c r="X1417">
        <v>4.5871559999999994E-3</v>
      </c>
      <c r="Y1417">
        <v>9.1743119999999987E-3</v>
      </c>
      <c r="Z1417">
        <v>3.2110092E-2</v>
      </c>
      <c r="AA1417">
        <v>0</v>
      </c>
      <c r="AB1417">
        <v>4.1284403999999997E-2</v>
      </c>
      <c r="AC1417">
        <v>1.8348624000000001E-2</v>
      </c>
      <c r="AD1417">
        <v>1.3761468000000001E-2</v>
      </c>
      <c r="AE1417">
        <v>0</v>
      </c>
      <c r="AF1417" s="7"/>
      <c r="AG1417" s="7">
        <v>0</v>
      </c>
      <c r="AH1417" s="7">
        <v>6.9556169999999999E-3</v>
      </c>
      <c r="AI1417" s="7">
        <v>-1.9883608000000001E-2</v>
      </c>
      <c r="AJ1417">
        <f>(R1417-G1417)/G1417</f>
        <v>0.2557142799999999</v>
      </c>
    </row>
    <row r="1418" spans="1:36" x14ac:dyDescent="0.2">
      <c r="A1418" t="s">
        <v>2758</v>
      </c>
      <c r="B1418" t="s">
        <v>2759</v>
      </c>
      <c r="C1418" t="s">
        <v>2760</v>
      </c>
      <c r="D1418" t="s">
        <v>187</v>
      </c>
      <c r="E1418" t="s">
        <v>16</v>
      </c>
      <c r="F1418">
        <v>80.400000000000006</v>
      </c>
      <c r="G1418">
        <v>15</v>
      </c>
      <c r="H1418" t="s">
        <v>17</v>
      </c>
      <c r="K1418" t="str">
        <f>IFERROR((I1418-J1418)/J1418, "")</f>
        <v/>
      </c>
      <c r="L1418" s="4">
        <v>4398025</v>
      </c>
      <c r="M1418">
        <v>959975</v>
      </c>
      <c r="N1418">
        <v>1</v>
      </c>
      <c r="O1418">
        <v>1</v>
      </c>
      <c r="P1418">
        <v>1</v>
      </c>
      <c r="Q1418">
        <v>4</v>
      </c>
      <c r="R1418">
        <v>14.850000380000001</v>
      </c>
      <c r="S1418">
        <v>0</v>
      </c>
      <c r="T1418">
        <v>2.3972602740000002</v>
      </c>
      <c r="U1418">
        <v>0</v>
      </c>
      <c r="V1418">
        <v>0.34246575299999998</v>
      </c>
      <c r="W1418">
        <v>293</v>
      </c>
      <c r="X1418">
        <v>1.7064846000000002E-2</v>
      </c>
      <c r="Y1418">
        <v>0</v>
      </c>
      <c r="Z1418">
        <v>3.4129690000000001E-3</v>
      </c>
      <c r="AA1418">
        <v>0</v>
      </c>
      <c r="AB1418">
        <v>1.7064846000000002E-2</v>
      </c>
      <c r="AC1418">
        <v>1.0238908E-2</v>
      </c>
      <c r="AD1418">
        <v>6.8259389999999996E-3</v>
      </c>
      <c r="AE1418">
        <v>0</v>
      </c>
      <c r="AF1418" s="7"/>
      <c r="AG1418" s="7">
        <v>0</v>
      </c>
      <c r="AH1418" s="7">
        <v>-2.4750574000000001E-2</v>
      </c>
      <c r="AI1418" s="7">
        <v>0.159075459</v>
      </c>
      <c r="AJ1418">
        <f>(R1418-G1418)/G1418</f>
        <v>-9.9999746666666074E-3</v>
      </c>
    </row>
    <row r="1419" spans="1:36" x14ac:dyDescent="0.2">
      <c r="A1419" t="s">
        <v>2691</v>
      </c>
      <c r="B1419" t="s">
        <v>2761</v>
      </c>
      <c r="C1419" t="s">
        <v>2762</v>
      </c>
      <c r="D1419" t="s">
        <v>97</v>
      </c>
      <c r="E1419" t="s">
        <v>16</v>
      </c>
      <c r="F1419">
        <v>110.8</v>
      </c>
      <c r="G1419">
        <v>13</v>
      </c>
      <c r="H1419" t="s">
        <v>25</v>
      </c>
      <c r="K1419" t="str">
        <f>IFERROR((I1419-J1419)/J1419, "")</f>
        <v/>
      </c>
      <c r="L1419" s="4">
        <v>8155679</v>
      </c>
      <c r="M1419">
        <v>369421</v>
      </c>
      <c r="N1419">
        <v>0</v>
      </c>
      <c r="O1419">
        <v>2</v>
      </c>
      <c r="P1419">
        <v>2</v>
      </c>
      <c r="Q1419">
        <v>6</v>
      </c>
      <c r="R1419">
        <v>15.850000380000001</v>
      </c>
      <c r="S1419">
        <v>0</v>
      </c>
      <c r="T1419">
        <v>2.4691358019999998</v>
      </c>
      <c r="U1419">
        <v>0</v>
      </c>
      <c r="V1419">
        <v>3.703703704</v>
      </c>
      <c r="W1419">
        <v>163</v>
      </c>
      <c r="X1419">
        <v>6.1349690000000014E-3</v>
      </c>
      <c r="Y1419">
        <v>6.1349690000000014E-3</v>
      </c>
      <c r="Z1419">
        <v>3.0674847000000002E-2</v>
      </c>
      <c r="AA1419">
        <v>0</v>
      </c>
      <c r="AB1419">
        <v>2.4539877000000002E-2</v>
      </c>
      <c r="AC1419">
        <v>6.1349690000000014E-3</v>
      </c>
      <c r="AD1419">
        <v>6.1349690000000014E-3</v>
      </c>
      <c r="AE1419">
        <v>0</v>
      </c>
      <c r="AF1419" s="7"/>
      <c r="AG1419" s="7">
        <v>0</v>
      </c>
      <c r="AH1419" s="7">
        <v>-7.6593307999999999E-2</v>
      </c>
      <c r="AI1419" s="7">
        <v>0.12440056400000001</v>
      </c>
      <c r="AJ1419">
        <f>(R1419-G1419)/G1419</f>
        <v>0.21923079846153853</v>
      </c>
    </row>
    <row r="1420" spans="1:36" x14ac:dyDescent="0.2">
      <c r="A1420" t="s">
        <v>2693</v>
      </c>
      <c r="B1420" t="s">
        <v>2738</v>
      </c>
      <c r="C1420" t="s">
        <v>2763</v>
      </c>
      <c r="D1420" t="s">
        <v>64</v>
      </c>
      <c r="E1420" t="s">
        <v>65</v>
      </c>
      <c r="F1420">
        <v>10</v>
      </c>
      <c r="G1420">
        <v>5</v>
      </c>
      <c r="I1420">
        <v>6.2</v>
      </c>
      <c r="J1420">
        <v>4.2</v>
      </c>
      <c r="K1420">
        <f>IFERROR((I1420-J1420)/J1420, "")</f>
        <v>0.47619047619047616</v>
      </c>
      <c r="L1420" s="4">
        <v>2000000</v>
      </c>
      <c r="M1420" s="4">
        <v>0</v>
      </c>
      <c r="N1420">
        <v>0</v>
      </c>
      <c r="O1420">
        <v>1</v>
      </c>
      <c r="P1420">
        <v>1</v>
      </c>
      <c r="Q1420">
        <v>1</v>
      </c>
      <c r="R1420">
        <v>6.0999999049999998</v>
      </c>
      <c r="S1420">
        <v>0</v>
      </c>
      <c r="T1420">
        <v>2.3529411759999999</v>
      </c>
      <c r="U1420">
        <v>0</v>
      </c>
      <c r="V1420">
        <v>1.1764705879999999</v>
      </c>
      <c r="W1420">
        <v>171</v>
      </c>
      <c r="X1420">
        <v>0</v>
      </c>
      <c r="Y1420">
        <v>0</v>
      </c>
      <c r="Z1420">
        <v>2.3391813000000001E-2</v>
      </c>
      <c r="AA1420">
        <v>0</v>
      </c>
      <c r="AB1420">
        <v>3.5087719000000003E-2</v>
      </c>
      <c r="AC1420">
        <v>0</v>
      </c>
      <c r="AD1420">
        <v>5.8479530000000004E-3</v>
      </c>
      <c r="AE1420">
        <v>0</v>
      </c>
      <c r="AF1420" s="7"/>
      <c r="AG1420" s="7">
        <v>0</v>
      </c>
      <c r="AH1420" s="7">
        <v>-3.7890419999999998E-3</v>
      </c>
      <c r="AI1420" s="7">
        <v>-4.3304220999999997E-2</v>
      </c>
      <c r="AJ1420">
        <f>(R1420-G1420)/G1420</f>
        <v>0.21999998099999996</v>
      </c>
    </row>
    <row r="1421" spans="1:36" x14ac:dyDescent="0.2">
      <c r="A1421" t="s">
        <v>2693</v>
      </c>
      <c r="B1421" t="s">
        <v>2764</v>
      </c>
      <c r="C1421" t="s">
        <v>2765</v>
      </c>
      <c r="D1421" t="s">
        <v>2766</v>
      </c>
      <c r="E1421" t="s">
        <v>85</v>
      </c>
      <c r="F1421">
        <v>4600</v>
      </c>
      <c r="G1421">
        <v>23</v>
      </c>
      <c r="H1421" t="s">
        <v>25</v>
      </c>
      <c r="K1421" t="str">
        <f>IFERROR((I1421-J1421)/J1421, "")</f>
        <v/>
      </c>
      <c r="L1421" s="4">
        <v>0</v>
      </c>
      <c r="M1421">
        <v>200000000</v>
      </c>
      <c r="N1421">
        <v>0</v>
      </c>
      <c r="O1421">
        <v>2</v>
      </c>
      <c r="P1421">
        <v>2</v>
      </c>
      <c r="Q1421">
        <v>12</v>
      </c>
      <c r="R1421">
        <v>22</v>
      </c>
      <c r="S1421">
        <v>0</v>
      </c>
      <c r="T1421">
        <v>3.773584906</v>
      </c>
      <c r="U1421">
        <v>0</v>
      </c>
      <c r="V1421">
        <v>0</v>
      </c>
      <c r="W1421">
        <v>53</v>
      </c>
      <c r="X1421">
        <v>0</v>
      </c>
      <c r="Y1421">
        <v>0</v>
      </c>
      <c r="Z1421">
        <v>1.8867925000000001E-2</v>
      </c>
      <c r="AA1421">
        <v>0</v>
      </c>
      <c r="AB1421">
        <v>7.5471698000000004E-2</v>
      </c>
      <c r="AC1421">
        <v>0</v>
      </c>
      <c r="AD1421">
        <v>0</v>
      </c>
      <c r="AE1421">
        <v>0</v>
      </c>
      <c r="AF1421" s="7"/>
      <c r="AG1421" s="7">
        <v>0</v>
      </c>
      <c r="AH1421" s="7">
        <v>-3.8717011000000003E-2</v>
      </c>
      <c r="AI1421" s="7">
        <v>4.8183840000000002E-3</v>
      </c>
      <c r="AJ1421">
        <f>(R1421-G1421)/G1421</f>
        <v>-4.3478260869565216E-2</v>
      </c>
    </row>
    <row r="1422" spans="1:36" x14ac:dyDescent="0.2">
      <c r="A1422" t="s">
        <v>2693</v>
      </c>
      <c r="B1422" t="s">
        <v>2711</v>
      </c>
      <c r="C1422" t="s">
        <v>2767</v>
      </c>
      <c r="D1422" t="s">
        <v>15</v>
      </c>
      <c r="E1422" t="s">
        <v>16</v>
      </c>
      <c r="F1422">
        <v>140</v>
      </c>
      <c r="G1422">
        <v>14</v>
      </c>
      <c r="H1422" t="s">
        <v>17</v>
      </c>
      <c r="K1422" t="str">
        <f>IFERROR((I1422-J1422)/J1422, "")</f>
        <v/>
      </c>
      <c r="L1422" s="4">
        <v>10000000</v>
      </c>
      <c r="M1422">
        <v>0</v>
      </c>
      <c r="N1422">
        <v>0</v>
      </c>
      <c r="O1422">
        <v>1</v>
      </c>
      <c r="P1422">
        <v>2</v>
      </c>
      <c r="Q1422">
        <v>5</v>
      </c>
      <c r="R1422">
        <v>13.25</v>
      </c>
      <c r="S1422">
        <v>1.9607843140000001</v>
      </c>
      <c r="T1422">
        <v>1.9607843140000001</v>
      </c>
      <c r="U1422">
        <v>0</v>
      </c>
      <c r="V1422">
        <v>0.39215686300000002</v>
      </c>
      <c r="W1422">
        <v>255</v>
      </c>
      <c r="X1422">
        <v>0</v>
      </c>
      <c r="Y1422">
        <v>7.843137E-3</v>
      </c>
      <c r="Z1422">
        <v>1.9607843E-2</v>
      </c>
      <c r="AA1422">
        <v>1.5686275E-2</v>
      </c>
      <c r="AB1422">
        <v>3.5294117999999999E-2</v>
      </c>
      <c r="AC1422">
        <v>7.843137E-3</v>
      </c>
      <c r="AD1422">
        <v>3.9215690000000006E-3</v>
      </c>
      <c r="AE1422">
        <v>0</v>
      </c>
      <c r="AF1422" s="7"/>
      <c r="AG1422" s="7">
        <v>0</v>
      </c>
      <c r="AH1422" s="7">
        <v>1.9653227999999998E-2</v>
      </c>
      <c r="AI1422" s="7">
        <v>-6.2365590999999998E-2</v>
      </c>
      <c r="AJ1422">
        <f>(R1422-G1422)/G1422</f>
        <v>-5.3571428571428568E-2</v>
      </c>
    </row>
    <row r="1423" spans="1:36" x14ac:dyDescent="0.2">
      <c r="A1423" t="s">
        <v>2768</v>
      </c>
      <c r="B1423" t="s">
        <v>2769</v>
      </c>
      <c r="C1423" t="s">
        <v>2770</v>
      </c>
      <c r="D1423" t="s">
        <v>69</v>
      </c>
      <c r="E1423" t="s">
        <v>16</v>
      </c>
      <c r="F1423">
        <v>60.5</v>
      </c>
      <c r="G1423">
        <v>12</v>
      </c>
      <c r="H1423" t="s">
        <v>17</v>
      </c>
      <c r="K1423" t="str">
        <f>IFERROR((I1423-J1423)/J1423, "")</f>
        <v/>
      </c>
      <c r="L1423" s="4">
        <v>4000000</v>
      </c>
      <c r="M1423">
        <v>1038000</v>
      </c>
      <c r="N1423">
        <v>0</v>
      </c>
      <c r="O1423">
        <v>1</v>
      </c>
      <c r="P1423">
        <v>2</v>
      </c>
      <c r="Q1423">
        <v>18</v>
      </c>
      <c r="R1423">
        <v>12.22000027</v>
      </c>
      <c r="S1423">
        <v>1.4084507040000001</v>
      </c>
      <c r="T1423">
        <v>5.1643192490000001</v>
      </c>
      <c r="U1423">
        <v>0</v>
      </c>
      <c r="V1423">
        <v>4.2253521129999996</v>
      </c>
      <c r="W1423">
        <v>214</v>
      </c>
      <c r="X1423">
        <v>1.4018691999999999E-2</v>
      </c>
      <c r="Y1423">
        <v>0</v>
      </c>
      <c r="Z1423">
        <v>1.8691589000000002E-2</v>
      </c>
      <c r="AA1423">
        <v>0</v>
      </c>
      <c r="AB1423">
        <v>9.345794000000001E-3</v>
      </c>
      <c r="AC1423">
        <v>0</v>
      </c>
      <c r="AD1423">
        <v>4.6728970000000014E-3</v>
      </c>
      <c r="AE1423">
        <v>0</v>
      </c>
      <c r="AF1423" s="7"/>
      <c r="AG1423" s="7">
        <v>0</v>
      </c>
      <c r="AH1423" s="7">
        <v>-1.2717999000000001E-2</v>
      </c>
      <c r="AI1423" s="7">
        <v>3.7518464000000001E-2</v>
      </c>
      <c r="AJ1423">
        <f>(R1423-G1423)/G1423</f>
        <v>1.8333355833333325E-2</v>
      </c>
    </row>
    <row r="1424" spans="1:36" x14ac:dyDescent="0.2">
      <c r="A1424" t="s">
        <v>2768</v>
      </c>
      <c r="B1424" t="s">
        <v>2753</v>
      </c>
      <c r="C1424" t="s">
        <v>2771</v>
      </c>
      <c r="D1424" t="s">
        <v>69</v>
      </c>
      <c r="E1424" t="s">
        <v>16</v>
      </c>
      <c r="F1424">
        <v>72</v>
      </c>
      <c r="G1424">
        <v>12</v>
      </c>
      <c r="H1424" t="s">
        <v>17</v>
      </c>
      <c r="K1424" t="str">
        <f>IFERROR((I1424-J1424)/J1424, "")</f>
        <v/>
      </c>
      <c r="L1424" s="4">
        <v>6000000</v>
      </c>
      <c r="M1424">
        <v>0</v>
      </c>
      <c r="N1424">
        <v>0</v>
      </c>
      <c r="O1424">
        <v>1</v>
      </c>
      <c r="P1424">
        <v>2</v>
      </c>
      <c r="Q1424">
        <v>2</v>
      </c>
      <c r="R1424">
        <v>12.899999619999999</v>
      </c>
      <c r="S1424">
        <v>0.6968641109999999</v>
      </c>
      <c r="T1424">
        <v>5.2264808360000004</v>
      </c>
      <c r="U1424">
        <v>0</v>
      </c>
      <c r="V1424">
        <v>2.7874564460000002</v>
      </c>
      <c r="W1424">
        <v>288</v>
      </c>
      <c r="X1424">
        <v>1.3888889E-2</v>
      </c>
      <c r="Y1424">
        <v>3.4722220000000001E-3</v>
      </c>
      <c r="Z1424">
        <v>3.4722221999999997E-2</v>
      </c>
      <c r="AA1424">
        <v>0</v>
      </c>
      <c r="AB1424">
        <v>3.4722221999999997E-2</v>
      </c>
      <c r="AC1424">
        <v>0</v>
      </c>
      <c r="AD1424">
        <v>3.4722220000000001E-3</v>
      </c>
      <c r="AE1424">
        <v>0</v>
      </c>
      <c r="AF1424" s="7"/>
      <c r="AG1424" s="7">
        <v>0</v>
      </c>
      <c r="AH1424" s="7">
        <v>3.9694796999999997E-2</v>
      </c>
      <c r="AI1424" s="7">
        <v>-0.16951517299999999</v>
      </c>
      <c r="AJ1424">
        <f>(R1424-G1424)/G1424</f>
        <v>7.4999968333333264E-2</v>
      </c>
    </row>
    <row r="1425" spans="1:36" x14ac:dyDescent="0.2">
      <c r="A1425" t="s">
        <v>2661</v>
      </c>
      <c r="B1425" t="s">
        <v>2772</v>
      </c>
      <c r="C1425" t="s">
        <v>2773</v>
      </c>
      <c r="D1425" t="s">
        <v>165</v>
      </c>
      <c r="E1425" t="s">
        <v>16</v>
      </c>
      <c r="F1425">
        <v>89</v>
      </c>
      <c r="G1425">
        <v>10</v>
      </c>
      <c r="H1425" t="s">
        <v>17</v>
      </c>
      <c r="K1425" t="str">
        <f>IFERROR((I1425-J1425)/J1425, "")</f>
        <v/>
      </c>
      <c r="L1425" s="4">
        <v>8904600</v>
      </c>
      <c r="M1425">
        <v>0</v>
      </c>
      <c r="N1425">
        <v>0</v>
      </c>
      <c r="O1425">
        <v>2</v>
      </c>
      <c r="P1425">
        <v>2</v>
      </c>
      <c r="Q1425">
        <v>5</v>
      </c>
      <c r="R1425">
        <v>10</v>
      </c>
      <c r="S1425">
        <v>0</v>
      </c>
      <c r="T1425">
        <v>10.126582279999999</v>
      </c>
      <c r="U1425">
        <v>0</v>
      </c>
      <c r="V1425">
        <v>5.0632911389999986</v>
      </c>
      <c r="W1425">
        <v>79</v>
      </c>
      <c r="X1425">
        <v>0</v>
      </c>
      <c r="Y1425">
        <v>0</v>
      </c>
      <c r="Z1425">
        <v>2.5316456000000001E-2</v>
      </c>
      <c r="AA1425">
        <v>0</v>
      </c>
      <c r="AB1425">
        <v>3.7974684000000002E-2</v>
      </c>
      <c r="AC1425">
        <v>0</v>
      </c>
      <c r="AD1425">
        <v>0</v>
      </c>
      <c r="AE1425">
        <v>0</v>
      </c>
      <c r="AF1425" s="7"/>
      <c r="AG1425" s="7">
        <v>0</v>
      </c>
      <c r="AH1425" s="7">
        <v>7.3033845999999999E-2</v>
      </c>
      <c r="AI1425" s="7">
        <v>-8.1298556999999994E-2</v>
      </c>
      <c r="AJ1425">
        <f>(R1425-G1425)/G1425</f>
        <v>0</v>
      </c>
    </row>
    <row r="1426" spans="1:36" x14ac:dyDescent="0.2">
      <c r="A1426" t="s">
        <v>2708</v>
      </c>
      <c r="B1426" t="s">
        <v>2738</v>
      </c>
      <c r="C1426" t="s">
        <v>2774</v>
      </c>
      <c r="D1426" t="s">
        <v>40</v>
      </c>
      <c r="E1426" t="s">
        <v>16</v>
      </c>
      <c r="F1426">
        <v>85</v>
      </c>
      <c r="G1426">
        <v>17</v>
      </c>
      <c r="H1426" t="s">
        <v>17</v>
      </c>
      <c r="K1426" t="str">
        <f>IFERROR((I1426-J1426)/J1426, "")</f>
        <v/>
      </c>
      <c r="L1426" s="4">
        <v>2500000</v>
      </c>
      <c r="M1426">
        <v>2500000</v>
      </c>
      <c r="N1426">
        <v>0</v>
      </c>
      <c r="O1426">
        <v>1</v>
      </c>
      <c r="P1426">
        <v>1</v>
      </c>
      <c r="Q1426">
        <v>4</v>
      </c>
      <c r="R1426">
        <v>19</v>
      </c>
      <c r="S1426">
        <v>1.0471204190000001</v>
      </c>
      <c r="T1426">
        <v>8.3769633510000006</v>
      </c>
      <c r="U1426">
        <v>0</v>
      </c>
      <c r="V1426">
        <v>2.6178010469999999</v>
      </c>
      <c r="W1426">
        <v>193</v>
      </c>
      <c r="X1426">
        <v>0</v>
      </c>
      <c r="Y1426">
        <v>0</v>
      </c>
      <c r="Z1426">
        <v>2.5906736E-2</v>
      </c>
      <c r="AA1426">
        <v>0</v>
      </c>
      <c r="AB1426">
        <v>5.1813470000000002E-3</v>
      </c>
      <c r="AC1426">
        <v>1.0362694E-2</v>
      </c>
      <c r="AD1426">
        <v>1.0362694E-2</v>
      </c>
      <c r="AE1426">
        <v>0</v>
      </c>
      <c r="AF1426" s="7"/>
      <c r="AG1426" s="7">
        <v>0</v>
      </c>
      <c r="AH1426" s="7">
        <v>-3.7890419999999998E-3</v>
      </c>
      <c r="AI1426" s="7">
        <v>-4.3304220999999997E-2</v>
      </c>
      <c r="AJ1426">
        <f>(R1426-G1426)/G1426</f>
        <v>0.11764705882352941</v>
      </c>
    </row>
    <row r="1427" spans="1:36" x14ac:dyDescent="0.2">
      <c r="A1427" t="s">
        <v>2775</v>
      </c>
      <c r="B1427" t="s">
        <v>2776</v>
      </c>
      <c r="C1427" t="s">
        <v>2777</v>
      </c>
      <c r="D1427" t="s">
        <v>15</v>
      </c>
      <c r="E1427" t="s">
        <v>16</v>
      </c>
      <c r="F1427">
        <v>60.9</v>
      </c>
      <c r="G1427">
        <v>14</v>
      </c>
      <c r="H1427" t="s">
        <v>17</v>
      </c>
      <c r="K1427" t="str">
        <f>IFERROR((I1427-J1427)/J1427, "")</f>
        <v/>
      </c>
      <c r="L1427" s="4">
        <v>3850000</v>
      </c>
      <c r="M1427">
        <v>500000</v>
      </c>
      <c r="N1427">
        <v>0</v>
      </c>
      <c r="O1427">
        <v>1</v>
      </c>
      <c r="P1427">
        <v>1</v>
      </c>
      <c r="Q1427">
        <v>4</v>
      </c>
      <c r="R1427">
        <v>14</v>
      </c>
      <c r="S1427">
        <v>1.477832512</v>
      </c>
      <c r="T1427">
        <v>6.4039408870000001</v>
      </c>
      <c r="U1427">
        <v>0</v>
      </c>
      <c r="V1427">
        <v>2.463054187</v>
      </c>
      <c r="W1427">
        <v>203</v>
      </c>
      <c r="X1427">
        <v>1.4778325E-2</v>
      </c>
      <c r="Y1427">
        <v>4.9261080000000002E-3</v>
      </c>
      <c r="Z1427">
        <v>2.4630541999999998E-2</v>
      </c>
      <c r="AA1427">
        <v>4.9261080000000002E-3</v>
      </c>
      <c r="AB1427">
        <v>2.4630541999999998E-2</v>
      </c>
      <c r="AC1427">
        <v>9.8522169999999999E-3</v>
      </c>
      <c r="AD1427">
        <v>4.9261080000000002E-3</v>
      </c>
      <c r="AE1427">
        <v>0</v>
      </c>
      <c r="AF1427" s="7"/>
      <c r="AG1427" s="7">
        <v>0</v>
      </c>
      <c r="AH1427" s="7">
        <v>-5.5386884999999997E-2</v>
      </c>
      <c r="AI1427" s="7">
        <v>1.5574302E-2</v>
      </c>
      <c r="AJ1427">
        <f>(R1427-G1427)/G1427</f>
        <v>0</v>
      </c>
    </row>
    <row r="1428" spans="1:36" x14ac:dyDescent="0.2">
      <c r="A1428" t="s">
        <v>2779</v>
      </c>
      <c r="B1428" t="s">
        <v>2780</v>
      </c>
      <c r="C1428" t="s">
        <v>2781</v>
      </c>
      <c r="D1428" t="s">
        <v>534</v>
      </c>
      <c r="E1428" t="s">
        <v>146</v>
      </c>
      <c r="F1428">
        <v>316.7</v>
      </c>
      <c r="G1428">
        <v>26</v>
      </c>
      <c r="H1428" t="s">
        <v>17</v>
      </c>
      <c r="K1428" t="str">
        <f>IFERROR((I1428-J1428)/J1428, "")</f>
        <v/>
      </c>
      <c r="L1428" s="4">
        <v>4000000</v>
      </c>
      <c r="M1428">
        <v>8180000</v>
      </c>
      <c r="N1428">
        <v>0</v>
      </c>
      <c r="O1428">
        <v>1</v>
      </c>
      <c r="P1428">
        <v>2</v>
      </c>
      <c r="Q1428">
        <v>4</v>
      </c>
      <c r="R1428">
        <v>24.979999540000001</v>
      </c>
      <c r="S1428">
        <v>1.769911504</v>
      </c>
      <c r="T1428">
        <v>2.6548672569999998</v>
      </c>
      <c r="U1428">
        <v>0.88495575199999998</v>
      </c>
      <c r="V1428">
        <v>1.769911504</v>
      </c>
      <c r="W1428">
        <v>115</v>
      </c>
      <c r="X1428">
        <v>0</v>
      </c>
      <c r="Y1428">
        <v>0</v>
      </c>
      <c r="Z1428">
        <v>2.6086957000000001E-2</v>
      </c>
      <c r="AA1428">
        <v>0</v>
      </c>
      <c r="AB1428">
        <v>3.4782608999999999E-2</v>
      </c>
      <c r="AC1428">
        <v>8.6956519999999999E-3</v>
      </c>
      <c r="AD1428">
        <v>1.7391304E-2</v>
      </c>
      <c r="AE1428">
        <v>1</v>
      </c>
      <c r="AF1428" s="7"/>
      <c r="AG1428" s="7">
        <v>0</v>
      </c>
      <c r="AH1428" s="7">
        <v>8.3686170000000001E-3</v>
      </c>
      <c r="AI1428" s="7">
        <v>-9.6426546000000002E-2</v>
      </c>
      <c r="AJ1428">
        <f>(R1428-G1428)/G1428</f>
        <v>-3.9230786923076869E-2</v>
      </c>
    </row>
    <row r="1429" spans="1:36" x14ac:dyDescent="0.2">
      <c r="A1429" t="s">
        <v>2517</v>
      </c>
      <c r="B1429" t="s">
        <v>2784</v>
      </c>
      <c r="C1429" t="s">
        <v>2785</v>
      </c>
      <c r="D1429" t="s">
        <v>187</v>
      </c>
      <c r="E1429" t="s">
        <v>16</v>
      </c>
      <c r="F1429">
        <v>32.799999999999997</v>
      </c>
      <c r="G1429">
        <v>15</v>
      </c>
      <c r="H1429" t="s">
        <v>17</v>
      </c>
      <c r="K1429" t="str">
        <f>IFERROR((I1429-J1429)/J1429, "")</f>
        <v/>
      </c>
      <c r="L1429" s="4">
        <v>1875000</v>
      </c>
      <c r="M1429">
        <v>312500</v>
      </c>
      <c r="N1429">
        <v>1</v>
      </c>
      <c r="O1429">
        <v>1</v>
      </c>
      <c r="P1429">
        <v>1</v>
      </c>
      <c r="Q1429">
        <v>3</v>
      </c>
      <c r="R1429">
        <v>17.719999309999999</v>
      </c>
      <c r="S1429">
        <v>3.125</v>
      </c>
      <c r="T1429">
        <v>1.0416666670000001</v>
      </c>
      <c r="U1429">
        <v>1.0416666670000001</v>
      </c>
      <c r="V1429">
        <v>2.0833333330000001</v>
      </c>
      <c r="W1429">
        <v>97</v>
      </c>
      <c r="X1429">
        <v>0</v>
      </c>
      <c r="Y1429">
        <v>2.0618556999999999E-2</v>
      </c>
      <c r="Z1429">
        <v>1.0309278E-2</v>
      </c>
      <c r="AA1429">
        <v>0</v>
      </c>
      <c r="AB1429">
        <v>1.0309278E-2</v>
      </c>
      <c r="AC1429">
        <v>1.0309278E-2</v>
      </c>
      <c r="AD1429">
        <v>0</v>
      </c>
      <c r="AE1429">
        <v>0</v>
      </c>
      <c r="AF1429" s="7"/>
      <c r="AG1429" s="7">
        <v>0</v>
      </c>
      <c r="AH1429" s="7">
        <v>1.8487507E-2</v>
      </c>
      <c r="AI1429" s="7">
        <v>-0.10366252500000001</v>
      </c>
      <c r="AJ1429">
        <f>(R1429-G1429)/G1429</f>
        <v>0.18133328733333323</v>
      </c>
    </row>
    <row r="1430" spans="1:36" x14ac:dyDescent="0.2">
      <c r="A1430" t="s">
        <v>2726</v>
      </c>
      <c r="B1430" t="s">
        <v>2786</v>
      </c>
      <c r="C1430" t="s">
        <v>2787</v>
      </c>
      <c r="D1430" t="s">
        <v>1159</v>
      </c>
      <c r="E1430" t="s">
        <v>60</v>
      </c>
      <c r="F1430">
        <v>418</v>
      </c>
      <c r="G1430">
        <v>19</v>
      </c>
      <c r="H1430" t="s">
        <v>25</v>
      </c>
      <c r="K1430" t="str">
        <f>IFERROR((I1430-J1430)/J1430, "")</f>
        <v/>
      </c>
      <c r="L1430" s="4">
        <v>22000000</v>
      </c>
      <c r="M1430">
        <v>0</v>
      </c>
      <c r="N1430">
        <v>0</v>
      </c>
      <c r="O1430">
        <v>1</v>
      </c>
      <c r="P1430">
        <v>2</v>
      </c>
      <c r="Q1430">
        <v>8</v>
      </c>
      <c r="R1430">
        <v>20.649999619999999</v>
      </c>
      <c r="S1430">
        <v>1.3043478260000001</v>
      </c>
      <c r="T1430">
        <v>8.2608695650000001</v>
      </c>
      <c r="U1430">
        <v>0</v>
      </c>
      <c r="V1430">
        <v>3.9130434780000001</v>
      </c>
      <c r="W1430">
        <v>231</v>
      </c>
      <c r="X1430">
        <v>0</v>
      </c>
      <c r="Y1430">
        <v>8.6580089999999995E-3</v>
      </c>
      <c r="Z1430">
        <v>1.2987013E-2</v>
      </c>
      <c r="AA1430">
        <v>0</v>
      </c>
      <c r="AB1430">
        <v>2.1645022E-2</v>
      </c>
      <c r="AC1430">
        <v>4.329004E-3</v>
      </c>
      <c r="AD1430">
        <v>8.6580089999999995E-3</v>
      </c>
      <c r="AE1430">
        <v>0</v>
      </c>
      <c r="AF1430" s="7"/>
      <c r="AG1430" s="7">
        <v>0</v>
      </c>
      <c r="AH1430" s="7">
        <v>1.9748209999999999E-2</v>
      </c>
      <c r="AI1430" s="7">
        <v>4.7849462000000002E-2</v>
      </c>
      <c r="AJ1430">
        <f>(R1430-G1430)/G1430</f>
        <v>8.6842085263157842E-2</v>
      </c>
    </row>
    <row r="1431" spans="1:36" x14ac:dyDescent="0.2">
      <c r="A1431" t="s">
        <v>2789</v>
      </c>
      <c r="B1431" t="s">
        <v>2790</v>
      </c>
      <c r="C1431" t="s">
        <v>2791</v>
      </c>
      <c r="D1431" t="s">
        <v>2040</v>
      </c>
      <c r="E1431" t="s">
        <v>16</v>
      </c>
      <c r="F1431">
        <v>166.3</v>
      </c>
      <c r="G1431">
        <v>35</v>
      </c>
      <c r="H1431" t="s">
        <v>25</v>
      </c>
      <c r="K1431" t="str">
        <f>IFERROR((I1431-J1431)/J1431, "")</f>
        <v/>
      </c>
      <c r="L1431" s="4">
        <v>3000000</v>
      </c>
      <c r="M1431">
        <v>1751070</v>
      </c>
      <c r="N1431">
        <v>0</v>
      </c>
      <c r="O1431">
        <v>2</v>
      </c>
      <c r="P1431">
        <v>2</v>
      </c>
      <c r="Q1431">
        <v>5</v>
      </c>
      <c r="R1431">
        <v>42.900001529999997</v>
      </c>
      <c r="S1431">
        <v>2.3809523810000002</v>
      </c>
      <c r="T1431">
        <v>1.7857142859999999</v>
      </c>
      <c r="U1431">
        <v>0.59523809500000002</v>
      </c>
      <c r="V1431">
        <v>1.19047619</v>
      </c>
      <c r="W1431">
        <v>170</v>
      </c>
      <c r="X1431">
        <v>0</v>
      </c>
      <c r="Y1431">
        <v>0</v>
      </c>
      <c r="Z1431">
        <v>1.1764706E-2</v>
      </c>
      <c r="AA1431">
        <v>0</v>
      </c>
      <c r="AB1431">
        <v>3.5294117999999999E-2</v>
      </c>
      <c r="AC1431">
        <v>1.1764706E-2</v>
      </c>
      <c r="AD1431">
        <v>0</v>
      </c>
      <c r="AE1431">
        <v>0</v>
      </c>
      <c r="AF1431" s="7"/>
      <c r="AG1431" s="7">
        <v>0</v>
      </c>
      <c r="AH1431" s="7">
        <v>-5.1877092E-2</v>
      </c>
      <c r="AI1431" s="7">
        <v>0.104587156</v>
      </c>
      <c r="AJ1431">
        <f>(R1431-G1431)/G1431</f>
        <v>0.22571432942857136</v>
      </c>
    </row>
    <row r="1432" spans="1:36" x14ac:dyDescent="0.2">
      <c r="A1432" t="s">
        <v>2792</v>
      </c>
      <c r="B1432" t="s">
        <v>2793</v>
      </c>
      <c r="C1432" t="s">
        <v>2794</v>
      </c>
      <c r="D1432" t="s">
        <v>97</v>
      </c>
      <c r="E1432" t="s">
        <v>16</v>
      </c>
      <c r="F1432">
        <v>279</v>
      </c>
      <c r="G1432">
        <v>13</v>
      </c>
      <c r="H1432" t="s">
        <v>17</v>
      </c>
      <c r="K1432" t="str">
        <f>IFERROR((I1432-J1432)/J1432, "")</f>
        <v/>
      </c>
      <c r="L1432" s="4">
        <v>21461154</v>
      </c>
      <c r="M1432">
        <v>0</v>
      </c>
      <c r="N1432">
        <v>0</v>
      </c>
      <c r="O1432">
        <v>3</v>
      </c>
      <c r="P1432">
        <v>3</v>
      </c>
      <c r="Q1432">
        <v>9</v>
      </c>
      <c r="R1432">
        <v>13.010000229999999</v>
      </c>
      <c r="S1432">
        <v>0.24813895799999999</v>
      </c>
      <c r="T1432">
        <v>2.3986765920000002</v>
      </c>
      <c r="U1432">
        <v>0</v>
      </c>
      <c r="V1432">
        <v>5.2936310999999998</v>
      </c>
      <c r="W1432">
        <v>1210</v>
      </c>
      <c r="X1432">
        <v>1.322314E-2</v>
      </c>
      <c r="Y1432">
        <v>4.1322310000000001E-3</v>
      </c>
      <c r="Z1432">
        <v>2.2314049999999998E-2</v>
      </c>
      <c r="AA1432">
        <v>3.3057849999999999E-3</v>
      </c>
      <c r="AB1432">
        <v>2.3140496E-2</v>
      </c>
      <c r="AC1432">
        <v>4.9586780000000002E-3</v>
      </c>
      <c r="AD1432">
        <v>1.322314E-2</v>
      </c>
      <c r="AE1432">
        <v>0</v>
      </c>
      <c r="AF1432" s="7"/>
      <c r="AG1432" s="7">
        <v>0</v>
      </c>
      <c r="AH1432" s="7">
        <v>3.3598372000000001E-2</v>
      </c>
      <c r="AI1432" s="7">
        <v>-0.105278855</v>
      </c>
      <c r="AJ1432">
        <f>(R1432-G1432)/G1432</f>
        <v>7.6924846153840595E-4</v>
      </c>
    </row>
    <row r="1433" spans="1:36" x14ac:dyDescent="0.2">
      <c r="A1433" t="s">
        <v>2792</v>
      </c>
      <c r="B1433" t="s">
        <v>2793</v>
      </c>
      <c r="C1433" t="s">
        <v>2794</v>
      </c>
      <c r="D1433" t="s">
        <v>422</v>
      </c>
      <c r="E1433" t="s">
        <v>422</v>
      </c>
      <c r="F1433">
        <v>171</v>
      </c>
      <c r="G1433">
        <v>13</v>
      </c>
      <c r="H1433" t="s">
        <v>17</v>
      </c>
      <c r="K1433" t="str">
        <f>IFERROR((I1433-J1433)/J1433, "")</f>
        <v/>
      </c>
      <c r="L1433" s="4">
        <v>13153846</v>
      </c>
      <c r="M1433">
        <v>0</v>
      </c>
      <c r="N1433">
        <v>0</v>
      </c>
      <c r="O1433">
        <v>3</v>
      </c>
      <c r="P1433">
        <v>3</v>
      </c>
      <c r="Q1433">
        <v>9</v>
      </c>
      <c r="R1433">
        <v>13.010000229999999</v>
      </c>
      <c r="S1433">
        <v>0.24813895799999999</v>
      </c>
      <c r="T1433">
        <v>2.3986765920000002</v>
      </c>
      <c r="U1433">
        <v>0</v>
      </c>
      <c r="V1433">
        <v>5.2936310999999998</v>
      </c>
      <c r="W1433">
        <v>1210</v>
      </c>
      <c r="X1433">
        <v>1.322314E-2</v>
      </c>
      <c r="Y1433">
        <v>4.1322310000000001E-3</v>
      </c>
      <c r="Z1433">
        <v>2.2314049999999998E-2</v>
      </c>
      <c r="AA1433">
        <v>3.3057849999999999E-3</v>
      </c>
      <c r="AB1433">
        <v>2.3140496E-2</v>
      </c>
      <c r="AC1433">
        <v>4.9586780000000002E-3</v>
      </c>
      <c r="AD1433">
        <v>1.322314E-2</v>
      </c>
      <c r="AE1433">
        <v>0</v>
      </c>
      <c r="AF1433" s="7"/>
      <c r="AG1433" s="7">
        <v>0</v>
      </c>
      <c r="AH1433" s="7">
        <v>3.3598372000000001E-2</v>
      </c>
      <c r="AI1433" s="7">
        <v>-0.105278855</v>
      </c>
      <c r="AJ1433">
        <f>(R1433-G1433)/G1433</f>
        <v>7.6924846153840595E-4</v>
      </c>
    </row>
    <row r="1434" spans="1:36" x14ac:dyDescent="0.2">
      <c r="A1434" t="s">
        <v>2764</v>
      </c>
      <c r="B1434" t="s">
        <v>2795</v>
      </c>
      <c r="C1434" t="s">
        <v>2796</v>
      </c>
      <c r="D1434" t="s">
        <v>50</v>
      </c>
      <c r="E1434" t="s">
        <v>16</v>
      </c>
      <c r="F1434">
        <v>77.2</v>
      </c>
      <c r="G1434">
        <v>8</v>
      </c>
      <c r="I1434">
        <v>10</v>
      </c>
      <c r="J1434">
        <v>8</v>
      </c>
      <c r="K1434">
        <f>IFERROR((I1434-J1434)/J1434, "")</f>
        <v>0.25</v>
      </c>
      <c r="L1434" s="4">
        <v>4493022</v>
      </c>
      <c r="M1434">
        <v>5156978</v>
      </c>
      <c r="N1434">
        <v>1</v>
      </c>
      <c r="O1434">
        <v>1</v>
      </c>
      <c r="P1434">
        <v>1</v>
      </c>
      <c r="Q1434">
        <v>11</v>
      </c>
      <c r="R1434">
        <v>7.25</v>
      </c>
      <c r="S1434">
        <v>0</v>
      </c>
      <c r="T1434">
        <v>1.6949152540000001</v>
      </c>
      <c r="U1434">
        <v>0</v>
      </c>
      <c r="V1434">
        <v>3.3898305080000002</v>
      </c>
      <c r="W1434">
        <v>118</v>
      </c>
      <c r="X1434">
        <v>0</v>
      </c>
      <c r="Y1434">
        <v>8.4745759999999993E-3</v>
      </c>
      <c r="Z1434">
        <v>1.6949153000000002E-2</v>
      </c>
      <c r="AA1434">
        <v>0</v>
      </c>
      <c r="AB1434">
        <v>3.3898304999999997E-2</v>
      </c>
      <c r="AC1434">
        <v>8.4745759999999993E-3</v>
      </c>
      <c r="AD1434">
        <v>8.4745759999999993E-3</v>
      </c>
      <c r="AE1434">
        <v>0</v>
      </c>
      <c r="AF1434" s="7"/>
      <c r="AG1434" s="7">
        <v>0</v>
      </c>
      <c r="AH1434" s="7">
        <v>2.1598946000000001E-2</v>
      </c>
      <c r="AI1434" s="7">
        <v>-4.0870332000000002E-2</v>
      </c>
      <c r="AJ1434">
        <f>(R1434-G1434)/G1434</f>
        <v>-9.375E-2</v>
      </c>
    </row>
    <row r="1435" spans="1:36" x14ac:dyDescent="0.2">
      <c r="A1435" t="s">
        <v>2797</v>
      </c>
      <c r="B1435" t="s">
        <v>2798</v>
      </c>
      <c r="C1435" t="s">
        <v>2799</v>
      </c>
      <c r="D1435" t="s">
        <v>69</v>
      </c>
      <c r="E1435" t="s">
        <v>16</v>
      </c>
      <c r="F1435">
        <v>82.2</v>
      </c>
      <c r="G1435">
        <v>12</v>
      </c>
      <c r="H1435" t="s">
        <v>25</v>
      </c>
      <c r="K1435" t="str">
        <f>IFERROR((I1435-J1435)/J1435, "")</f>
        <v/>
      </c>
      <c r="L1435" s="4">
        <v>2605680</v>
      </c>
      <c r="M1435">
        <v>4246276</v>
      </c>
      <c r="N1435">
        <v>1</v>
      </c>
      <c r="O1435">
        <v>1</v>
      </c>
      <c r="P1435">
        <v>1</v>
      </c>
      <c r="Q1435">
        <v>4</v>
      </c>
      <c r="R1435">
        <v>13.149999619999999</v>
      </c>
      <c r="S1435">
        <v>0</v>
      </c>
      <c r="T1435">
        <v>4</v>
      </c>
      <c r="U1435">
        <v>0.571428571</v>
      </c>
      <c r="V1435">
        <v>5.1428571430000014</v>
      </c>
      <c r="W1435">
        <v>176</v>
      </c>
      <c r="X1435">
        <v>0</v>
      </c>
      <c r="Y1435">
        <v>0</v>
      </c>
      <c r="Z1435">
        <v>1.7045455000000001E-2</v>
      </c>
      <c r="AA1435">
        <v>0</v>
      </c>
      <c r="AB1435">
        <v>5.6818180000000008E-3</v>
      </c>
      <c r="AC1435">
        <v>5.6818180000000008E-3</v>
      </c>
      <c r="AD1435">
        <v>5.6818180000000008E-3</v>
      </c>
      <c r="AE1435">
        <v>0</v>
      </c>
      <c r="AF1435" s="7"/>
      <c r="AG1435" s="7">
        <v>0</v>
      </c>
      <c r="AH1435" s="7">
        <v>0.13569663700000001</v>
      </c>
      <c r="AI1435" s="7">
        <v>-0.170648464</v>
      </c>
      <c r="AJ1435">
        <f>(R1435-G1435)/G1435</f>
        <v>9.5833301666666593E-2</v>
      </c>
    </row>
    <row r="1436" spans="1:36" x14ac:dyDescent="0.2">
      <c r="A1436" t="s">
        <v>2800</v>
      </c>
      <c r="B1436" t="s">
        <v>2801</v>
      </c>
      <c r="C1436" t="s">
        <v>2802</v>
      </c>
      <c r="D1436" t="s">
        <v>69</v>
      </c>
      <c r="E1436" t="s">
        <v>16</v>
      </c>
      <c r="F1436">
        <v>72</v>
      </c>
      <c r="G1436">
        <v>12</v>
      </c>
      <c r="H1436" t="s">
        <v>17</v>
      </c>
      <c r="K1436" t="str">
        <f>IFERROR((I1436-J1436)/J1436, "")</f>
        <v/>
      </c>
      <c r="L1436" s="4">
        <v>4500000</v>
      </c>
      <c r="M1436">
        <v>1500000</v>
      </c>
      <c r="N1436">
        <v>1</v>
      </c>
      <c r="O1436">
        <v>1</v>
      </c>
      <c r="P1436">
        <v>2</v>
      </c>
      <c r="Q1436">
        <v>4</v>
      </c>
      <c r="R1436">
        <v>15.05000019</v>
      </c>
      <c r="S1436">
        <v>1.1764705879999999</v>
      </c>
      <c r="T1436">
        <v>4.7058823529999998</v>
      </c>
      <c r="U1436">
        <v>0</v>
      </c>
      <c r="V1436">
        <v>0.39215686300000002</v>
      </c>
      <c r="W1436">
        <v>256</v>
      </c>
      <c r="X1436">
        <v>3.90625E-3</v>
      </c>
      <c r="Y1436">
        <v>1.5625E-2</v>
      </c>
      <c r="Z1436">
        <v>2.734375E-2</v>
      </c>
      <c r="AA1436">
        <v>0</v>
      </c>
      <c r="AB1436">
        <v>0</v>
      </c>
      <c r="AC1436">
        <v>3.90625E-3</v>
      </c>
      <c r="AD1436">
        <v>1.171875E-2</v>
      </c>
      <c r="AE1436">
        <v>0</v>
      </c>
      <c r="AF1436" s="7"/>
      <c r="AG1436" s="7">
        <v>0</v>
      </c>
      <c r="AH1436" s="7">
        <v>9.2754999999999997E-4</v>
      </c>
      <c r="AI1436" s="7">
        <v>-7.3018080999999999E-2</v>
      </c>
      <c r="AJ1436">
        <f>(R1436-G1436)/G1436</f>
        <v>0.25416668250000002</v>
      </c>
    </row>
    <row r="1437" spans="1:36" x14ac:dyDescent="0.2">
      <c r="A1437" t="s">
        <v>2804</v>
      </c>
      <c r="B1437" t="s">
        <v>2805</v>
      </c>
      <c r="C1437" t="s">
        <v>2806</v>
      </c>
      <c r="D1437" t="s">
        <v>685</v>
      </c>
      <c r="E1437" t="s">
        <v>16</v>
      </c>
      <c r="F1437">
        <v>118.8</v>
      </c>
      <c r="G1437">
        <v>19</v>
      </c>
      <c r="H1437" t="s">
        <v>25</v>
      </c>
      <c r="K1437" t="str">
        <f>IFERROR((I1437-J1437)/J1437, "")</f>
        <v/>
      </c>
      <c r="L1437" s="4">
        <v>4687500</v>
      </c>
      <c r="M1437">
        <v>1562500</v>
      </c>
      <c r="N1437">
        <v>0</v>
      </c>
      <c r="O1437">
        <v>1</v>
      </c>
      <c r="P1437">
        <v>1</v>
      </c>
      <c r="Q1437">
        <v>4</v>
      </c>
      <c r="R1437">
        <v>24.649999619999999</v>
      </c>
      <c r="S1437">
        <v>0.45045045</v>
      </c>
      <c r="T1437">
        <v>5.8558558559999998</v>
      </c>
      <c r="U1437">
        <v>0</v>
      </c>
      <c r="V1437">
        <v>1.801801802</v>
      </c>
      <c r="W1437">
        <v>223</v>
      </c>
      <c r="X1437">
        <v>4.4843050000000001E-3</v>
      </c>
      <c r="Y1437">
        <v>8.9686100000000001E-3</v>
      </c>
      <c r="Z1437">
        <v>3.5874439000000001E-2</v>
      </c>
      <c r="AA1437">
        <v>4.4843050000000001E-3</v>
      </c>
      <c r="AB1437">
        <v>1.3452914999999999E-2</v>
      </c>
      <c r="AC1437">
        <v>0</v>
      </c>
      <c r="AD1437">
        <v>4.4843050000000001E-3</v>
      </c>
      <c r="AE1437">
        <v>0</v>
      </c>
      <c r="AF1437" s="7"/>
      <c r="AG1437" s="7">
        <v>0</v>
      </c>
      <c r="AH1437" s="7">
        <v>-3.3141209999999997E-2</v>
      </c>
      <c r="AI1437" s="7">
        <v>2.8504945E-2</v>
      </c>
      <c r="AJ1437">
        <f>(R1437-G1437)/G1437</f>
        <v>0.29736840105263151</v>
      </c>
    </row>
    <row r="1438" spans="1:36" x14ac:dyDescent="0.2">
      <c r="A1438" t="s">
        <v>2808</v>
      </c>
      <c r="B1438" t="s">
        <v>2809</v>
      </c>
      <c r="C1438" t="s">
        <v>2810</v>
      </c>
      <c r="D1438" t="s">
        <v>69</v>
      </c>
      <c r="E1438" t="s">
        <v>16</v>
      </c>
      <c r="F1438">
        <v>13.4</v>
      </c>
      <c r="G1438">
        <v>12</v>
      </c>
      <c r="H1438" t="s">
        <v>17</v>
      </c>
      <c r="K1438" t="str">
        <f>IFERROR((I1438-J1438)/J1438, "")</f>
        <v/>
      </c>
      <c r="L1438" s="4">
        <v>1120000</v>
      </c>
      <c r="M1438">
        <v>0</v>
      </c>
      <c r="N1438">
        <v>0</v>
      </c>
      <c r="O1438">
        <v>1</v>
      </c>
      <c r="P1438">
        <v>1</v>
      </c>
      <c r="Q1438">
        <v>1</v>
      </c>
      <c r="R1438">
        <v>12.19999981</v>
      </c>
      <c r="S1438">
        <v>0.54644808700000003</v>
      </c>
      <c r="T1438">
        <v>4.3715846989999996</v>
      </c>
      <c r="U1438">
        <v>1.0928961749999999</v>
      </c>
      <c r="V1438">
        <v>2.1857923499999998</v>
      </c>
      <c r="W1438">
        <v>183</v>
      </c>
      <c r="X1438">
        <v>0</v>
      </c>
      <c r="Y1438">
        <v>0</v>
      </c>
      <c r="Z1438">
        <v>5.4644810000000002E-3</v>
      </c>
      <c r="AA1438">
        <v>0</v>
      </c>
      <c r="AB1438">
        <v>2.7322404000000002E-2</v>
      </c>
      <c r="AC1438">
        <v>0</v>
      </c>
      <c r="AD1438">
        <v>0</v>
      </c>
      <c r="AE1438">
        <v>0</v>
      </c>
      <c r="AF1438" s="7"/>
      <c r="AG1438" s="7">
        <v>0</v>
      </c>
      <c r="AH1438" s="7">
        <v>7.7375552E-2</v>
      </c>
      <c r="AI1438" s="7">
        <v>-3.2228076000000001E-2</v>
      </c>
      <c r="AJ1438">
        <f>(R1438-G1438)/G1438</f>
        <v>1.6666650833333296E-2</v>
      </c>
    </row>
    <row r="1439" spans="1:36" x14ac:dyDescent="0.2">
      <c r="A1439" t="s">
        <v>2808</v>
      </c>
      <c r="B1439" t="s">
        <v>2811</v>
      </c>
      <c r="C1439" t="s">
        <v>2812</v>
      </c>
      <c r="D1439" t="s">
        <v>2813</v>
      </c>
      <c r="E1439" t="s">
        <v>2814</v>
      </c>
      <c r="F1439">
        <v>417.4</v>
      </c>
      <c r="G1439">
        <v>25</v>
      </c>
      <c r="H1439" t="s">
        <v>25</v>
      </c>
      <c r="K1439" t="str">
        <f>IFERROR((I1439-J1439)/J1439, "")</f>
        <v/>
      </c>
      <c r="L1439" s="4">
        <v>16694783</v>
      </c>
      <c r="M1439">
        <v>0</v>
      </c>
      <c r="N1439">
        <v>0</v>
      </c>
      <c r="O1439">
        <v>1</v>
      </c>
      <c r="P1439">
        <v>1</v>
      </c>
      <c r="Q1439">
        <v>9</v>
      </c>
      <c r="R1439">
        <v>27.200000760000002</v>
      </c>
      <c r="S1439">
        <v>0</v>
      </c>
      <c r="T1439">
        <v>6.153846154</v>
      </c>
      <c r="U1439">
        <v>0</v>
      </c>
      <c r="V1439">
        <v>0</v>
      </c>
      <c r="W1439">
        <v>65</v>
      </c>
      <c r="X1439">
        <v>0</v>
      </c>
      <c r="Y1439">
        <v>0</v>
      </c>
      <c r="Z1439">
        <v>4.6153845999999998E-2</v>
      </c>
      <c r="AA1439">
        <v>1.5384615000000001E-2</v>
      </c>
      <c r="AB1439">
        <v>6.1538462000000002E-2</v>
      </c>
      <c r="AC1439">
        <v>0</v>
      </c>
      <c r="AD1439">
        <v>0</v>
      </c>
      <c r="AE1439">
        <v>0</v>
      </c>
      <c r="AF1439" s="7"/>
      <c r="AG1439" s="7">
        <v>0</v>
      </c>
      <c r="AH1439" s="7">
        <v>3.5314908999999998E-2</v>
      </c>
      <c r="AI1439" s="7">
        <v>8.9916509999999998E-3</v>
      </c>
      <c r="AJ1439">
        <f>(R1439-G1439)/G1439</f>
        <v>8.8000030400000068E-2</v>
      </c>
    </row>
    <row r="1440" spans="1:36" x14ac:dyDescent="0.2">
      <c r="A1440" t="s">
        <v>2815</v>
      </c>
      <c r="B1440" t="s">
        <v>2811</v>
      </c>
      <c r="C1440" t="s">
        <v>2816</v>
      </c>
      <c r="D1440" t="s">
        <v>97</v>
      </c>
      <c r="E1440" t="s">
        <v>16</v>
      </c>
      <c r="F1440">
        <v>50.7</v>
      </c>
      <c r="G1440">
        <v>13</v>
      </c>
      <c r="H1440" t="s">
        <v>17</v>
      </c>
      <c r="K1440" t="str">
        <f>IFERROR((I1440-J1440)/J1440, "")</f>
        <v/>
      </c>
      <c r="L1440" s="4">
        <v>3470000</v>
      </c>
      <c r="M1440">
        <v>430000</v>
      </c>
      <c r="N1440">
        <v>0</v>
      </c>
      <c r="O1440">
        <v>1</v>
      </c>
      <c r="P1440">
        <v>1</v>
      </c>
      <c r="Q1440">
        <v>5</v>
      </c>
      <c r="R1440">
        <v>15.44999981</v>
      </c>
      <c r="S1440">
        <v>2.189781022</v>
      </c>
      <c r="T1440">
        <v>3.6496350359999998</v>
      </c>
      <c r="U1440">
        <v>0</v>
      </c>
      <c r="V1440">
        <v>2.9197080290000001</v>
      </c>
      <c r="W1440">
        <v>138</v>
      </c>
      <c r="X1440">
        <v>1.4492754E-2</v>
      </c>
      <c r="Y1440">
        <v>0</v>
      </c>
      <c r="Z1440">
        <v>1.4492754E-2</v>
      </c>
      <c r="AA1440">
        <v>0</v>
      </c>
      <c r="AB1440">
        <v>2.1739129999999999E-2</v>
      </c>
      <c r="AC1440">
        <v>2.1739129999999999E-2</v>
      </c>
      <c r="AD1440">
        <v>1.4492754E-2</v>
      </c>
      <c r="AE1440">
        <v>0</v>
      </c>
      <c r="AF1440" s="7"/>
      <c r="AG1440" s="7">
        <v>0</v>
      </c>
      <c r="AH1440" s="7">
        <v>3.5314908999999998E-2</v>
      </c>
      <c r="AI1440" s="7">
        <v>8.9916509999999998E-3</v>
      </c>
      <c r="AJ1440">
        <f>(R1440-G1440)/G1440</f>
        <v>0.18846152384615381</v>
      </c>
    </row>
    <row r="1441" spans="1:36" x14ac:dyDescent="0.2">
      <c r="A1441" t="s">
        <v>2817</v>
      </c>
      <c r="B1441" t="s">
        <v>2818</v>
      </c>
      <c r="C1441" t="s">
        <v>2819</v>
      </c>
      <c r="D1441" t="s">
        <v>165</v>
      </c>
      <c r="E1441" t="s">
        <v>16</v>
      </c>
      <c r="F1441">
        <v>9</v>
      </c>
      <c r="G1441">
        <v>10</v>
      </c>
      <c r="H1441" t="s">
        <v>17</v>
      </c>
      <c r="I1441">
        <v>10</v>
      </c>
      <c r="J1441">
        <v>10</v>
      </c>
      <c r="K1441">
        <f>IFERROR((I1441-J1441)/J1441, "")</f>
        <v>0</v>
      </c>
      <c r="L1441" s="4">
        <v>900000</v>
      </c>
      <c r="M1441" s="4">
        <v>0</v>
      </c>
      <c r="N1441">
        <v>0</v>
      </c>
      <c r="O1441">
        <v>1</v>
      </c>
      <c r="P1441">
        <v>1</v>
      </c>
      <c r="Q1441">
        <v>1</v>
      </c>
      <c r="R1441">
        <v>11</v>
      </c>
      <c r="S1441">
        <v>2.7586206899999999</v>
      </c>
      <c r="T1441">
        <v>2.7586206899999999</v>
      </c>
      <c r="U1441">
        <v>0</v>
      </c>
      <c r="V1441">
        <v>4.8275862070000004</v>
      </c>
      <c r="W1441">
        <v>145</v>
      </c>
      <c r="X1441">
        <v>1.3793102999999999E-2</v>
      </c>
      <c r="Y1441">
        <v>0</v>
      </c>
      <c r="Z1441">
        <v>1.3793102999999999E-2</v>
      </c>
      <c r="AA1441">
        <v>0</v>
      </c>
      <c r="AB1441">
        <v>3.4482759000000002E-2</v>
      </c>
      <c r="AC1441">
        <v>0</v>
      </c>
      <c r="AD1441">
        <v>0</v>
      </c>
      <c r="AE1441">
        <v>0</v>
      </c>
      <c r="AF1441" s="7"/>
      <c r="AG1441" s="7">
        <v>0</v>
      </c>
      <c r="AH1441" s="7">
        <v>-2.0479079000000001E-2</v>
      </c>
      <c r="AI1441" s="7">
        <v>9.5744680999999998E-2</v>
      </c>
      <c r="AJ1441">
        <f>(R1441-G1441)/G1441</f>
        <v>0.1</v>
      </c>
    </row>
    <row r="1442" spans="1:36" x14ac:dyDescent="0.2">
      <c r="A1442" t="s">
        <v>2820</v>
      </c>
      <c r="B1442" t="s">
        <v>2821</v>
      </c>
      <c r="C1442" t="s">
        <v>2822</v>
      </c>
      <c r="D1442" t="s">
        <v>15</v>
      </c>
      <c r="E1442" t="s">
        <v>2823</v>
      </c>
      <c r="F1442">
        <v>198</v>
      </c>
      <c r="G1442">
        <v>16</v>
      </c>
      <c r="H1442" t="s">
        <v>17</v>
      </c>
      <c r="K1442" t="str">
        <f>IFERROR((I1442-J1442)/J1442, "")</f>
        <v/>
      </c>
      <c r="L1442" s="4">
        <v>0</v>
      </c>
      <c r="M1442">
        <v>12378000</v>
      </c>
      <c r="N1442">
        <v>0</v>
      </c>
      <c r="O1442">
        <v>1</v>
      </c>
      <c r="P1442">
        <v>1</v>
      </c>
      <c r="Q1442">
        <v>4</v>
      </c>
      <c r="R1442">
        <v>15.899999619999999</v>
      </c>
      <c r="S1442">
        <v>0</v>
      </c>
      <c r="T1442">
        <v>0</v>
      </c>
      <c r="U1442">
        <v>0</v>
      </c>
      <c r="V1442">
        <v>0</v>
      </c>
      <c r="W1442">
        <v>4</v>
      </c>
      <c r="X1442">
        <v>0</v>
      </c>
      <c r="Y1442">
        <v>0</v>
      </c>
      <c r="Z1442">
        <v>0</v>
      </c>
      <c r="AA1442">
        <v>0</v>
      </c>
      <c r="AB1442">
        <v>0.25</v>
      </c>
      <c r="AC1442">
        <v>0</v>
      </c>
      <c r="AD1442">
        <v>0</v>
      </c>
      <c r="AE1442">
        <v>0</v>
      </c>
      <c r="AF1442" s="7"/>
      <c r="AG1442" s="7">
        <v>0</v>
      </c>
      <c r="AH1442" s="7">
        <v>-8.1843590000000004E-3</v>
      </c>
      <c r="AI1442" s="7">
        <v>2.8083027999999999E-2</v>
      </c>
      <c r="AJ1442">
        <f>(R1442-G1442)/G1442</f>
        <v>-6.2500237500000555E-3</v>
      </c>
    </row>
    <row r="1443" spans="1:36" x14ac:dyDescent="0.2">
      <c r="A1443" t="s">
        <v>2824</v>
      </c>
      <c r="B1443" t="s">
        <v>2825</v>
      </c>
      <c r="C1443" t="s">
        <v>2826</v>
      </c>
      <c r="D1443" t="s">
        <v>2827</v>
      </c>
      <c r="E1443" t="s">
        <v>1860</v>
      </c>
      <c r="F1443">
        <v>870</v>
      </c>
      <c r="G1443">
        <v>12</v>
      </c>
      <c r="H1443" t="s">
        <v>25</v>
      </c>
      <c r="K1443" t="str">
        <f>IFERROR((I1443-J1443)/J1443, "")</f>
        <v/>
      </c>
      <c r="L1443" s="4">
        <v>72500000</v>
      </c>
      <c r="M1443">
        <v>0</v>
      </c>
      <c r="N1443">
        <v>0</v>
      </c>
      <c r="O1443">
        <v>2</v>
      </c>
      <c r="P1443">
        <v>2</v>
      </c>
      <c r="Q1443">
        <v>9</v>
      </c>
      <c r="R1443">
        <v>11.5</v>
      </c>
      <c r="S1443">
        <v>0.72463768099999992</v>
      </c>
      <c r="T1443">
        <v>2.8985507250000002</v>
      </c>
      <c r="U1443">
        <v>0.72463768099999992</v>
      </c>
      <c r="V1443">
        <v>1.4492753620000001</v>
      </c>
      <c r="W1443">
        <v>141</v>
      </c>
      <c r="X1443">
        <v>1.4184397E-2</v>
      </c>
      <c r="Y1443">
        <v>0</v>
      </c>
      <c r="Z1443">
        <v>2.8368793999999999E-2</v>
      </c>
      <c r="AA1443">
        <v>7.0921990000000004E-3</v>
      </c>
      <c r="AB1443">
        <v>2.8368793999999999E-2</v>
      </c>
      <c r="AC1443">
        <v>7.0921990000000004E-3</v>
      </c>
      <c r="AD1443">
        <v>2.1276595999999998E-2</v>
      </c>
      <c r="AE1443">
        <v>0</v>
      </c>
      <c r="AF1443" s="7"/>
      <c r="AG1443" s="7">
        <v>0</v>
      </c>
      <c r="AH1443" s="7">
        <v>-4.0166739999999999E-2</v>
      </c>
      <c r="AI1443" s="7">
        <v>1.5178255999999999E-2</v>
      </c>
      <c r="AJ1443">
        <f>(R1443-G1443)/G1443</f>
        <v>-4.1666666666666664E-2</v>
      </c>
    </row>
    <row r="1444" spans="1:36" x14ac:dyDescent="0.2">
      <c r="A1444" t="s">
        <v>2778</v>
      </c>
      <c r="B1444" t="s">
        <v>2828</v>
      </c>
      <c r="C1444" t="s">
        <v>2829</v>
      </c>
      <c r="D1444" t="s">
        <v>2830</v>
      </c>
      <c r="E1444" t="s">
        <v>16</v>
      </c>
      <c r="F1444">
        <v>203.5</v>
      </c>
      <c r="G1444">
        <v>9.25</v>
      </c>
      <c r="H1444" t="s">
        <v>17</v>
      </c>
      <c r="I1444">
        <v>11</v>
      </c>
      <c r="J1444">
        <v>9</v>
      </c>
      <c r="K1444">
        <f>IFERROR((I1444-J1444)/J1444, "")</f>
        <v>0.22222222222222221</v>
      </c>
      <c r="L1444" s="4">
        <v>22000000</v>
      </c>
      <c r="M1444" s="4">
        <v>0</v>
      </c>
      <c r="N1444">
        <v>0</v>
      </c>
      <c r="O1444">
        <v>1</v>
      </c>
      <c r="P1444">
        <v>1</v>
      </c>
      <c r="Q1444">
        <v>3</v>
      </c>
      <c r="R1444">
        <v>9.4300003050000001</v>
      </c>
      <c r="S1444">
        <v>1.7505470460000001</v>
      </c>
      <c r="T1444">
        <v>10.940919040000001</v>
      </c>
      <c r="U1444">
        <v>0</v>
      </c>
      <c r="V1444">
        <v>0</v>
      </c>
      <c r="W1444">
        <v>461</v>
      </c>
      <c r="X1444">
        <v>0</v>
      </c>
      <c r="Y1444">
        <v>0</v>
      </c>
      <c r="Z1444">
        <v>1.0845987E-2</v>
      </c>
      <c r="AA1444">
        <v>2.6030369000000001E-2</v>
      </c>
      <c r="AB1444">
        <v>8.6767900000000002E-3</v>
      </c>
      <c r="AC1444">
        <v>4.3383950000000001E-3</v>
      </c>
      <c r="AD1444">
        <v>0</v>
      </c>
      <c r="AE1444">
        <v>0</v>
      </c>
      <c r="AF1444" s="7"/>
      <c r="AG1444" s="7">
        <v>0</v>
      </c>
      <c r="AH1444" s="7">
        <v>-1.6470533999999998E-2</v>
      </c>
      <c r="AI1444" s="7">
        <v>-5.6680161999999999E-2</v>
      </c>
      <c r="AJ1444">
        <f>(R1444-G1444)/G1444</f>
        <v>1.9459492432432442E-2</v>
      </c>
    </row>
    <row r="1445" spans="1:36" x14ac:dyDescent="0.2">
      <c r="A1445" t="s">
        <v>2803</v>
      </c>
      <c r="B1445" t="s">
        <v>2831</v>
      </c>
      <c r="C1445" t="s">
        <v>2832</v>
      </c>
      <c r="D1445" t="s">
        <v>1415</v>
      </c>
      <c r="E1445" t="s">
        <v>663</v>
      </c>
      <c r="F1445">
        <v>144</v>
      </c>
      <c r="G1445">
        <v>12</v>
      </c>
      <c r="H1445" t="s">
        <v>25</v>
      </c>
      <c r="K1445" t="str">
        <f>IFERROR((I1445-J1445)/J1445, "")</f>
        <v/>
      </c>
      <c r="L1445" s="4">
        <v>0</v>
      </c>
      <c r="M1445">
        <v>12000000</v>
      </c>
      <c r="N1445">
        <v>0</v>
      </c>
      <c r="O1445">
        <v>1</v>
      </c>
      <c r="P1445">
        <v>1</v>
      </c>
      <c r="Q1445">
        <v>6</v>
      </c>
      <c r="R1445">
        <v>13.69999981</v>
      </c>
      <c r="S1445">
        <v>0</v>
      </c>
      <c r="T1445">
        <v>0</v>
      </c>
      <c r="U1445">
        <v>0</v>
      </c>
      <c r="V1445">
        <v>0</v>
      </c>
      <c r="W1445">
        <v>11</v>
      </c>
      <c r="X1445">
        <v>0</v>
      </c>
      <c r="Y1445">
        <v>0</v>
      </c>
      <c r="Z1445">
        <v>0</v>
      </c>
      <c r="AA1445">
        <v>0</v>
      </c>
      <c r="AB1445">
        <v>9.0909090999999997E-2</v>
      </c>
      <c r="AC1445">
        <v>0</v>
      </c>
      <c r="AD1445">
        <v>0</v>
      </c>
      <c r="AE1445">
        <v>0</v>
      </c>
      <c r="AF1445" s="7">
        <v>3.125</v>
      </c>
      <c r="AG1445" s="7">
        <v>1</v>
      </c>
      <c r="AH1445" s="7">
        <v>-3.0437524000000001E-2</v>
      </c>
      <c r="AI1445" s="7">
        <v>6.4958284000000005E-2</v>
      </c>
      <c r="AJ1445">
        <f>(R1445-G1445)/G1445</f>
        <v>0.1416666508333333</v>
      </c>
    </row>
    <row r="1446" spans="1:36" x14ac:dyDescent="0.2">
      <c r="A1446" t="s">
        <v>2834</v>
      </c>
      <c r="B1446" t="s">
        <v>2828</v>
      </c>
      <c r="C1446" t="s">
        <v>2835</v>
      </c>
      <c r="D1446" t="s">
        <v>15</v>
      </c>
      <c r="E1446" t="s">
        <v>16</v>
      </c>
      <c r="F1446">
        <v>98</v>
      </c>
      <c r="G1446">
        <v>14</v>
      </c>
      <c r="H1446" t="s">
        <v>17</v>
      </c>
      <c r="K1446" t="str">
        <f>IFERROR((I1446-J1446)/J1446, "")</f>
        <v/>
      </c>
      <c r="L1446" s="4">
        <v>7000000</v>
      </c>
      <c r="M1446">
        <v>0</v>
      </c>
      <c r="N1446">
        <v>1</v>
      </c>
      <c r="O1446">
        <v>1</v>
      </c>
      <c r="P1446">
        <v>2</v>
      </c>
      <c r="Q1446">
        <v>4</v>
      </c>
      <c r="R1446">
        <v>18.670000080000001</v>
      </c>
      <c r="S1446">
        <v>1.4018691590000001</v>
      </c>
      <c r="T1446">
        <v>5.1401869160000002</v>
      </c>
      <c r="U1446">
        <v>0.93457943900000007</v>
      </c>
      <c r="V1446">
        <v>1.4018691590000001</v>
      </c>
      <c r="W1446">
        <v>217</v>
      </c>
      <c r="X1446">
        <v>0</v>
      </c>
      <c r="Y1446">
        <v>0</v>
      </c>
      <c r="Z1446">
        <v>3.6866359000000001E-2</v>
      </c>
      <c r="AA1446">
        <v>0</v>
      </c>
      <c r="AB1446">
        <v>1.843318E-2</v>
      </c>
      <c r="AC1446">
        <v>9.2165900000000002E-3</v>
      </c>
      <c r="AD1446">
        <v>9.2165900000000002E-3</v>
      </c>
      <c r="AE1446">
        <v>1</v>
      </c>
      <c r="AF1446" s="7"/>
      <c r="AG1446" s="7">
        <v>0</v>
      </c>
      <c r="AH1446" s="7">
        <v>-1.6470533999999998E-2</v>
      </c>
      <c r="AI1446" s="7">
        <v>-5.6680161999999999E-2</v>
      </c>
      <c r="AJ1446">
        <f>(R1446-G1446)/G1446</f>
        <v>0.3335714342857144</v>
      </c>
    </row>
    <row r="1447" spans="1:36" x14ac:dyDescent="0.2">
      <c r="A1447" t="s">
        <v>2836</v>
      </c>
      <c r="B1447" t="s">
        <v>2837</v>
      </c>
      <c r="C1447" t="s">
        <v>2838</v>
      </c>
      <c r="D1447" t="s">
        <v>15</v>
      </c>
      <c r="E1447" t="s">
        <v>16</v>
      </c>
      <c r="F1447">
        <v>39.200000000000003</v>
      </c>
      <c r="G1447">
        <v>14</v>
      </c>
      <c r="H1447" t="s">
        <v>17</v>
      </c>
      <c r="K1447" t="str">
        <f>IFERROR((I1447-J1447)/J1447, "")</f>
        <v/>
      </c>
      <c r="L1447" s="4">
        <v>2800000</v>
      </c>
      <c r="M1447">
        <v>0</v>
      </c>
      <c r="N1447">
        <v>1</v>
      </c>
      <c r="O1447">
        <v>1</v>
      </c>
      <c r="P1447">
        <v>1</v>
      </c>
      <c r="Q1447">
        <v>2</v>
      </c>
      <c r="R1447">
        <v>18.690000529999999</v>
      </c>
      <c r="S1447">
        <v>1.5</v>
      </c>
      <c r="T1447">
        <v>1.5</v>
      </c>
      <c r="U1447">
        <v>1</v>
      </c>
      <c r="V1447">
        <v>3</v>
      </c>
      <c r="W1447">
        <v>204</v>
      </c>
      <c r="X1447">
        <v>0</v>
      </c>
      <c r="Y1447">
        <v>2.4509804E-2</v>
      </c>
      <c r="Z1447">
        <v>1.4705882E-2</v>
      </c>
      <c r="AA1447">
        <v>0</v>
      </c>
      <c r="AB1447">
        <v>1.4705882E-2</v>
      </c>
      <c r="AC1447">
        <v>9.8039219999999996E-3</v>
      </c>
      <c r="AD1447">
        <v>1.4705882E-2</v>
      </c>
      <c r="AE1447">
        <v>0</v>
      </c>
      <c r="AF1447" s="7"/>
      <c r="AG1447" s="7">
        <v>0</v>
      </c>
      <c r="AH1447" s="7">
        <v>2.91852E-4</v>
      </c>
      <c r="AI1447" s="7">
        <v>4.3845746999999997E-2</v>
      </c>
      <c r="AJ1447">
        <f>(R1447-G1447)/G1447</f>
        <v>0.33500003785714277</v>
      </c>
    </row>
    <row r="1448" spans="1:36" x14ac:dyDescent="0.2">
      <c r="A1448" t="s">
        <v>2839</v>
      </c>
      <c r="B1448" t="s">
        <v>2840</v>
      </c>
      <c r="C1448" t="s">
        <v>2841</v>
      </c>
      <c r="D1448" t="s">
        <v>15</v>
      </c>
      <c r="E1448" t="s">
        <v>16</v>
      </c>
      <c r="F1448">
        <v>98</v>
      </c>
      <c r="G1448">
        <v>14</v>
      </c>
      <c r="H1448" t="s">
        <v>17</v>
      </c>
      <c r="K1448" t="str">
        <f>IFERROR((I1448-J1448)/J1448, "")</f>
        <v/>
      </c>
      <c r="L1448" s="4">
        <v>7000000</v>
      </c>
      <c r="M1448">
        <v>0</v>
      </c>
      <c r="N1448">
        <v>1</v>
      </c>
      <c r="O1448">
        <v>1</v>
      </c>
      <c r="P1448">
        <v>1</v>
      </c>
      <c r="Q1448">
        <v>3</v>
      </c>
      <c r="R1448">
        <v>17.690000529999999</v>
      </c>
      <c r="S1448">
        <v>1.27388535</v>
      </c>
      <c r="T1448">
        <v>3.8216560510000002</v>
      </c>
      <c r="U1448">
        <v>1.910828025</v>
      </c>
      <c r="V1448">
        <v>1.910828025</v>
      </c>
      <c r="W1448">
        <v>160</v>
      </c>
      <c r="X1448">
        <v>0</v>
      </c>
      <c r="Y1448">
        <v>0</v>
      </c>
      <c r="Z1448">
        <v>1.8749999999999999E-2</v>
      </c>
      <c r="AA1448">
        <v>0</v>
      </c>
      <c r="AB1448">
        <v>6.2500000000000003E-3</v>
      </c>
      <c r="AC1448">
        <v>1.2500000000000001E-2</v>
      </c>
      <c r="AD1448">
        <v>0</v>
      </c>
      <c r="AE1448">
        <v>0</v>
      </c>
      <c r="AF1448" s="7"/>
      <c r="AG1448" s="7">
        <v>0</v>
      </c>
      <c r="AH1448" s="7">
        <v>1.006294E-3</v>
      </c>
      <c r="AI1448" s="7">
        <v>1.1266094000000001E-2</v>
      </c>
      <c r="AJ1448">
        <f>(R1448-G1448)/G1448</f>
        <v>0.26357146642857138</v>
      </c>
    </row>
    <row r="1449" spans="1:36" x14ac:dyDescent="0.2">
      <c r="A1449" t="s">
        <v>2842</v>
      </c>
      <c r="B1449" t="s">
        <v>2843</v>
      </c>
      <c r="C1449" t="s">
        <v>2844</v>
      </c>
      <c r="D1449" t="s">
        <v>40</v>
      </c>
      <c r="E1449" t="s">
        <v>16</v>
      </c>
      <c r="F1449">
        <v>65.3</v>
      </c>
      <c r="G1449">
        <v>17</v>
      </c>
      <c r="H1449" t="s">
        <v>17</v>
      </c>
      <c r="K1449" t="str">
        <f>IFERROR((I1449-J1449)/J1449, "")</f>
        <v/>
      </c>
      <c r="L1449" s="4">
        <v>3840000</v>
      </c>
      <c r="M1449">
        <v>0</v>
      </c>
      <c r="N1449">
        <v>1</v>
      </c>
      <c r="O1449">
        <v>1</v>
      </c>
      <c r="P1449">
        <v>1</v>
      </c>
      <c r="Q1449">
        <v>3</v>
      </c>
      <c r="R1449">
        <v>24.920000080000001</v>
      </c>
      <c r="S1449">
        <v>0.75757575799999999</v>
      </c>
      <c r="T1449">
        <v>1.5151515149999999</v>
      </c>
      <c r="U1449">
        <v>0.75757575799999999</v>
      </c>
      <c r="V1449">
        <v>1.5151515149999999</v>
      </c>
      <c r="W1449">
        <v>266</v>
      </c>
      <c r="X1449">
        <v>7.5187969999999998E-3</v>
      </c>
      <c r="Y1449">
        <v>3.7593980000000002E-3</v>
      </c>
      <c r="Z1449">
        <v>2.2556390999999999E-2</v>
      </c>
      <c r="AA1449">
        <v>3.7593980000000002E-3</v>
      </c>
      <c r="AB1449">
        <v>2.6315788999999999E-2</v>
      </c>
      <c r="AC1449">
        <v>3.7593980000000002E-3</v>
      </c>
      <c r="AD1449">
        <v>1.1278195E-2</v>
      </c>
      <c r="AE1449">
        <v>0</v>
      </c>
      <c r="AF1449" s="7"/>
      <c r="AG1449" s="7">
        <v>0</v>
      </c>
      <c r="AH1449" s="7">
        <v>4.0941664000000003E-2</v>
      </c>
      <c r="AI1449" s="7">
        <v>-5.2548610000000004E-3</v>
      </c>
      <c r="AJ1449">
        <f>(R1449-G1449)/G1449</f>
        <v>0.46588235764705888</v>
      </c>
    </row>
    <row r="1450" spans="1:36" x14ac:dyDescent="0.2">
      <c r="A1450" t="s">
        <v>2845</v>
      </c>
      <c r="B1450" t="s">
        <v>2846</v>
      </c>
      <c r="C1450" t="s">
        <v>2847</v>
      </c>
      <c r="D1450" t="s">
        <v>258</v>
      </c>
      <c r="E1450" t="s">
        <v>16</v>
      </c>
      <c r="F1450">
        <v>197.1</v>
      </c>
      <c r="G1450">
        <v>23</v>
      </c>
      <c r="H1450" t="s">
        <v>25</v>
      </c>
      <c r="K1450" t="str">
        <f>IFERROR((I1450-J1450)/J1450, "")</f>
        <v/>
      </c>
      <c r="L1450" s="4">
        <v>3334429</v>
      </c>
      <c r="M1450">
        <v>5232959</v>
      </c>
      <c r="N1450">
        <v>0</v>
      </c>
      <c r="O1450">
        <v>2</v>
      </c>
      <c r="P1450">
        <v>2</v>
      </c>
      <c r="Q1450">
        <v>6</v>
      </c>
      <c r="R1450">
        <v>26.25</v>
      </c>
      <c r="S1450">
        <v>0.91743119299999998</v>
      </c>
      <c r="T1450">
        <v>5.5045871560000004</v>
      </c>
      <c r="U1450">
        <v>0</v>
      </c>
      <c r="V1450">
        <v>6.422018349</v>
      </c>
      <c r="W1450">
        <v>109</v>
      </c>
      <c r="X1450">
        <v>0</v>
      </c>
      <c r="Y1450">
        <v>0</v>
      </c>
      <c r="Z1450">
        <v>1.8348624000000001E-2</v>
      </c>
      <c r="AA1450">
        <v>0</v>
      </c>
      <c r="AB1450">
        <v>4.5871559999999999E-2</v>
      </c>
      <c r="AC1450">
        <v>0</v>
      </c>
      <c r="AD1450">
        <v>0</v>
      </c>
      <c r="AE1450">
        <v>0</v>
      </c>
      <c r="AF1450" s="7"/>
      <c r="AG1450" s="7">
        <v>0</v>
      </c>
      <c r="AH1450" s="7">
        <v>3.2508869000000003E-2</v>
      </c>
      <c r="AI1450" s="7">
        <v>-9.2953522999999996E-2</v>
      </c>
      <c r="AJ1450">
        <f>(R1450-G1450)/G1450</f>
        <v>0.14130434782608695</v>
      </c>
    </row>
    <row r="1451" spans="1:36" x14ac:dyDescent="0.2">
      <c r="A1451" t="s">
        <v>2849</v>
      </c>
      <c r="B1451" t="s">
        <v>2850</v>
      </c>
      <c r="C1451" t="s">
        <v>2851</v>
      </c>
      <c r="D1451" t="s">
        <v>187</v>
      </c>
      <c r="E1451" t="s">
        <v>16</v>
      </c>
      <c r="F1451">
        <v>258.8</v>
      </c>
      <c r="G1451">
        <v>15</v>
      </c>
      <c r="H1451" t="s">
        <v>25</v>
      </c>
      <c r="K1451" t="str">
        <f>IFERROR((I1451-J1451)/J1451, "")</f>
        <v/>
      </c>
      <c r="L1451" s="4">
        <v>16854000</v>
      </c>
      <c r="M1451">
        <v>396000</v>
      </c>
      <c r="N1451">
        <v>0</v>
      </c>
      <c r="O1451">
        <v>2</v>
      </c>
      <c r="P1451">
        <v>2</v>
      </c>
      <c r="Q1451">
        <v>5</v>
      </c>
      <c r="R1451">
        <v>16.25</v>
      </c>
      <c r="S1451">
        <v>0</v>
      </c>
      <c r="T1451">
        <v>0.91743119299999998</v>
      </c>
      <c r="U1451">
        <v>0</v>
      </c>
      <c r="V1451">
        <v>0.91743119299999998</v>
      </c>
      <c r="W1451">
        <v>218</v>
      </c>
      <c r="X1451">
        <v>1.3761468000000001E-2</v>
      </c>
      <c r="Y1451">
        <v>1.8348624000000001E-2</v>
      </c>
      <c r="Z1451">
        <v>1.8348624000000001E-2</v>
      </c>
      <c r="AA1451">
        <v>4.5871559999999994E-3</v>
      </c>
      <c r="AB1451">
        <v>5.5045872000000003E-2</v>
      </c>
      <c r="AC1451">
        <v>1.8348624000000001E-2</v>
      </c>
      <c r="AD1451">
        <v>4.5871559999999994E-3</v>
      </c>
      <c r="AE1451">
        <v>0</v>
      </c>
      <c r="AF1451" s="7"/>
      <c r="AG1451" s="7">
        <v>0</v>
      </c>
      <c r="AH1451" s="7">
        <v>7.667241E-3</v>
      </c>
      <c r="AI1451" s="7">
        <v>7.9866888999999996E-2</v>
      </c>
      <c r="AJ1451">
        <f>(R1451-G1451)/G1451</f>
        <v>8.3333333333333329E-2</v>
      </c>
    </row>
    <row r="1452" spans="1:36" x14ac:dyDescent="0.2">
      <c r="A1452" t="s">
        <v>2853</v>
      </c>
      <c r="B1452" t="s">
        <v>2854</v>
      </c>
      <c r="C1452" t="s">
        <v>2855</v>
      </c>
      <c r="D1452" t="s">
        <v>803</v>
      </c>
      <c r="E1452" t="s">
        <v>16</v>
      </c>
      <c r="F1452">
        <v>145.6</v>
      </c>
      <c r="G1452">
        <v>21</v>
      </c>
      <c r="H1452" t="s">
        <v>17</v>
      </c>
      <c r="I1452">
        <v>21</v>
      </c>
      <c r="J1452">
        <v>19</v>
      </c>
      <c r="K1452">
        <f>IFERROR((I1452-J1452)/J1452, "")</f>
        <v>0.10526315789473684</v>
      </c>
      <c r="L1452" s="4">
        <v>3750000</v>
      </c>
      <c r="M1452">
        <v>3182414</v>
      </c>
      <c r="N1452">
        <v>1</v>
      </c>
      <c r="O1452">
        <v>1</v>
      </c>
      <c r="P1452">
        <v>1</v>
      </c>
      <c r="Q1452">
        <v>4</v>
      </c>
      <c r="R1452">
        <v>25</v>
      </c>
      <c r="S1452">
        <v>0.95693779900000009</v>
      </c>
      <c r="T1452">
        <v>3.8277511959999999</v>
      </c>
      <c r="U1452">
        <v>0</v>
      </c>
      <c r="V1452">
        <v>0.95693779900000009</v>
      </c>
      <c r="W1452">
        <v>209</v>
      </c>
      <c r="X1452">
        <v>4.784689E-3</v>
      </c>
      <c r="Y1452">
        <v>9.5693779999999999E-3</v>
      </c>
      <c r="Z1452">
        <v>3.3492822999999998E-2</v>
      </c>
      <c r="AA1452">
        <v>0</v>
      </c>
      <c r="AB1452">
        <v>5.2631578999999998E-2</v>
      </c>
      <c r="AC1452">
        <v>9.5693779999999999E-3</v>
      </c>
      <c r="AD1452">
        <v>0</v>
      </c>
      <c r="AE1452">
        <v>0</v>
      </c>
      <c r="AF1452" s="7"/>
      <c r="AG1452" s="7">
        <v>0</v>
      </c>
      <c r="AH1452" s="7">
        <v>-3.0658202999999998E-2</v>
      </c>
      <c r="AI1452" s="7">
        <v>-7.1462153E-2</v>
      </c>
      <c r="AJ1452">
        <f>(R1452-G1452)/G1452</f>
        <v>0.19047619047619047</v>
      </c>
    </row>
    <row r="1453" spans="1:36" x14ac:dyDescent="0.2">
      <c r="A1453" t="s">
        <v>2857</v>
      </c>
      <c r="B1453" t="s">
        <v>2852</v>
      </c>
      <c r="C1453" t="s">
        <v>2858</v>
      </c>
      <c r="D1453" t="s">
        <v>69</v>
      </c>
      <c r="E1453" t="s">
        <v>60</v>
      </c>
      <c r="F1453">
        <v>30.8</v>
      </c>
      <c r="G1453">
        <v>14</v>
      </c>
      <c r="H1453" t="s">
        <v>17</v>
      </c>
      <c r="K1453" t="str">
        <f>IFERROR((I1453-J1453)/J1453, "")</f>
        <v/>
      </c>
      <c r="L1453" s="4">
        <v>2200000</v>
      </c>
      <c r="M1453">
        <v>0</v>
      </c>
      <c r="N1453">
        <v>1</v>
      </c>
      <c r="O1453">
        <v>1</v>
      </c>
      <c r="P1453">
        <v>1</v>
      </c>
      <c r="Q1453">
        <v>2</v>
      </c>
      <c r="R1453">
        <v>14.55000019</v>
      </c>
      <c r="S1453">
        <v>0</v>
      </c>
      <c r="T1453">
        <v>2.4590163930000002</v>
      </c>
      <c r="U1453">
        <v>0.81967213099999991</v>
      </c>
      <c r="V1453">
        <v>0.81967213099999991</v>
      </c>
      <c r="W1453">
        <v>124</v>
      </c>
      <c r="X1453">
        <v>0</v>
      </c>
      <c r="Y1453">
        <v>8.064515999999999E-3</v>
      </c>
      <c r="Z1453">
        <v>4.8387096999999997E-2</v>
      </c>
      <c r="AA1453">
        <v>0</v>
      </c>
      <c r="AB1453">
        <v>4.0322581000000003E-2</v>
      </c>
      <c r="AC1453">
        <v>0</v>
      </c>
      <c r="AD1453">
        <v>8.064515999999999E-3</v>
      </c>
      <c r="AE1453">
        <v>1</v>
      </c>
      <c r="AF1453" s="7"/>
      <c r="AG1453" s="7">
        <v>0</v>
      </c>
      <c r="AH1453" s="7">
        <v>-2.0922946000000001E-2</v>
      </c>
      <c r="AI1453" s="7">
        <v>0.16914600599999999</v>
      </c>
      <c r="AJ1453">
        <f>(R1453-G1453)/G1453</f>
        <v>3.9285727857142891E-2</v>
      </c>
    </row>
    <row r="1454" spans="1:36" x14ac:dyDescent="0.2">
      <c r="A1454" t="s">
        <v>2859</v>
      </c>
      <c r="B1454" t="s">
        <v>2860</v>
      </c>
      <c r="C1454" t="s">
        <v>2861</v>
      </c>
      <c r="D1454" t="s">
        <v>69</v>
      </c>
      <c r="E1454" t="s">
        <v>16</v>
      </c>
      <c r="F1454">
        <v>51.6</v>
      </c>
      <c r="G1454">
        <v>12</v>
      </c>
      <c r="H1454" t="s">
        <v>17</v>
      </c>
      <c r="K1454" t="str">
        <f>IFERROR((I1454-J1454)/J1454, "")</f>
        <v/>
      </c>
      <c r="L1454" s="4">
        <v>3000000</v>
      </c>
      <c r="M1454">
        <v>1300000</v>
      </c>
      <c r="N1454">
        <v>1</v>
      </c>
      <c r="O1454">
        <v>1</v>
      </c>
      <c r="P1454">
        <v>2</v>
      </c>
      <c r="Q1454">
        <v>3</v>
      </c>
      <c r="R1454">
        <v>14</v>
      </c>
      <c r="S1454">
        <v>1.466992665</v>
      </c>
      <c r="T1454">
        <v>3.9119804399999998</v>
      </c>
      <c r="U1454">
        <v>0</v>
      </c>
      <c r="V1454">
        <v>0</v>
      </c>
      <c r="W1454">
        <v>409</v>
      </c>
      <c r="X1454">
        <v>2.4449879999999999E-3</v>
      </c>
      <c r="Y1454">
        <v>0</v>
      </c>
      <c r="Z1454">
        <v>4.1564792000000003E-2</v>
      </c>
      <c r="AA1454">
        <v>2.4449879999999999E-3</v>
      </c>
      <c r="AB1454">
        <v>9.7799510000000003E-3</v>
      </c>
      <c r="AC1454">
        <v>2.4449879999999999E-3</v>
      </c>
      <c r="AD1454">
        <v>4.8899759999999999E-3</v>
      </c>
      <c r="AE1454">
        <v>0</v>
      </c>
      <c r="AF1454" s="7"/>
      <c r="AG1454" s="7">
        <v>0</v>
      </c>
      <c r="AH1454" s="7">
        <v>4.6933211000000002E-2</v>
      </c>
      <c r="AI1454" s="7">
        <v>-7.9493671000000002E-2</v>
      </c>
      <c r="AJ1454">
        <f>(R1454-G1454)/G1454</f>
        <v>0.16666666666666666</v>
      </c>
    </row>
    <row r="1455" spans="1:36" x14ac:dyDescent="0.2">
      <c r="A1455" t="s">
        <v>2863</v>
      </c>
      <c r="B1455" t="s">
        <v>2848</v>
      </c>
      <c r="C1455" t="s">
        <v>2864</v>
      </c>
      <c r="D1455" t="s">
        <v>187</v>
      </c>
      <c r="E1455" t="s">
        <v>16</v>
      </c>
      <c r="F1455">
        <v>130.5</v>
      </c>
      <c r="G1455">
        <v>15</v>
      </c>
      <c r="H1455" t="s">
        <v>17</v>
      </c>
      <c r="K1455" t="str">
        <f>IFERROR((I1455-J1455)/J1455, "")</f>
        <v/>
      </c>
      <c r="L1455" s="4">
        <v>6090000</v>
      </c>
      <c r="M1455">
        <v>2610000</v>
      </c>
      <c r="N1455">
        <v>1</v>
      </c>
      <c r="O1455">
        <v>1</v>
      </c>
      <c r="P1455">
        <v>2</v>
      </c>
      <c r="Q1455">
        <v>4</v>
      </c>
      <c r="R1455">
        <v>19.799999239999998</v>
      </c>
      <c r="S1455">
        <v>1.2396694210000001</v>
      </c>
      <c r="T1455">
        <v>4.5454545450000001</v>
      </c>
      <c r="U1455">
        <v>0.41322313999999999</v>
      </c>
      <c r="V1455">
        <v>1.2396694210000001</v>
      </c>
      <c r="W1455">
        <v>246</v>
      </c>
      <c r="X1455">
        <v>4.0650410000000001E-3</v>
      </c>
      <c r="Y1455">
        <v>8.1300809999999991E-3</v>
      </c>
      <c r="Z1455">
        <v>2.4390243999999998E-2</v>
      </c>
      <c r="AA1455">
        <v>1.2195121999999999E-2</v>
      </c>
      <c r="AB1455">
        <v>4.4715446999999998E-2</v>
      </c>
      <c r="AC1455">
        <v>4.0650410000000001E-3</v>
      </c>
      <c r="AD1455">
        <v>8.1300809999999991E-3</v>
      </c>
      <c r="AE1455">
        <v>0</v>
      </c>
      <c r="AF1455" s="7"/>
      <c r="AG1455" s="7">
        <v>0</v>
      </c>
      <c r="AH1455" s="7">
        <v>3.4375355000000003E-2</v>
      </c>
      <c r="AI1455" s="7">
        <v>-8.7272726999999994E-2</v>
      </c>
      <c r="AJ1455">
        <f>(R1455-G1455)/G1455</f>
        <v>0.3199999493333332</v>
      </c>
    </row>
    <row r="1456" spans="1:36" x14ac:dyDescent="0.2">
      <c r="A1456" t="s">
        <v>2863</v>
      </c>
      <c r="B1456" t="s">
        <v>2866</v>
      </c>
      <c r="C1456" t="s">
        <v>2867</v>
      </c>
      <c r="D1456" t="s">
        <v>422</v>
      </c>
      <c r="E1456" t="s">
        <v>422</v>
      </c>
      <c r="F1456">
        <v>6.5</v>
      </c>
      <c r="G1456">
        <v>5</v>
      </c>
      <c r="H1456" t="s">
        <v>58</v>
      </c>
      <c r="I1456">
        <v>5</v>
      </c>
      <c r="J1456">
        <v>5</v>
      </c>
      <c r="K1456">
        <f>IFERROR((I1456-J1456)/J1456, "")</f>
        <v>0</v>
      </c>
      <c r="L1456" s="4">
        <v>1300000</v>
      </c>
      <c r="M1456" s="4">
        <v>0</v>
      </c>
      <c r="N1456">
        <v>0</v>
      </c>
      <c r="O1456">
        <v>1</v>
      </c>
      <c r="P1456">
        <v>1</v>
      </c>
      <c r="Q1456">
        <v>1</v>
      </c>
      <c r="R1456">
        <v>5.5</v>
      </c>
      <c r="S1456">
        <v>0.70175438599999995</v>
      </c>
      <c r="T1456">
        <v>1.754385965</v>
      </c>
      <c r="U1456">
        <v>0</v>
      </c>
      <c r="V1456">
        <v>2.4561403510000002</v>
      </c>
      <c r="W1456">
        <v>286</v>
      </c>
      <c r="X1456">
        <v>0</v>
      </c>
      <c r="Y1456">
        <v>1.0489510000000001E-2</v>
      </c>
      <c r="Z1456">
        <v>5.9440558999999997E-2</v>
      </c>
      <c r="AA1456">
        <v>3.4965030000000002E-3</v>
      </c>
      <c r="AB1456">
        <v>3.4965034999999998E-2</v>
      </c>
      <c r="AC1456">
        <v>3.4965030000000002E-3</v>
      </c>
      <c r="AD1456">
        <v>2.4475523999999999E-2</v>
      </c>
      <c r="AE1456">
        <v>0</v>
      </c>
      <c r="AF1456" s="7"/>
      <c r="AG1456" s="7">
        <v>0</v>
      </c>
      <c r="AH1456" s="7">
        <v>-3.6236092999999997E-2</v>
      </c>
      <c r="AI1456" s="7">
        <v>8.3589427999999993E-2</v>
      </c>
      <c r="AJ1456">
        <f>(R1456-G1456)/G1456</f>
        <v>0.1</v>
      </c>
    </row>
    <row r="1457" spans="1:36" x14ac:dyDescent="0.2">
      <c r="A1457" t="s">
        <v>2869</v>
      </c>
      <c r="B1457" t="s">
        <v>2870</v>
      </c>
      <c r="C1457" t="s">
        <v>2871</v>
      </c>
      <c r="D1457" t="s">
        <v>2303</v>
      </c>
      <c r="E1457" t="s">
        <v>2872</v>
      </c>
      <c r="F1457">
        <v>308.89999999999998</v>
      </c>
      <c r="G1457">
        <v>14.5</v>
      </c>
      <c r="H1457" t="s">
        <v>25</v>
      </c>
      <c r="K1457" t="str">
        <f>IFERROR((I1457-J1457)/J1457, "")</f>
        <v/>
      </c>
      <c r="L1457" s="4">
        <v>16000000</v>
      </c>
      <c r="M1457">
        <v>5300000</v>
      </c>
      <c r="N1457">
        <v>0</v>
      </c>
      <c r="O1457">
        <v>3</v>
      </c>
      <c r="P1457">
        <v>3</v>
      </c>
      <c r="Q1457">
        <v>7</v>
      </c>
      <c r="R1457">
        <v>18.200000760000002</v>
      </c>
      <c r="S1457">
        <v>0.49751243799999989</v>
      </c>
      <c r="T1457">
        <v>4.9751243780000003</v>
      </c>
      <c r="U1457">
        <v>0</v>
      </c>
      <c r="V1457">
        <v>4.9751243780000003</v>
      </c>
      <c r="W1457">
        <v>201</v>
      </c>
      <c r="X1457">
        <v>0</v>
      </c>
      <c r="Y1457">
        <v>0</v>
      </c>
      <c r="Z1457">
        <v>2.4875622E-2</v>
      </c>
      <c r="AA1457">
        <v>0</v>
      </c>
      <c r="AB1457">
        <v>2.9850746000000001E-2</v>
      </c>
      <c r="AC1457">
        <v>0</v>
      </c>
      <c r="AD1457">
        <v>4.975124E-3</v>
      </c>
      <c r="AE1457">
        <v>0</v>
      </c>
      <c r="AF1457" s="7"/>
      <c r="AG1457" s="7">
        <v>0</v>
      </c>
      <c r="AH1457" s="7">
        <v>-3.9647627999999997E-2</v>
      </c>
      <c r="AI1457" s="7">
        <v>0.140583554</v>
      </c>
      <c r="AJ1457">
        <f>(R1457-G1457)/G1457</f>
        <v>0.25517246620689665</v>
      </c>
    </row>
    <row r="1458" spans="1:36" x14ac:dyDescent="0.2">
      <c r="A1458" t="s">
        <v>2837</v>
      </c>
      <c r="B1458" t="s">
        <v>2873</v>
      </c>
      <c r="C1458" t="s">
        <v>2874</v>
      </c>
      <c r="D1458" t="s">
        <v>2875</v>
      </c>
      <c r="E1458" t="s">
        <v>2876</v>
      </c>
      <c r="F1458">
        <v>85.2</v>
      </c>
      <c r="G1458">
        <v>23.5</v>
      </c>
      <c r="H1458" t="s">
        <v>25</v>
      </c>
      <c r="K1458" t="str">
        <f>IFERROR((I1458-J1458)/J1458, "")</f>
        <v/>
      </c>
      <c r="L1458" s="4">
        <v>3625000</v>
      </c>
      <c r="M1458">
        <v>0</v>
      </c>
      <c r="N1458">
        <v>1</v>
      </c>
      <c r="O1458">
        <v>1</v>
      </c>
      <c r="P1458">
        <v>2</v>
      </c>
      <c r="Q1458">
        <v>5</v>
      </c>
      <c r="R1458">
        <v>27.090000150000002</v>
      </c>
      <c r="S1458">
        <v>0.487804878</v>
      </c>
      <c r="T1458">
        <v>6.3414634149999998</v>
      </c>
      <c r="U1458">
        <v>0.97560975599999999</v>
      </c>
      <c r="V1458">
        <v>0.97560975599999999</v>
      </c>
      <c r="W1458">
        <v>206</v>
      </c>
      <c r="X1458">
        <v>0</v>
      </c>
      <c r="Y1458">
        <v>9.7087379999999997E-3</v>
      </c>
      <c r="Z1458">
        <v>9.7087379999999997E-3</v>
      </c>
      <c r="AA1458">
        <v>0</v>
      </c>
      <c r="AB1458">
        <v>1.4563107E-2</v>
      </c>
      <c r="AC1458">
        <v>0</v>
      </c>
      <c r="AD1458">
        <v>0</v>
      </c>
      <c r="AE1458">
        <v>0</v>
      </c>
      <c r="AF1458" s="7"/>
      <c r="AG1458" s="7">
        <v>0</v>
      </c>
      <c r="AH1458" s="7">
        <v>4.8358515999999997E-2</v>
      </c>
      <c r="AI1458" s="7">
        <v>-0.14746040399999999</v>
      </c>
      <c r="AJ1458">
        <f>(R1458-G1458)/G1458</f>
        <v>0.1527659638297873</v>
      </c>
    </row>
    <row r="1459" spans="1:36" x14ac:dyDescent="0.2">
      <c r="A1459" t="s">
        <v>2877</v>
      </c>
      <c r="B1459" t="s">
        <v>2878</v>
      </c>
      <c r="C1459" t="s">
        <v>2879</v>
      </c>
      <c r="D1459" t="s">
        <v>97</v>
      </c>
      <c r="E1459" t="s">
        <v>16</v>
      </c>
      <c r="F1459">
        <v>91</v>
      </c>
      <c r="G1459">
        <v>13</v>
      </c>
      <c r="H1459" t="s">
        <v>17</v>
      </c>
      <c r="K1459" t="str">
        <f>IFERROR((I1459-J1459)/J1459, "")</f>
        <v/>
      </c>
      <c r="L1459" s="4">
        <v>5000000</v>
      </c>
      <c r="M1459">
        <v>2000000</v>
      </c>
      <c r="N1459">
        <v>0</v>
      </c>
      <c r="O1459">
        <v>1</v>
      </c>
      <c r="P1459">
        <v>1</v>
      </c>
      <c r="Q1459">
        <v>2</v>
      </c>
      <c r="R1459">
        <v>15</v>
      </c>
      <c r="S1459">
        <v>0</v>
      </c>
      <c r="T1459">
        <v>7.8313253010000006</v>
      </c>
      <c r="U1459">
        <v>1.8072289159999999</v>
      </c>
      <c r="V1459">
        <v>1.8072289159999999</v>
      </c>
      <c r="W1459">
        <v>166</v>
      </c>
      <c r="X1459">
        <v>6.0240959999999996E-3</v>
      </c>
      <c r="Y1459">
        <v>0</v>
      </c>
      <c r="Z1459">
        <v>1.2048193E-2</v>
      </c>
      <c r="AA1459">
        <v>0</v>
      </c>
      <c r="AB1459">
        <v>2.4096386000000001E-2</v>
      </c>
      <c r="AC1459">
        <v>6.0240959999999996E-3</v>
      </c>
      <c r="AD1459">
        <v>6.0240959999999996E-3</v>
      </c>
      <c r="AE1459">
        <v>0</v>
      </c>
      <c r="AF1459" s="7"/>
      <c r="AG1459" s="7">
        <v>0</v>
      </c>
      <c r="AH1459" s="7">
        <v>1.0444409999999999E-2</v>
      </c>
      <c r="AI1459" s="7">
        <v>-6.5588499999999994E-2</v>
      </c>
      <c r="AJ1459">
        <f>(R1459-G1459)/G1459</f>
        <v>0.15384615384615385</v>
      </c>
    </row>
    <row r="1460" spans="1:36" x14ac:dyDescent="0.2">
      <c r="A1460" t="s">
        <v>2786</v>
      </c>
      <c r="B1460" t="s">
        <v>2881</v>
      </c>
      <c r="C1460" t="s">
        <v>2882</v>
      </c>
      <c r="D1460" t="s">
        <v>1874</v>
      </c>
      <c r="E1460" t="s">
        <v>134</v>
      </c>
      <c r="F1460">
        <v>462</v>
      </c>
      <c r="G1460">
        <v>28</v>
      </c>
      <c r="H1460" t="s">
        <v>25</v>
      </c>
      <c r="K1460" t="str">
        <f>IFERROR((I1460-J1460)/J1460, "")</f>
        <v/>
      </c>
      <c r="L1460" s="4">
        <v>16500000</v>
      </c>
      <c r="M1460">
        <v>0</v>
      </c>
      <c r="N1460">
        <v>0</v>
      </c>
      <c r="O1460">
        <v>2</v>
      </c>
      <c r="P1460">
        <v>2</v>
      </c>
      <c r="Q1460">
        <v>5</v>
      </c>
      <c r="R1460">
        <v>35.200000760000002</v>
      </c>
      <c r="S1460">
        <v>2.1978021980000002</v>
      </c>
      <c r="T1460">
        <v>6.5934065929999992</v>
      </c>
      <c r="U1460">
        <v>0</v>
      </c>
      <c r="V1460">
        <v>2.1978021980000002</v>
      </c>
      <c r="W1460">
        <v>182</v>
      </c>
      <c r="X1460">
        <v>0</v>
      </c>
      <c r="Y1460">
        <v>0</v>
      </c>
      <c r="Z1460">
        <v>2.1978022E-2</v>
      </c>
      <c r="AA1460">
        <v>0</v>
      </c>
      <c r="AB1460">
        <v>5.4945050000000002E-3</v>
      </c>
      <c r="AC1460">
        <v>3.2967033E-2</v>
      </c>
      <c r="AD1460">
        <v>1.6483516E-2</v>
      </c>
      <c r="AE1460">
        <v>0</v>
      </c>
      <c r="AF1460" s="7"/>
      <c r="AG1460" s="7">
        <v>0</v>
      </c>
      <c r="AH1460" s="7">
        <v>-1.3449816999999999E-2</v>
      </c>
      <c r="AI1460" s="7">
        <v>2.6380368000000001E-2</v>
      </c>
      <c r="AJ1460">
        <f>(R1460-G1460)/G1460</f>
        <v>0.25714288428571436</v>
      </c>
    </row>
    <row r="1461" spans="1:36" x14ac:dyDescent="0.2">
      <c r="A1461" t="s">
        <v>2788</v>
      </c>
      <c r="B1461" t="s">
        <v>2883</v>
      </c>
      <c r="C1461" t="s">
        <v>2884</v>
      </c>
      <c r="D1461" t="s">
        <v>165</v>
      </c>
      <c r="E1461" t="s">
        <v>16</v>
      </c>
      <c r="F1461">
        <v>60</v>
      </c>
      <c r="G1461">
        <v>10</v>
      </c>
      <c r="H1461" t="s">
        <v>17</v>
      </c>
      <c r="K1461" t="str">
        <f>IFERROR((I1461-J1461)/J1461, "")</f>
        <v/>
      </c>
      <c r="L1461" s="4">
        <v>6000000</v>
      </c>
      <c r="M1461">
        <v>0</v>
      </c>
      <c r="N1461">
        <v>1</v>
      </c>
      <c r="O1461">
        <v>1</v>
      </c>
      <c r="P1461">
        <v>1</v>
      </c>
      <c r="Q1461">
        <v>3</v>
      </c>
      <c r="R1461">
        <v>10</v>
      </c>
      <c r="S1461">
        <v>2.2727272730000001</v>
      </c>
      <c r="T1461">
        <v>1.7045454550000001</v>
      </c>
      <c r="U1461">
        <v>2.8409090909999999</v>
      </c>
      <c r="V1461">
        <v>5.1136363640000004</v>
      </c>
      <c r="W1461">
        <v>182</v>
      </c>
      <c r="X1461">
        <v>0</v>
      </c>
      <c r="Y1461">
        <v>2.7472527E-2</v>
      </c>
      <c r="Z1461">
        <v>1.6483516E-2</v>
      </c>
      <c r="AA1461">
        <v>0</v>
      </c>
      <c r="AB1461">
        <v>3.8461538000000003E-2</v>
      </c>
      <c r="AC1461">
        <v>5.4945050000000002E-3</v>
      </c>
      <c r="AD1461">
        <v>1.0989011E-2</v>
      </c>
      <c r="AE1461">
        <v>0</v>
      </c>
      <c r="AF1461" s="7"/>
      <c r="AG1461" s="7">
        <v>0</v>
      </c>
      <c r="AH1461" s="7">
        <v>2.0001046000000001E-2</v>
      </c>
      <c r="AI1461" s="7">
        <v>-8.6609988999999998E-2</v>
      </c>
      <c r="AJ1461">
        <f>(R1461-G1461)/G1461</f>
        <v>0</v>
      </c>
    </row>
    <row r="1462" spans="1:36" x14ac:dyDescent="0.2">
      <c r="A1462" t="s">
        <v>2886</v>
      </c>
      <c r="B1462" t="s">
        <v>2887</v>
      </c>
      <c r="C1462" t="s">
        <v>2888</v>
      </c>
      <c r="D1462" t="s">
        <v>2889</v>
      </c>
      <c r="E1462" t="s">
        <v>794</v>
      </c>
      <c r="F1462">
        <v>475</v>
      </c>
      <c r="G1462">
        <v>19</v>
      </c>
      <c r="H1462" t="s">
        <v>17</v>
      </c>
      <c r="K1462" t="str">
        <f>IFERROR((I1462-J1462)/J1462, "")</f>
        <v/>
      </c>
      <c r="L1462" s="4">
        <v>0</v>
      </c>
      <c r="M1462">
        <v>25000000</v>
      </c>
      <c r="N1462">
        <v>0</v>
      </c>
      <c r="O1462">
        <v>2</v>
      </c>
      <c r="P1462">
        <v>3</v>
      </c>
      <c r="Q1462">
        <v>6</v>
      </c>
      <c r="R1462">
        <v>22.159999849999998</v>
      </c>
      <c r="S1462">
        <v>0</v>
      </c>
      <c r="T1462">
        <v>0</v>
      </c>
      <c r="U1462">
        <v>0</v>
      </c>
      <c r="V1462">
        <v>0</v>
      </c>
      <c r="W1462">
        <v>20</v>
      </c>
      <c r="X1462">
        <v>0</v>
      </c>
      <c r="Y1462">
        <v>0</v>
      </c>
      <c r="Z1462">
        <v>0</v>
      </c>
      <c r="AA1462">
        <v>0</v>
      </c>
      <c r="AB1462">
        <v>0.1</v>
      </c>
      <c r="AC1462">
        <v>0</v>
      </c>
      <c r="AD1462">
        <v>0</v>
      </c>
      <c r="AE1462">
        <v>0</v>
      </c>
      <c r="AF1462" s="7"/>
      <c r="AG1462" s="7">
        <v>0</v>
      </c>
      <c r="AH1462" s="7">
        <v>2.5022407999999999E-2</v>
      </c>
      <c r="AI1462" s="7">
        <v>-7.6357465999999999E-2</v>
      </c>
      <c r="AJ1462">
        <f>(R1462-G1462)/G1462</f>
        <v>0.16631578157894727</v>
      </c>
    </row>
    <row r="1463" spans="1:36" x14ac:dyDescent="0.2">
      <c r="A1463" t="s">
        <v>2870</v>
      </c>
      <c r="B1463" t="s">
        <v>2891</v>
      </c>
      <c r="C1463" t="s">
        <v>2892</v>
      </c>
      <c r="D1463" t="s">
        <v>15</v>
      </c>
      <c r="E1463" t="s">
        <v>16</v>
      </c>
      <c r="F1463">
        <v>52.5</v>
      </c>
      <c r="G1463">
        <v>14</v>
      </c>
      <c r="H1463" t="s">
        <v>17</v>
      </c>
      <c r="K1463" t="str">
        <f>IFERROR((I1463-J1463)/J1463, "")</f>
        <v/>
      </c>
      <c r="L1463" s="4">
        <v>3750000</v>
      </c>
      <c r="M1463">
        <v>0</v>
      </c>
      <c r="N1463">
        <v>1</v>
      </c>
      <c r="O1463">
        <v>1</v>
      </c>
      <c r="P1463">
        <v>1</v>
      </c>
      <c r="Q1463">
        <v>4</v>
      </c>
      <c r="R1463">
        <v>14.02999973</v>
      </c>
      <c r="S1463">
        <v>1.3793103449999999</v>
      </c>
      <c r="T1463">
        <v>2.0689655170000001</v>
      </c>
      <c r="U1463">
        <v>2.0689655170000001</v>
      </c>
      <c r="V1463">
        <v>2.7586206899999999</v>
      </c>
      <c r="W1463">
        <v>149</v>
      </c>
      <c r="X1463">
        <v>0</v>
      </c>
      <c r="Y1463">
        <v>1.3422819000000001E-2</v>
      </c>
      <c r="Z1463">
        <v>4.0268456000000001E-2</v>
      </c>
      <c r="AA1463">
        <v>0</v>
      </c>
      <c r="AB1463">
        <v>3.3557047E-2</v>
      </c>
      <c r="AC1463">
        <v>6.7114090000000006E-3</v>
      </c>
      <c r="AD1463">
        <v>1.3422819000000001E-2</v>
      </c>
      <c r="AE1463">
        <v>0</v>
      </c>
      <c r="AF1463" s="7"/>
      <c r="AG1463" s="7">
        <v>0</v>
      </c>
      <c r="AH1463" s="7">
        <v>6.7663156000000002E-2</v>
      </c>
      <c r="AI1463" s="7">
        <v>-0.14568661999999999</v>
      </c>
      <c r="AJ1463">
        <f>(R1463-G1463)/G1463</f>
        <v>2.1428378571428652E-3</v>
      </c>
    </row>
    <row r="1464" spans="1:36" x14ac:dyDescent="0.2">
      <c r="A1464" t="s">
        <v>2870</v>
      </c>
      <c r="B1464" t="s">
        <v>2893</v>
      </c>
      <c r="C1464" t="s">
        <v>2894</v>
      </c>
      <c r="D1464" t="s">
        <v>89</v>
      </c>
      <c r="E1464" t="s">
        <v>16</v>
      </c>
      <c r="F1464">
        <v>33.299999999999997</v>
      </c>
      <c r="G1464">
        <v>9</v>
      </c>
      <c r="H1464" t="s">
        <v>17</v>
      </c>
      <c r="K1464" t="str">
        <f>IFERROR((I1464-J1464)/J1464, "")</f>
        <v/>
      </c>
      <c r="L1464" s="4">
        <v>3700000</v>
      </c>
      <c r="M1464">
        <v>0</v>
      </c>
      <c r="N1464">
        <v>1</v>
      </c>
      <c r="O1464">
        <v>1</v>
      </c>
      <c r="P1464">
        <v>1</v>
      </c>
      <c r="Q1464">
        <v>3</v>
      </c>
      <c r="R1464">
        <v>10</v>
      </c>
      <c r="S1464">
        <v>0.49751243799999989</v>
      </c>
      <c r="T1464">
        <v>0.99502487599999989</v>
      </c>
      <c r="U1464">
        <v>0.99502487599999989</v>
      </c>
      <c r="V1464">
        <v>1.9900497509999999</v>
      </c>
      <c r="W1464">
        <v>202</v>
      </c>
      <c r="X1464">
        <v>0</v>
      </c>
      <c r="Y1464">
        <v>0</v>
      </c>
      <c r="Z1464">
        <v>1.4851484999999999E-2</v>
      </c>
      <c r="AA1464">
        <v>4.9504950000000001E-3</v>
      </c>
      <c r="AB1464">
        <v>2.4752474999999999E-2</v>
      </c>
      <c r="AC1464">
        <v>4.9504950000000001E-3</v>
      </c>
      <c r="AD1464">
        <v>1.980198E-2</v>
      </c>
      <c r="AE1464">
        <v>0</v>
      </c>
      <c r="AF1464" s="7"/>
      <c r="AG1464" s="7">
        <v>0</v>
      </c>
      <c r="AH1464" s="7">
        <v>2.0278493000000002E-2</v>
      </c>
      <c r="AI1464" s="7">
        <v>-7.0175439000000006E-2</v>
      </c>
      <c r="AJ1464">
        <f>(R1464-G1464)/G1464</f>
        <v>0.1111111111111111</v>
      </c>
    </row>
    <row r="1465" spans="1:36" x14ac:dyDescent="0.2">
      <c r="A1465" t="s">
        <v>2895</v>
      </c>
      <c r="B1465" t="s">
        <v>2896</v>
      </c>
      <c r="C1465" t="s">
        <v>2897</v>
      </c>
      <c r="D1465" t="s">
        <v>40</v>
      </c>
      <c r="E1465" t="s">
        <v>16</v>
      </c>
      <c r="F1465">
        <v>85</v>
      </c>
      <c r="G1465">
        <v>17</v>
      </c>
      <c r="H1465" t="s">
        <v>17</v>
      </c>
      <c r="K1465" t="str">
        <f>IFERROR((I1465-J1465)/J1465, "")</f>
        <v/>
      </c>
      <c r="L1465" s="4">
        <v>5000000</v>
      </c>
      <c r="M1465">
        <v>0</v>
      </c>
      <c r="N1465">
        <v>0</v>
      </c>
      <c r="O1465">
        <v>2</v>
      </c>
      <c r="P1465">
        <v>2</v>
      </c>
      <c r="Q1465">
        <v>4</v>
      </c>
      <c r="R1465">
        <v>20.959999079999999</v>
      </c>
      <c r="S1465">
        <v>0</v>
      </c>
      <c r="T1465">
        <v>4.8192771080000014</v>
      </c>
      <c r="U1465">
        <v>0</v>
      </c>
      <c r="V1465">
        <v>1.2048192769999999</v>
      </c>
      <c r="W1465">
        <v>167</v>
      </c>
      <c r="X1465">
        <v>1.7964072000000001E-2</v>
      </c>
      <c r="Y1465">
        <v>0</v>
      </c>
      <c r="Z1465">
        <v>2.9940120000000001E-2</v>
      </c>
      <c r="AA1465">
        <v>0</v>
      </c>
      <c r="AB1465">
        <v>5.9880240000000006E-3</v>
      </c>
      <c r="AC1465">
        <v>0</v>
      </c>
      <c r="AD1465">
        <v>5.9880240000000006E-3</v>
      </c>
      <c r="AE1465">
        <v>0</v>
      </c>
      <c r="AF1465" s="7"/>
      <c r="AG1465" s="7">
        <v>0</v>
      </c>
      <c r="AH1465" s="7">
        <v>4.1215105000000002E-2</v>
      </c>
      <c r="AI1465" s="7">
        <v>-9.5192308000000003E-2</v>
      </c>
      <c r="AJ1465">
        <f>(R1465-G1465)/G1465</f>
        <v>0.23294112235294115</v>
      </c>
    </row>
    <row r="1466" spans="1:36" x14ac:dyDescent="0.2">
      <c r="A1466" t="s">
        <v>2895</v>
      </c>
      <c r="B1466" t="s">
        <v>2881</v>
      </c>
      <c r="C1466" t="s">
        <v>2899</v>
      </c>
      <c r="D1466" t="s">
        <v>105</v>
      </c>
      <c r="E1466" t="s">
        <v>106</v>
      </c>
      <c r="F1466">
        <v>12.5</v>
      </c>
      <c r="G1466">
        <v>5</v>
      </c>
      <c r="H1466" t="s">
        <v>177</v>
      </c>
      <c r="K1466" t="str">
        <f>IFERROR((I1466-J1466)/J1466, "")</f>
        <v/>
      </c>
      <c r="L1466" s="4">
        <v>2500000</v>
      </c>
      <c r="M1466">
        <v>0</v>
      </c>
      <c r="N1466">
        <v>0</v>
      </c>
      <c r="O1466">
        <v>1</v>
      </c>
      <c r="P1466">
        <v>1</v>
      </c>
      <c r="Q1466">
        <v>1</v>
      </c>
      <c r="R1466">
        <v>5</v>
      </c>
      <c r="S1466">
        <v>0.228050171</v>
      </c>
      <c r="T1466">
        <v>2.7366020519999998</v>
      </c>
      <c r="U1466">
        <v>0</v>
      </c>
      <c r="V1466">
        <v>0.34207525700000002</v>
      </c>
      <c r="W1466">
        <v>881</v>
      </c>
      <c r="X1466">
        <v>7.9455159999999997E-3</v>
      </c>
      <c r="Y1466">
        <v>1.1350738000000001E-2</v>
      </c>
      <c r="Z1466">
        <v>2.8376843999999998E-2</v>
      </c>
      <c r="AA1466">
        <v>2.270148E-3</v>
      </c>
      <c r="AB1466">
        <v>2.9511918000000002E-2</v>
      </c>
      <c r="AC1466">
        <v>9.0805899999999995E-3</v>
      </c>
      <c r="AD1466">
        <v>9.0805899999999995E-3</v>
      </c>
      <c r="AE1466">
        <v>0</v>
      </c>
      <c r="AF1466" s="7"/>
      <c r="AG1466" s="7">
        <v>0</v>
      </c>
      <c r="AH1466" s="7">
        <v>-1.3449816999999999E-2</v>
      </c>
      <c r="AI1466" s="7">
        <v>2.6380368000000001E-2</v>
      </c>
      <c r="AJ1466">
        <f>(R1466-G1466)/G1466</f>
        <v>0</v>
      </c>
    </row>
    <row r="1467" spans="1:36" x14ac:dyDescent="0.2">
      <c r="A1467" t="s">
        <v>2856</v>
      </c>
      <c r="B1467" t="s">
        <v>2893</v>
      </c>
      <c r="C1467" t="s">
        <v>2900</v>
      </c>
      <c r="D1467" t="s">
        <v>121</v>
      </c>
      <c r="E1467" t="s">
        <v>57</v>
      </c>
      <c r="F1467">
        <v>7.8</v>
      </c>
      <c r="G1467">
        <v>5</v>
      </c>
      <c r="H1467" t="s">
        <v>2901</v>
      </c>
      <c r="I1467">
        <v>5</v>
      </c>
      <c r="J1467">
        <v>5</v>
      </c>
      <c r="K1467">
        <f>IFERROR((I1467-J1467)/J1467, "")</f>
        <v>0</v>
      </c>
      <c r="L1467" s="4">
        <v>1550000</v>
      </c>
      <c r="M1467" s="4">
        <v>0</v>
      </c>
      <c r="N1467">
        <v>0</v>
      </c>
      <c r="O1467">
        <v>1</v>
      </c>
      <c r="P1467">
        <v>1</v>
      </c>
      <c r="Q1467">
        <v>1</v>
      </c>
      <c r="R1467">
        <v>4.4000000950000002</v>
      </c>
      <c r="S1467">
        <v>0.30120481900000001</v>
      </c>
      <c r="T1467">
        <v>4.2168674700000004</v>
      </c>
      <c r="U1467">
        <v>0</v>
      </c>
      <c r="V1467">
        <v>3.012048193</v>
      </c>
      <c r="W1467">
        <v>335</v>
      </c>
      <c r="X1467">
        <v>2.9850749999999998E-3</v>
      </c>
      <c r="Y1467">
        <v>2.9850749999999998E-3</v>
      </c>
      <c r="Z1467">
        <v>2.0895522E-2</v>
      </c>
      <c r="AA1467">
        <v>0</v>
      </c>
      <c r="AB1467">
        <v>2.9850746000000001E-2</v>
      </c>
      <c r="AC1467">
        <v>0</v>
      </c>
      <c r="AD1467">
        <v>1.1940299E-2</v>
      </c>
      <c r="AE1467">
        <v>0</v>
      </c>
      <c r="AF1467" s="7"/>
      <c r="AG1467" s="7">
        <v>0</v>
      </c>
      <c r="AH1467" s="7">
        <v>2.0278493000000002E-2</v>
      </c>
      <c r="AI1467" s="7">
        <v>-7.0175439000000006E-2</v>
      </c>
      <c r="AJ1467">
        <f>(R1467-G1467)/G1467</f>
        <v>-0.11999998099999995</v>
      </c>
    </row>
    <row r="1468" spans="1:36" x14ac:dyDescent="0.2">
      <c r="A1468" t="s">
        <v>2902</v>
      </c>
      <c r="B1468" t="s">
        <v>2893</v>
      </c>
      <c r="C1468" t="s">
        <v>2903</v>
      </c>
      <c r="D1468" t="s">
        <v>69</v>
      </c>
      <c r="E1468" t="s">
        <v>16</v>
      </c>
      <c r="F1468">
        <v>72</v>
      </c>
      <c r="G1468">
        <v>12</v>
      </c>
      <c r="H1468" t="s">
        <v>17</v>
      </c>
      <c r="K1468" t="str">
        <f>IFERROR((I1468-J1468)/J1468, "")</f>
        <v/>
      </c>
      <c r="L1468" s="4">
        <v>6000000</v>
      </c>
      <c r="M1468" s="4">
        <v>0</v>
      </c>
      <c r="N1468">
        <v>1</v>
      </c>
      <c r="O1468">
        <v>1</v>
      </c>
      <c r="P1468">
        <v>1</v>
      </c>
      <c r="Q1468">
        <v>4</v>
      </c>
      <c r="R1468">
        <v>12</v>
      </c>
      <c r="S1468">
        <v>1.9736842109999999</v>
      </c>
      <c r="T1468">
        <v>1.315789474</v>
      </c>
      <c r="U1468">
        <v>1.315789474</v>
      </c>
      <c r="V1468">
        <v>4.6052631580000014</v>
      </c>
      <c r="W1468">
        <v>156</v>
      </c>
      <c r="X1468">
        <v>0</v>
      </c>
      <c r="Y1468">
        <v>6.4102559999999996E-3</v>
      </c>
      <c r="Z1468">
        <v>3.2051282E-2</v>
      </c>
      <c r="AA1468">
        <v>0</v>
      </c>
      <c r="AB1468">
        <v>1.2820513E-2</v>
      </c>
      <c r="AC1468">
        <v>0</v>
      </c>
      <c r="AD1468">
        <v>1.2820513E-2</v>
      </c>
      <c r="AE1468">
        <v>0</v>
      </c>
      <c r="AF1468" s="7"/>
      <c r="AG1468" s="7">
        <v>0</v>
      </c>
      <c r="AH1468" s="7">
        <v>2.0278493000000002E-2</v>
      </c>
      <c r="AI1468" s="7">
        <v>-7.0175439000000006E-2</v>
      </c>
      <c r="AJ1468">
        <f>(R1468-G1468)/G1468</f>
        <v>0</v>
      </c>
    </row>
    <row r="1469" spans="1:36" x14ac:dyDescent="0.2">
      <c r="A1469" t="s">
        <v>2904</v>
      </c>
      <c r="B1469" t="s">
        <v>2850</v>
      </c>
      <c r="C1469" t="s">
        <v>2905</v>
      </c>
      <c r="D1469" t="s">
        <v>294</v>
      </c>
      <c r="E1469" t="s">
        <v>60</v>
      </c>
      <c r="F1469">
        <v>600</v>
      </c>
      <c r="G1469">
        <v>20</v>
      </c>
      <c r="H1469" t="s">
        <v>17</v>
      </c>
      <c r="K1469" t="str">
        <f>IFERROR((I1469-J1469)/J1469, "")</f>
        <v/>
      </c>
      <c r="L1469" s="4">
        <v>25145000</v>
      </c>
      <c r="M1469">
        <v>4855000</v>
      </c>
      <c r="N1469">
        <v>0</v>
      </c>
      <c r="O1469">
        <v>2</v>
      </c>
      <c r="P1469">
        <v>4</v>
      </c>
      <c r="Q1469">
        <v>7</v>
      </c>
      <c r="R1469">
        <v>20.100000380000001</v>
      </c>
      <c r="S1469">
        <v>0</v>
      </c>
      <c r="T1469">
        <v>3.4825870650000001</v>
      </c>
      <c r="U1469">
        <v>0</v>
      </c>
      <c r="V1469">
        <v>0</v>
      </c>
      <c r="W1469">
        <v>402</v>
      </c>
      <c r="X1469">
        <v>1.4925373E-2</v>
      </c>
      <c r="Y1469">
        <v>0</v>
      </c>
      <c r="Z1469">
        <v>1.4925373E-2</v>
      </c>
      <c r="AA1469">
        <v>2.487562E-3</v>
      </c>
      <c r="AB1469">
        <v>1.7412935000000001E-2</v>
      </c>
      <c r="AC1469">
        <v>0</v>
      </c>
      <c r="AD1469">
        <v>0</v>
      </c>
      <c r="AE1469">
        <v>0</v>
      </c>
      <c r="AF1469" s="7"/>
      <c r="AG1469" s="7">
        <v>0</v>
      </c>
      <c r="AH1469" s="7">
        <v>7.667241E-3</v>
      </c>
      <c r="AI1469" s="7">
        <v>7.9866888999999996E-2</v>
      </c>
      <c r="AJ1469">
        <f>(R1469-G1469)/G1469</f>
        <v>5.0000190000000447E-3</v>
      </c>
    </row>
    <row r="1470" spans="1:36" x14ac:dyDescent="0.2">
      <c r="A1470" t="s">
        <v>2862</v>
      </c>
      <c r="B1470" t="s">
        <v>2868</v>
      </c>
      <c r="C1470" t="s">
        <v>2906</v>
      </c>
      <c r="D1470" t="s">
        <v>803</v>
      </c>
      <c r="E1470" t="s">
        <v>16</v>
      </c>
      <c r="F1470">
        <v>168</v>
      </c>
      <c r="G1470">
        <v>21</v>
      </c>
      <c r="H1470" t="s">
        <v>25</v>
      </c>
      <c r="K1470" t="str">
        <f>IFERROR((I1470-J1470)/J1470, "")</f>
        <v/>
      </c>
      <c r="L1470" s="4">
        <v>8000000</v>
      </c>
      <c r="M1470">
        <v>0</v>
      </c>
      <c r="N1470">
        <v>0</v>
      </c>
      <c r="O1470">
        <v>2</v>
      </c>
      <c r="P1470">
        <v>2</v>
      </c>
      <c r="Q1470">
        <v>4</v>
      </c>
      <c r="R1470">
        <v>21.799999239999998</v>
      </c>
      <c r="S1470">
        <v>2.2026431720000001</v>
      </c>
      <c r="T1470">
        <v>6.6079295150000004</v>
      </c>
      <c r="U1470">
        <v>0</v>
      </c>
      <c r="V1470">
        <v>1.3215859029999999</v>
      </c>
      <c r="W1470">
        <v>230</v>
      </c>
      <c r="X1470">
        <v>4.3478259999999999E-3</v>
      </c>
      <c r="Y1470">
        <v>0</v>
      </c>
      <c r="Z1470">
        <v>2.1739129999999999E-2</v>
      </c>
      <c r="AA1470">
        <v>0</v>
      </c>
      <c r="AB1470">
        <v>4.3478259999999999E-3</v>
      </c>
      <c r="AC1470">
        <v>2.6086957000000001E-2</v>
      </c>
      <c r="AD1470">
        <v>0</v>
      </c>
      <c r="AE1470">
        <v>0</v>
      </c>
      <c r="AF1470" s="7"/>
      <c r="AG1470" s="7">
        <v>0</v>
      </c>
      <c r="AH1470" s="7">
        <v>-2.8363729000000001E-2</v>
      </c>
      <c r="AI1470" s="7">
        <v>7.4564040999999998E-2</v>
      </c>
      <c r="AJ1470">
        <f>(R1470-G1470)/G1470</f>
        <v>3.8095201904761823E-2</v>
      </c>
    </row>
    <row r="1471" spans="1:36" x14ac:dyDescent="0.2">
      <c r="A1471" t="s">
        <v>2907</v>
      </c>
      <c r="B1471" t="s">
        <v>2908</v>
      </c>
      <c r="C1471" t="s">
        <v>2909</v>
      </c>
      <c r="D1471" t="s">
        <v>34</v>
      </c>
      <c r="E1471" t="s">
        <v>16</v>
      </c>
      <c r="F1471">
        <v>66</v>
      </c>
      <c r="G1471">
        <v>11</v>
      </c>
      <c r="H1471" t="s">
        <v>17</v>
      </c>
      <c r="K1471" t="str">
        <f>IFERROR((I1471-J1471)/J1471, "")</f>
        <v/>
      </c>
      <c r="L1471" s="4">
        <v>6000000</v>
      </c>
      <c r="M1471">
        <v>0</v>
      </c>
      <c r="N1471">
        <v>1</v>
      </c>
      <c r="O1471">
        <v>2</v>
      </c>
      <c r="P1471">
        <v>2</v>
      </c>
      <c r="Q1471">
        <v>3</v>
      </c>
      <c r="R1471">
        <v>9.2899999620000013</v>
      </c>
      <c r="S1471">
        <v>1.0869565219999999</v>
      </c>
      <c r="T1471">
        <v>2.717391304</v>
      </c>
      <c r="U1471">
        <v>0</v>
      </c>
      <c r="V1471">
        <v>3.8043478259999999</v>
      </c>
      <c r="W1471">
        <v>186</v>
      </c>
      <c r="X1471">
        <v>5.3763439999999999E-3</v>
      </c>
      <c r="Y1471">
        <v>5.3763439999999999E-3</v>
      </c>
      <c r="Z1471">
        <v>2.1505376E-2</v>
      </c>
      <c r="AA1471">
        <v>5.3763439999999999E-3</v>
      </c>
      <c r="AB1471">
        <v>1.6129032000000001E-2</v>
      </c>
      <c r="AC1471">
        <v>1.0752688E-2</v>
      </c>
      <c r="AD1471">
        <v>2.1505376E-2</v>
      </c>
      <c r="AE1471">
        <v>0</v>
      </c>
      <c r="AF1471" s="7"/>
      <c r="AG1471" s="7">
        <v>0</v>
      </c>
      <c r="AH1471" s="7">
        <v>1.1778617999999999E-2</v>
      </c>
      <c r="AI1471" s="7">
        <v>2.6171637000000001E-2</v>
      </c>
      <c r="AJ1471">
        <f>(R1471-G1471)/G1471</f>
        <v>-0.1554545489090908</v>
      </c>
    </row>
    <row r="1472" spans="1:36" x14ac:dyDescent="0.2">
      <c r="A1472" t="s">
        <v>2911</v>
      </c>
      <c r="B1472" t="s">
        <v>2908</v>
      </c>
      <c r="C1472" t="s">
        <v>2912</v>
      </c>
      <c r="D1472" t="s">
        <v>15</v>
      </c>
      <c r="E1472" t="s">
        <v>16</v>
      </c>
      <c r="F1472">
        <v>84</v>
      </c>
      <c r="G1472">
        <v>14</v>
      </c>
      <c r="H1472" t="s">
        <v>17</v>
      </c>
      <c r="K1472" t="str">
        <f>IFERROR((I1472-J1472)/J1472, "")</f>
        <v/>
      </c>
      <c r="L1472" s="4">
        <v>6000000</v>
      </c>
      <c r="M1472">
        <v>0</v>
      </c>
      <c r="N1472">
        <v>1</v>
      </c>
      <c r="O1472">
        <v>1</v>
      </c>
      <c r="P1472">
        <v>2</v>
      </c>
      <c r="Q1472">
        <v>4</v>
      </c>
      <c r="R1472">
        <v>14</v>
      </c>
      <c r="S1472">
        <v>1.418439716</v>
      </c>
      <c r="T1472">
        <v>2.1276595739999999</v>
      </c>
      <c r="U1472">
        <v>0.70921985799999998</v>
      </c>
      <c r="V1472">
        <v>3.546099291</v>
      </c>
      <c r="W1472">
        <v>142</v>
      </c>
      <c r="X1472">
        <v>0</v>
      </c>
      <c r="Y1472">
        <v>0</v>
      </c>
      <c r="Z1472">
        <v>2.8169013999999999E-2</v>
      </c>
      <c r="AA1472">
        <v>0</v>
      </c>
      <c r="AB1472">
        <v>3.5211267999999997E-2</v>
      </c>
      <c r="AC1472">
        <v>0</v>
      </c>
      <c r="AD1472">
        <v>1.4084507E-2</v>
      </c>
      <c r="AE1472">
        <v>0</v>
      </c>
      <c r="AF1472" s="7"/>
      <c r="AG1472" s="7">
        <v>0</v>
      </c>
      <c r="AH1472" s="7">
        <v>1.1778617999999999E-2</v>
      </c>
      <c r="AI1472" s="7">
        <v>2.6171637000000001E-2</v>
      </c>
      <c r="AJ1472">
        <f>(R1472-G1472)/G1472</f>
        <v>0</v>
      </c>
    </row>
    <row r="1473" spans="1:36" x14ac:dyDescent="0.2">
      <c r="A1473" t="s">
        <v>2913</v>
      </c>
      <c r="B1473" t="s">
        <v>2914</v>
      </c>
      <c r="C1473" t="s">
        <v>2915</v>
      </c>
      <c r="D1473" t="s">
        <v>40</v>
      </c>
      <c r="E1473" t="s">
        <v>16</v>
      </c>
      <c r="F1473">
        <v>127.5</v>
      </c>
      <c r="G1473">
        <v>17</v>
      </c>
      <c r="H1473" t="s">
        <v>17</v>
      </c>
      <c r="K1473" t="str">
        <f>IFERROR((I1473-J1473)/J1473, "")</f>
        <v/>
      </c>
      <c r="L1473" s="4">
        <v>7500000</v>
      </c>
      <c r="M1473">
        <v>0</v>
      </c>
      <c r="N1473">
        <v>0</v>
      </c>
      <c r="O1473">
        <v>1</v>
      </c>
      <c r="P1473">
        <v>1</v>
      </c>
      <c r="Q1473">
        <v>4</v>
      </c>
      <c r="R1473">
        <v>21.030000690000001</v>
      </c>
      <c r="S1473">
        <v>1.19760479</v>
      </c>
      <c r="T1473">
        <v>4.1916167660000001</v>
      </c>
      <c r="U1473">
        <v>0.29940119799999998</v>
      </c>
      <c r="V1473">
        <v>1.7964071859999999</v>
      </c>
      <c r="W1473">
        <v>336</v>
      </c>
      <c r="X1473">
        <v>2.9761900000000001E-3</v>
      </c>
      <c r="Y1473">
        <v>2.9761900000000001E-3</v>
      </c>
      <c r="Z1473">
        <v>1.4880951999999999E-2</v>
      </c>
      <c r="AA1473">
        <v>5.9523809999999996E-3</v>
      </c>
      <c r="AB1473">
        <v>1.7857142999999999E-2</v>
      </c>
      <c r="AC1473">
        <v>2.9761900000000001E-3</v>
      </c>
      <c r="AD1473">
        <v>1.1904761999999999E-2</v>
      </c>
      <c r="AE1473">
        <v>0</v>
      </c>
      <c r="AF1473" s="7"/>
      <c r="AG1473" s="7">
        <v>0</v>
      </c>
      <c r="AH1473" s="7">
        <v>-4.5639230000000001E-3</v>
      </c>
      <c r="AI1473" s="7">
        <v>-1.6129032000000001E-2</v>
      </c>
      <c r="AJ1473">
        <f>(R1473-G1473)/G1473</f>
        <v>0.23705886411764715</v>
      </c>
    </row>
    <row r="1474" spans="1:36" x14ac:dyDescent="0.2">
      <c r="A1474" t="s">
        <v>2917</v>
      </c>
      <c r="B1474" t="s">
        <v>2852</v>
      </c>
      <c r="C1474" t="s">
        <v>2918</v>
      </c>
      <c r="D1474" t="s">
        <v>2919</v>
      </c>
      <c r="E1474" t="s">
        <v>134</v>
      </c>
      <c r="F1474">
        <v>116.9</v>
      </c>
      <c r="G1474">
        <v>16</v>
      </c>
      <c r="H1474" t="s">
        <v>17</v>
      </c>
      <c r="K1474" t="str">
        <f>IFERROR((I1474-J1474)/J1474, "")</f>
        <v/>
      </c>
      <c r="L1474" s="4">
        <v>7308750</v>
      </c>
      <c r="M1474">
        <v>0</v>
      </c>
      <c r="N1474">
        <v>0</v>
      </c>
      <c r="O1474">
        <v>2</v>
      </c>
      <c r="P1474">
        <v>2</v>
      </c>
      <c r="Q1474">
        <v>3</v>
      </c>
      <c r="R1474">
        <v>16.799999239999998</v>
      </c>
      <c r="S1474">
        <v>0</v>
      </c>
      <c r="T1474">
        <v>1.587301587</v>
      </c>
      <c r="U1474">
        <v>0</v>
      </c>
      <c r="V1474">
        <v>0</v>
      </c>
      <c r="W1474">
        <v>64</v>
      </c>
      <c r="X1474">
        <v>1.5625E-2</v>
      </c>
      <c r="Y1474">
        <v>0</v>
      </c>
      <c r="Z1474">
        <v>6.25E-2</v>
      </c>
      <c r="AA1474">
        <v>1.5625E-2</v>
      </c>
      <c r="AB1474">
        <v>1.5625E-2</v>
      </c>
      <c r="AC1474">
        <v>0</v>
      </c>
      <c r="AD1474">
        <v>0</v>
      </c>
      <c r="AE1474">
        <v>0</v>
      </c>
      <c r="AF1474" s="7"/>
      <c r="AG1474" s="7">
        <v>0</v>
      </c>
      <c r="AH1474" s="7">
        <v>-2.0922946000000001E-2</v>
      </c>
      <c r="AI1474" s="7">
        <v>0.16914600599999999</v>
      </c>
      <c r="AJ1474">
        <f>(R1474-G1474)/G1474</f>
        <v>4.9999952499999889E-2</v>
      </c>
    </row>
    <row r="1475" spans="1:36" x14ac:dyDescent="0.2">
      <c r="A1475" t="s">
        <v>2920</v>
      </c>
      <c r="B1475" t="s">
        <v>2893</v>
      </c>
      <c r="C1475" t="s">
        <v>2921</v>
      </c>
      <c r="D1475" t="s">
        <v>15</v>
      </c>
      <c r="E1475" t="s">
        <v>16</v>
      </c>
      <c r="F1475">
        <v>70</v>
      </c>
      <c r="G1475">
        <v>14</v>
      </c>
      <c r="H1475" t="s">
        <v>17</v>
      </c>
      <c r="K1475" t="str">
        <f>IFERROR((I1475-J1475)/J1475, "")</f>
        <v/>
      </c>
      <c r="L1475" s="4">
        <v>5000000</v>
      </c>
      <c r="M1475">
        <v>0</v>
      </c>
      <c r="N1475">
        <v>1</v>
      </c>
      <c r="O1475">
        <v>2</v>
      </c>
      <c r="P1475">
        <v>2</v>
      </c>
      <c r="Q1475">
        <v>4</v>
      </c>
      <c r="R1475">
        <v>14.899999619999999</v>
      </c>
      <c r="S1475">
        <v>1.5151515149999999</v>
      </c>
      <c r="T1475">
        <v>2.2727272730000001</v>
      </c>
      <c r="U1475">
        <v>0</v>
      </c>
      <c r="V1475">
        <v>3.787878788</v>
      </c>
      <c r="W1475">
        <v>135</v>
      </c>
      <c r="X1475">
        <v>7.4074069999999987E-3</v>
      </c>
      <c r="Y1475">
        <v>7.4074069999999987E-3</v>
      </c>
      <c r="Z1475">
        <v>3.7037037000000002E-2</v>
      </c>
      <c r="AA1475">
        <v>0</v>
      </c>
      <c r="AB1475">
        <v>3.7037037000000002E-2</v>
      </c>
      <c r="AC1475">
        <v>1.4814815E-2</v>
      </c>
      <c r="AD1475">
        <v>2.2222222E-2</v>
      </c>
      <c r="AE1475">
        <v>0</v>
      </c>
      <c r="AF1475" s="7"/>
      <c r="AG1475" s="7">
        <v>0</v>
      </c>
      <c r="AH1475" s="7">
        <v>2.0278493000000002E-2</v>
      </c>
      <c r="AI1475" s="7">
        <v>-7.0175439000000006E-2</v>
      </c>
      <c r="AJ1475">
        <f>(R1475-G1475)/G1475</f>
        <v>6.4285687142857081E-2</v>
      </c>
    </row>
    <row r="1476" spans="1:36" x14ac:dyDescent="0.2">
      <c r="A1476" t="s">
        <v>2922</v>
      </c>
      <c r="B1476" t="s">
        <v>2910</v>
      </c>
      <c r="C1476" t="s">
        <v>2923</v>
      </c>
      <c r="D1476" t="s">
        <v>40</v>
      </c>
      <c r="E1476" t="s">
        <v>16</v>
      </c>
      <c r="F1476">
        <v>119</v>
      </c>
      <c r="G1476">
        <v>17</v>
      </c>
      <c r="H1476" t="s">
        <v>17</v>
      </c>
      <c r="K1476" t="str">
        <f>IFERROR((I1476-J1476)/J1476, "")</f>
        <v/>
      </c>
      <c r="L1476" s="4">
        <v>7000000</v>
      </c>
      <c r="M1476">
        <v>0</v>
      </c>
      <c r="N1476">
        <v>0</v>
      </c>
      <c r="O1476">
        <v>2</v>
      </c>
      <c r="P1476">
        <v>2</v>
      </c>
      <c r="Q1476">
        <v>5</v>
      </c>
      <c r="R1476">
        <v>18.750999449999998</v>
      </c>
      <c r="S1476">
        <v>0</v>
      </c>
      <c r="T1476">
        <v>6.6091954020000001</v>
      </c>
      <c r="U1476">
        <v>0</v>
      </c>
      <c r="V1476">
        <v>2.011494253</v>
      </c>
      <c r="W1476">
        <v>348</v>
      </c>
      <c r="X1476">
        <v>1.1494252999999999E-2</v>
      </c>
      <c r="Y1476">
        <v>0</v>
      </c>
      <c r="Z1476">
        <v>5.747126E-3</v>
      </c>
      <c r="AA1476">
        <v>5.747126E-3</v>
      </c>
      <c r="AB1476">
        <v>8.6206900000000003E-3</v>
      </c>
      <c r="AC1476">
        <v>0</v>
      </c>
      <c r="AD1476">
        <v>5.747126E-3</v>
      </c>
      <c r="AE1476">
        <v>0</v>
      </c>
      <c r="AF1476" s="7"/>
      <c r="AG1476" s="7">
        <v>0</v>
      </c>
      <c r="AH1476" s="7">
        <v>2.2600624E-2</v>
      </c>
      <c r="AI1476" s="7">
        <v>2.5107165000000001E-2</v>
      </c>
      <c r="AJ1476">
        <f>(R1476-G1476)/G1476</f>
        <v>0.10299996764705872</v>
      </c>
    </row>
    <row r="1477" spans="1:36" x14ac:dyDescent="0.2">
      <c r="A1477" t="s">
        <v>2924</v>
      </c>
      <c r="B1477" t="s">
        <v>2925</v>
      </c>
      <c r="C1477" t="s">
        <v>2926</v>
      </c>
      <c r="D1477" t="s">
        <v>97</v>
      </c>
      <c r="E1477" t="s">
        <v>16</v>
      </c>
      <c r="F1477">
        <v>97.5</v>
      </c>
      <c r="G1477">
        <v>13</v>
      </c>
      <c r="H1477" t="s">
        <v>17</v>
      </c>
      <c r="K1477" t="str">
        <f>IFERROR((I1477-J1477)/J1477, "")</f>
        <v/>
      </c>
      <c r="L1477" s="4">
        <v>3000000</v>
      </c>
      <c r="M1477">
        <v>4500000</v>
      </c>
      <c r="N1477">
        <v>1</v>
      </c>
      <c r="O1477">
        <v>1</v>
      </c>
      <c r="P1477">
        <v>2</v>
      </c>
      <c r="Q1477">
        <v>4</v>
      </c>
      <c r="R1477">
        <v>18.5</v>
      </c>
      <c r="S1477">
        <v>0.66225165600000002</v>
      </c>
      <c r="T1477">
        <v>1.986754967</v>
      </c>
      <c r="U1477">
        <v>1.986754967</v>
      </c>
      <c r="V1477">
        <v>1.324503311</v>
      </c>
      <c r="W1477">
        <v>152</v>
      </c>
      <c r="X1477">
        <v>1.3157894999999999E-2</v>
      </c>
      <c r="Y1477">
        <v>6.5789469999999999E-3</v>
      </c>
      <c r="Z1477">
        <v>3.2894737E-2</v>
      </c>
      <c r="AA1477">
        <v>6.5789469999999999E-3</v>
      </c>
      <c r="AB1477">
        <v>1.9736842000000001E-2</v>
      </c>
      <c r="AC1477">
        <v>6.5789469999999999E-3</v>
      </c>
      <c r="AD1477">
        <v>0</v>
      </c>
      <c r="AE1477">
        <v>0</v>
      </c>
      <c r="AF1477" s="7"/>
      <c r="AG1477" s="7">
        <v>0</v>
      </c>
      <c r="AH1477" s="7">
        <v>7.0124580000000001E-3</v>
      </c>
      <c r="AI1477" s="7">
        <v>-6.5243180000000003E-3</v>
      </c>
      <c r="AJ1477">
        <f>(R1477-G1477)/G1477</f>
        <v>0.42307692307692307</v>
      </c>
    </row>
    <row r="1478" spans="1:36" x14ac:dyDescent="0.2">
      <c r="A1478" t="s">
        <v>2927</v>
      </c>
      <c r="B1478" t="s">
        <v>2887</v>
      </c>
      <c r="C1478" t="s">
        <v>2928</v>
      </c>
      <c r="D1478" t="s">
        <v>218</v>
      </c>
      <c r="E1478" t="s">
        <v>16</v>
      </c>
      <c r="F1478">
        <v>200</v>
      </c>
      <c r="G1478">
        <v>16</v>
      </c>
      <c r="H1478" t="s">
        <v>25</v>
      </c>
      <c r="K1478" t="str">
        <f>IFERROR((I1478-J1478)/J1478, "")</f>
        <v/>
      </c>
      <c r="L1478" s="4">
        <v>6875000</v>
      </c>
      <c r="M1478">
        <v>5625000</v>
      </c>
      <c r="N1478">
        <v>0</v>
      </c>
      <c r="O1478">
        <v>1</v>
      </c>
      <c r="P1478">
        <v>2</v>
      </c>
      <c r="Q1478">
        <v>3</v>
      </c>
      <c r="R1478">
        <v>22.149999619999999</v>
      </c>
      <c r="S1478">
        <v>1.546391753</v>
      </c>
      <c r="T1478">
        <v>5.6701030929999998</v>
      </c>
      <c r="U1478">
        <v>0</v>
      </c>
      <c r="V1478">
        <v>2.5773195879999999</v>
      </c>
      <c r="W1478">
        <v>199</v>
      </c>
      <c r="X1478">
        <v>0</v>
      </c>
      <c r="Y1478">
        <v>3.0150753999999998E-2</v>
      </c>
      <c r="Z1478">
        <v>2.5125628000000001E-2</v>
      </c>
      <c r="AA1478">
        <v>0</v>
      </c>
      <c r="AB1478">
        <v>2.5125628000000001E-2</v>
      </c>
      <c r="AC1478">
        <v>2.0100502999999999E-2</v>
      </c>
      <c r="AD1478">
        <v>5.0251260000000004E-3</v>
      </c>
      <c r="AE1478">
        <v>0</v>
      </c>
      <c r="AF1478" s="7"/>
      <c r="AG1478" s="7">
        <v>0</v>
      </c>
      <c r="AH1478" s="7">
        <v>2.5022407999999999E-2</v>
      </c>
      <c r="AI1478" s="7">
        <v>-7.6357465999999999E-2</v>
      </c>
      <c r="AJ1478">
        <f>(R1478-G1478)/G1478</f>
        <v>0.38437497624999994</v>
      </c>
    </row>
    <row r="1479" spans="1:36" x14ac:dyDescent="0.2">
      <c r="A1479" t="s">
        <v>2927</v>
      </c>
      <c r="B1479" t="s">
        <v>2908</v>
      </c>
      <c r="C1479" t="s">
        <v>2929</v>
      </c>
      <c r="D1479" t="s">
        <v>69</v>
      </c>
      <c r="E1479" t="s">
        <v>16</v>
      </c>
      <c r="F1479">
        <v>19.2</v>
      </c>
      <c r="G1479">
        <v>12</v>
      </c>
      <c r="H1479" t="s">
        <v>58</v>
      </c>
      <c r="I1479">
        <v>12</v>
      </c>
      <c r="J1479">
        <v>11</v>
      </c>
      <c r="K1479">
        <f>IFERROR((I1479-J1479)/J1479, "")</f>
        <v>9.0909090909090912E-2</v>
      </c>
      <c r="L1479" s="4">
        <v>1600000</v>
      </c>
      <c r="M1479" s="4">
        <v>0</v>
      </c>
      <c r="N1479">
        <v>1</v>
      </c>
      <c r="O1479">
        <v>1</v>
      </c>
      <c r="P1479">
        <v>1</v>
      </c>
      <c r="Q1479">
        <v>1</v>
      </c>
      <c r="R1479">
        <v>13.44999981</v>
      </c>
      <c r="S1479">
        <v>0.98039215700000004</v>
      </c>
      <c r="T1479">
        <v>4.9019607839999999</v>
      </c>
      <c r="U1479">
        <v>0.49019607799999998</v>
      </c>
      <c r="V1479">
        <v>1.4705882349999999</v>
      </c>
      <c r="W1479">
        <v>206</v>
      </c>
      <c r="X1479">
        <v>1.4563107E-2</v>
      </c>
      <c r="Y1479">
        <v>4.8543689999999999E-3</v>
      </c>
      <c r="Z1479">
        <v>1.4563107E-2</v>
      </c>
      <c r="AA1479">
        <v>0</v>
      </c>
      <c r="AB1479">
        <v>1.9417475999999999E-2</v>
      </c>
      <c r="AC1479">
        <v>4.8543689999999999E-3</v>
      </c>
      <c r="AD1479">
        <v>4.8543689999999999E-3</v>
      </c>
      <c r="AE1479">
        <v>0</v>
      </c>
      <c r="AF1479" s="7"/>
      <c r="AG1479" s="7">
        <v>0</v>
      </c>
      <c r="AH1479" s="7">
        <v>1.1778617999999999E-2</v>
      </c>
      <c r="AI1479" s="7">
        <v>2.6171637000000001E-2</v>
      </c>
      <c r="AJ1479">
        <f>(R1479-G1479)/G1479</f>
        <v>0.12083331749999997</v>
      </c>
    </row>
    <row r="1480" spans="1:36" x14ac:dyDescent="0.2">
      <c r="A1480" t="s">
        <v>2927</v>
      </c>
      <c r="B1480" t="s">
        <v>2930</v>
      </c>
      <c r="C1480" t="s">
        <v>2931</v>
      </c>
      <c r="D1480" t="s">
        <v>15</v>
      </c>
      <c r="E1480" t="s">
        <v>16</v>
      </c>
      <c r="F1480">
        <v>61.6</v>
      </c>
      <c r="G1480">
        <v>14</v>
      </c>
      <c r="H1480" t="s">
        <v>17</v>
      </c>
      <c r="K1480" t="str">
        <f>IFERROR((I1480-J1480)/J1480, "")</f>
        <v/>
      </c>
      <c r="L1480" s="4">
        <v>3113267</v>
      </c>
      <c r="M1480">
        <v>1286733</v>
      </c>
      <c r="N1480">
        <v>1</v>
      </c>
      <c r="O1480">
        <v>1</v>
      </c>
      <c r="P1480">
        <v>1</v>
      </c>
      <c r="Q1480">
        <v>2</v>
      </c>
      <c r="R1480">
        <v>16.149999619999999</v>
      </c>
      <c r="S1480">
        <v>0</v>
      </c>
      <c r="T1480">
        <v>2.8248587569999999</v>
      </c>
      <c r="U1480">
        <v>0</v>
      </c>
      <c r="V1480">
        <v>1.129943503</v>
      </c>
      <c r="W1480">
        <v>178</v>
      </c>
      <c r="X1480">
        <v>0</v>
      </c>
      <c r="Y1480">
        <v>0</v>
      </c>
      <c r="Z1480">
        <v>2.8089888E-2</v>
      </c>
      <c r="AA1480">
        <v>0</v>
      </c>
      <c r="AB1480">
        <v>1.6853933000000001E-2</v>
      </c>
      <c r="AC1480">
        <v>1.1235955000000001E-2</v>
      </c>
      <c r="AD1480">
        <v>5.617978E-3</v>
      </c>
      <c r="AE1480">
        <v>0</v>
      </c>
      <c r="AF1480" s="7"/>
      <c r="AG1480" s="7">
        <v>0</v>
      </c>
      <c r="AH1480" s="7">
        <v>-1.3897117E-2</v>
      </c>
      <c r="AI1480" s="7">
        <v>5.9818731E-2</v>
      </c>
      <c r="AJ1480">
        <f>(R1480-G1480)/G1480</f>
        <v>0.15357140142857137</v>
      </c>
    </row>
    <row r="1481" spans="1:36" x14ac:dyDescent="0.2">
      <c r="A1481" t="s">
        <v>2932</v>
      </c>
      <c r="B1481" t="s">
        <v>2881</v>
      </c>
      <c r="C1481" t="s">
        <v>2933</v>
      </c>
      <c r="D1481" t="s">
        <v>69</v>
      </c>
      <c r="E1481" t="s">
        <v>16</v>
      </c>
      <c r="F1481">
        <v>175.2</v>
      </c>
      <c r="G1481">
        <v>12</v>
      </c>
      <c r="H1481" t="s">
        <v>17</v>
      </c>
      <c r="K1481" t="str">
        <f>IFERROR((I1481-J1481)/J1481, "")</f>
        <v/>
      </c>
      <c r="L1481" s="4">
        <v>0</v>
      </c>
      <c r="M1481">
        <v>14600000</v>
      </c>
      <c r="N1481">
        <v>0</v>
      </c>
      <c r="O1481">
        <v>1</v>
      </c>
      <c r="P1481">
        <v>2</v>
      </c>
      <c r="Q1481">
        <v>4</v>
      </c>
      <c r="R1481">
        <v>11.489999770000001</v>
      </c>
      <c r="S1481">
        <v>1.9607843140000001</v>
      </c>
      <c r="T1481">
        <v>3.4313725490000002</v>
      </c>
      <c r="U1481">
        <v>0</v>
      </c>
      <c r="V1481">
        <v>1.9607843140000001</v>
      </c>
      <c r="W1481">
        <v>206</v>
      </c>
      <c r="X1481">
        <v>9.7087379999999997E-3</v>
      </c>
      <c r="Y1481">
        <v>4.8543689999999999E-3</v>
      </c>
      <c r="Z1481">
        <v>1.4563107E-2</v>
      </c>
      <c r="AA1481">
        <v>0</v>
      </c>
      <c r="AB1481">
        <v>2.9126214000000001E-2</v>
      </c>
      <c r="AC1481">
        <v>9.7087379999999997E-3</v>
      </c>
      <c r="AD1481">
        <v>1.4563107E-2</v>
      </c>
      <c r="AE1481">
        <v>0</v>
      </c>
      <c r="AF1481" s="7"/>
      <c r="AG1481" s="7">
        <v>0</v>
      </c>
      <c r="AH1481" s="7">
        <v>-1.3449816999999999E-2</v>
      </c>
      <c r="AI1481" s="7">
        <v>2.6380368000000001E-2</v>
      </c>
      <c r="AJ1481">
        <f>(R1481-G1481)/G1481</f>
        <v>-4.2500019166666604E-2</v>
      </c>
    </row>
    <row r="1482" spans="1:36" x14ac:dyDescent="0.2">
      <c r="A1482" t="s">
        <v>2932</v>
      </c>
      <c r="B1482" t="s">
        <v>2881</v>
      </c>
      <c r="C1482" t="s">
        <v>2933</v>
      </c>
      <c r="D1482" t="s">
        <v>69</v>
      </c>
      <c r="E1482" t="s">
        <v>16</v>
      </c>
      <c r="F1482">
        <v>175.2</v>
      </c>
      <c r="G1482">
        <v>12</v>
      </c>
      <c r="H1482" t="s">
        <v>17</v>
      </c>
      <c r="K1482" t="str">
        <f>IFERROR((I1482-J1482)/J1482, "")</f>
        <v/>
      </c>
      <c r="L1482" s="4">
        <v>0</v>
      </c>
      <c r="M1482">
        <v>14600000</v>
      </c>
      <c r="N1482">
        <v>0</v>
      </c>
      <c r="O1482">
        <v>1</v>
      </c>
      <c r="P1482">
        <v>2</v>
      </c>
      <c r="Q1482">
        <v>4</v>
      </c>
      <c r="R1482">
        <v>11.489999770000001</v>
      </c>
      <c r="S1482">
        <v>1.9607843140000001</v>
      </c>
      <c r="T1482">
        <v>3.4313725490000002</v>
      </c>
      <c r="U1482">
        <v>0</v>
      </c>
      <c r="V1482">
        <v>1.9607843140000001</v>
      </c>
      <c r="W1482">
        <v>206</v>
      </c>
      <c r="X1482">
        <v>9.7087379999999997E-3</v>
      </c>
      <c r="Y1482">
        <v>4.8543689999999999E-3</v>
      </c>
      <c r="Z1482">
        <v>1.4563107E-2</v>
      </c>
      <c r="AA1482">
        <v>0</v>
      </c>
      <c r="AB1482">
        <v>2.9126214000000001E-2</v>
      </c>
      <c r="AC1482">
        <v>9.7087379999999997E-3</v>
      </c>
      <c r="AD1482">
        <v>1.4563107E-2</v>
      </c>
      <c r="AE1482">
        <v>0</v>
      </c>
      <c r="AF1482" s="7"/>
      <c r="AG1482" s="7">
        <v>0</v>
      </c>
      <c r="AH1482" s="7">
        <v>-1.3449816999999999E-2</v>
      </c>
      <c r="AI1482" s="7">
        <v>2.6380368000000001E-2</v>
      </c>
      <c r="AJ1482">
        <f>(R1482-G1482)/G1482</f>
        <v>-4.2500019166666604E-2</v>
      </c>
    </row>
    <row r="1483" spans="1:36" x14ac:dyDescent="0.2">
      <c r="A1483" t="s">
        <v>2934</v>
      </c>
      <c r="B1483" t="s">
        <v>2935</v>
      </c>
      <c r="C1483" t="s">
        <v>2936</v>
      </c>
      <c r="D1483" t="s">
        <v>40</v>
      </c>
      <c r="E1483" t="s">
        <v>16</v>
      </c>
      <c r="F1483">
        <v>51</v>
      </c>
      <c r="G1483">
        <v>17</v>
      </c>
      <c r="H1483" t="s">
        <v>17</v>
      </c>
      <c r="K1483" t="str">
        <f>IFERROR((I1483-J1483)/J1483, "")</f>
        <v/>
      </c>
      <c r="L1483" s="4">
        <v>3000000</v>
      </c>
      <c r="M1483">
        <v>0</v>
      </c>
      <c r="N1483">
        <v>1</v>
      </c>
      <c r="O1483">
        <v>2</v>
      </c>
      <c r="P1483">
        <v>2</v>
      </c>
      <c r="Q1483">
        <v>3</v>
      </c>
      <c r="R1483">
        <v>22.950000760000002</v>
      </c>
      <c r="S1483">
        <v>1.6949152540000001</v>
      </c>
      <c r="T1483">
        <v>2.5423728809999999</v>
      </c>
      <c r="U1483">
        <v>0</v>
      </c>
      <c r="V1483">
        <v>0.84745762700000005</v>
      </c>
      <c r="W1483">
        <v>118</v>
      </c>
      <c r="X1483">
        <v>8.4745759999999993E-3</v>
      </c>
      <c r="Y1483">
        <v>0</v>
      </c>
      <c r="Z1483">
        <v>5.0847457999999998E-2</v>
      </c>
      <c r="AA1483">
        <v>0</v>
      </c>
      <c r="AB1483">
        <v>8.4745759999999993E-3</v>
      </c>
      <c r="AC1483">
        <v>0</v>
      </c>
      <c r="AD1483">
        <v>8.4745759999999993E-3</v>
      </c>
      <c r="AE1483">
        <v>0</v>
      </c>
      <c r="AF1483" s="7"/>
      <c r="AG1483" s="7">
        <v>0</v>
      </c>
      <c r="AH1483" s="7">
        <v>-4.3423894999999997E-2</v>
      </c>
      <c r="AI1483" s="7">
        <v>0.182756527</v>
      </c>
      <c r="AJ1483">
        <f>(R1483-G1483)/G1483</f>
        <v>0.35000004470588247</v>
      </c>
    </row>
    <row r="1484" spans="1:36" x14ac:dyDescent="0.2">
      <c r="A1484" t="s">
        <v>2937</v>
      </c>
      <c r="B1484" t="s">
        <v>2938</v>
      </c>
      <c r="C1484" t="s">
        <v>2939</v>
      </c>
      <c r="D1484" t="s">
        <v>803</v>
      </c>
      <c r="E1484" t="s">
        <v>16</v>
      </c>
      <c r="F1484">
        <v>136.5</v>
      </c>
      <c r="G1484">
        <v>21</v>
      </c>
      <c r="H1484" t="s">
        <v>17</v>
      </c>
      <c r="K1484" t="str">
        <f>IFERROR((I1484-J1484)/J1484, "")</f>
        <v/>
      </c>
      <c r="L1484" s="4">
        <v>6500000</v>
      </c>
      <c r="M1484">
        <v>0</v>
      </c>
      <c r="N1484">
        <v>1</v>
      </c>
      <c r="O1484">
        <v>2</v>
      </c>
      <c r="P1484">
        <v>2</v>
      </c>
      <c r="Q1484">
        <v>4</v>
      </c>
      <c r="R1484">
        <v>32.400001529999997</v>
      </c>
      <c r="S1484">
        <v>4.3103448279999999</v>
      </c>
      <c r="T1484">
        <v>1.724137931</v>
      </c>
      <c r="U1484">
        <v>0.86206896599999994</v>
      </c>
      <c r="V1484">
        <v>4.3103448279999999</v>
      </c>
      <c r="W1484">
        <v>118</v>
      </c>
      <c r="X1484">
        <v>0</v>
      </c>
      <c r="Y1484">
        <v>8.4745759999999993E-3</v>
      </c>
      <c r="Z1484">
        <v>3.3898304999999997E-2</v>
      </c>
      <c r="AA1484">
        <v>0</v>
      </c>
      <c r="AB1484">
        <v>1.6949153000000002E-2</v>
      </c>
      <c r="AC1484">
        <v>8.4745759999999993E-3</v>
      </c>
      <c r="AD1484">
        <v>8.4745759999999993E-3</v>
      </c>
      <c r="AE1484">
        <v>0</v>
      </c>
      <c r="AF1484" s="7"/>
      <c r="AG1484" s="7">
        <v>0</v>
      </c>
      <c r="AH1484" s="7">
        <v>-2.3964020999999999E-2</v>
      </c>
      <c r="AI1484" s="7">
        <v>0.165193746</v>
      </c>
      <c r="AJ1484">
        <f>(R1484-G1484)/G1484</f>
        <v>0.54285721571428558</v>
      </c>
    </row>
    <row r="1485" spans="1:36" x14ac:dyDescent="0.2">
      <c r="A1485" t="s">
        <v>2937</v>
      </c>
      <c r="B1485" t="s">
        <v>2941</v>
      </c>
      <c r="C1485" t="s">
        <v>2942</v>
      </c>
      <c r="D1485" t="s">
        <v>89</v>
      </c>
      <c r="E1485" t="s">
        <v>16</v>
      </c>
      <c r="F1485">
        <v>49.5</v>
      </c>
      <c r="G1485">
        <v>9</v>
      </c>
      <c r="H1485" t="s">
        <v>17</v>
      </c>
      <c r="K1485" t="str">
        <f>IFERROR((I1485-J1485)/J1485, "")</f>
        <v/>
      </c>
      <c r="L1485" s="4">
        <v>5500000</v>
      </c>
      <c r="M1485">
        <v>0</v>
      </c>
      <c r="N1485">
        <v>1</v>
      </c>
      <c r="O1485">
        <v>1</v>
      </c>
      <c r="P1485">
        <v>2</v>
      </c>
      <c r="Q1485">
        <v>4</v>
      </c>
      <c r="R1485">
        <v>9</v>
      </c>
      <c r="S1485">
        <v>1.7857142859999999</v>
      </c>
      <c r="T1485">
        <v>2.3809523810000002</v>
      </c>
      <c r="U1485">
        <v>0.59523809500000002</v>
      </c>
      <c r="V1485">
        <v>2.9761904760000002</v>
      </c>
      <c r="W1485">
        <v>169</v>
      </c>
      <c r="X1485">
        <v>5.9171600000000003E-3</v>
      </c>
      <c r="Y1485">
        <v>5.9171600000000003E-3</v>
      </c>
      <c r="Z1485">
        <v>5.3254438000000001E-2</v>
      </c>
      <c r="AA1485">
        <v>0</v>
      </c>
      <c r="AB1485">
        <v>2.3668639000000002E-2</v>
      </c>
      <c r="AC1485">
        <v>1.1834320000000001E-2</v>
      </c>
      <c r="AD1485">
        <v>1.7751479000000001E-2</v>
      </c>
      <c r="AE1485">
        <v>0</v>
      </c>
      <c r="AF1485" s="7"/>
      <c r="AG1485" s="7">
        <v>0</v>
      </c>
      <c r="AH1485" s="7">
        <v>-2.6098158E-2</v>
      </c>
      <c r="AI1485" s="7">
        <v>0.225301205</v>
      </c>
      <c r="AJ1485">
        <f>(R1485-G1485)/G1485</f>
        <v>0</v>
      </c>
    </row>
    <row r="1486" spans="1:36" x14ac:dyDescent="0.2">
      <c r="A1486" t="s">
        <v>2943</v>
      </c>
      <c r="B1486" t="s">
        <v>2944</v>
      </c>
      <c r="C1486" t="s">
        <v>2945</v>
      </c>
      <c r="D1486" t="s">
        <v>89</v>
      </c>
      <c r="E1486" t="s">
        <v>16</v>
      </c>
      <c r="F1486">
        <v>168.3</v>
      </c>
      <c r="G1486">
        <v>9</v>
      </c>
      <c r="H1486" t="s">
        <v>25</v>
      </c>
      <c r="K1486" t="str">
        <f>IFERROR((I1486-J1486)/J1486, "")</f>
        <v/>
      </c>
      <c r="L1486" s="4">
        <v>18700000</v>
      </c>
      <c r="M1486">
        <v>0</v>
      </c>
      <c r="N1486">
        <v>0</v>
      </c>
      <c r="O1486">
        <v>1</v>
      </c>
      <c r="P1486">
        <v>1</v>
      </c>
      <c r="Q1486">
        <v>4</v>
      </c>
      <c r="R1486">
        <v>9.0500001910000005</v>
      </c>
      <c r="S1486">
        <v>0</v>
      </c>
      <c r="T1486">
        <v>0</v>
      </c>
      <c r="U1486">
        <v>0</v>
      </c>
      <c r="V1486">
        <v>0</v>
      </c>
      <c r="W1486">
        <v>40</v>
      </c>
      <c r="X1486">
        <v>0</v>
      </c>
      <c r="Y1486">
        <v>0</v>
      </c>
      <c r="Z1486">
        <v>0.05</v>
      </c>
      <c r="AA1486">
        <v>0</v>
      </c>
      <c r="AB1486">
        <v>0.05</v>
      </c>
      <c r="AC1486">
        <v>0</v>
      </c>
      <c r="AD1486">
        <v>0</v>
      </c>
      <c r="AE1486">
        <v>0</v>
      </c>
      <c r="AF1486" s="7"/>
      <c r="AG1486" s="7">
        <v>0</v>
      </c>
      <c r="AH1486" s="7">
        <v>3.5529429999999998E-3</v>
      </c>
      <c r="AI1486" s="7">
        <v>2.4645718E-2</v>
      </c>
      <c r="AJ1486">
        <f>(R1486-G1486)/G1486</f>
        <v>5.5555767777778365E-3</v>
      </c>
    </row>
    <row r="1487" spans="1:36" x14ac:dyDescent="0.2">
      <c r="A1487" t="s">
        <v>2846</v>
      </c>
      <c r="B1487" t="s">
        <v>2947</v>
      </c>
      <c r="C1487" t="s">
        <v>2948</v>
      </c>
      <c r="D1487" t="s">
        <v>40</v>
      </c>
      <c r="E1487" t="s">
        <v>16</v>
      </c>
      <c r="F1487">
        <v>165.8</v>
      </c>
      <c r="G1487">
        <v>17</v>
      </c>
      <c r="H1487" t="s">
        <v>17</v>
      </c>
      <c r="K1487" t="str">
        <f>IFERROR((I1487-J1487)/J1487, "")</f>
        <v/>
      </c>
      <c r="L1487" s="4">
        <v>9750000</v>
      </c>
      <c r="M1487">
        <v>0</v>
      </c>
      <c r="N1487">
        <v>0</v>
      </c>
      <c r="O1487">
        <v>1</v>
      </c>
      <c r="P1487">
        <v>1</v>
      </c>
      <c r="Q1487">
        <v>5</v>
      </c>
      <c r="R1487">
        <v>17.5</v>
      </c>
      <c r="S1487">
        <v>0</v>
      </c>
      <c r="T1487">
        <v>1.923076923</v>
      </c>
      <c r="U1487">
        <v>0</v>
      </c>
      <c r="V1487">
        <v>0</v>
      </c>
      <c r="W1487">
        <v>104</v>
      </c>
      <c r="X1487">
        <v>1.9230769000000002E-2</v>
      </c>
      <c r="Y1487">
        <v>0</v>
      </c>
      <c r="Z1487">
        <v>2.8846153999999999E-2</v>
      </c>
      <c r="AA1487">
        <v>0</v>
      </c>
      <c r="AB1487">
        <v>4.8076923000000001E-2</v>
      </c>
      <c r="AC1487">
        <v>0</v>
      </c>
      <c r="AD1487">
        <v>0</v>
      </c>
      <c r="AE1487">
        <v>0</v>
      </c>
      <c r="AF1487" s="7"/>
      <c r="AG1487" s="7">
        <v>0</v>
      </c>
      <c r="AH1487" s="7">
        <v>-1.5696436000000001E-2</v>
      </c>
      <c r="AI1487" s="7">
        <v>4.1717049999999999E-2</v>
      </c>
      <c r="AJ1487">
        <f>(R1487-G1487)/G1487</f>
        <v>2.9411764705882353E-2</v>
      </c>
    </row>
    <row r="1488" spans="1:36" x14ac:dyDescent="0.2">
      <c r="A1488" t="s">
        <v>2865</v>
      </c>
      <c r="B1488" t="s">
        <v>2949</v>
      </c>
      <c r="C1488" t="s">
        <v>2950</v>
      </c>
      <c r="D1488" t="s">
        <v>97</v>
      </c>
      <c r="E1488" t="s">
        <v>16</v>
      </c>
      <c r="F1488">
        <v>78</v>
      </c>
      <c r="G1488">
        <v>13</v>
      </c>
      <c r="H1488" t="s">
        <v>25</v>
      </c>
      <c r="K1488" t="str">
        <f>IFERROR((I1488-J1488)/J1488, "")</f>
        <v/>
      </c>
      <c r="L1488" s="4">
        <v>6000000</v>
      </c>
      <c r="M1488">
        <v>0</v>
      </c>
      <c r="N1488">
        <v>1</v>
      </c>
      <c r="O1488">
        <v>1</v>
      </c>
      <c r="P1488">
        <v>2</v>
      </c>
      <c r="Q1488">
        <v>4</v>
      </c>
      <c r="R1488">
        <v>13.25</v>
      </c>
      <c r="S1488">
        <v>2.7777777779999999</v>
      </c>
      <c r="T1488">
        <v>2.7777777779999999</v>
      </c>
      <c r="U1488">
        <v>0</v>
      </c>
      <c r="V1488">
        <v>4.1666666670000003</v>
      </c>
      <c r="W1488">
        <v>72</v>
      </c>
      <c r="X1488">
        <v>0</v>
      </c>
      <c r="Y1488">
        <v>0</v>
      </c>
      <c r="Z1488">
        <v>2.7777777999999999E-2</v>
      </c>
      <c r="AA1488">
        <v>0</v>
      </c>
      <c r="AB1488">
        <v>2.7777777999999999E-2</v>
      </c>
      <c r="AC1488">
        <v>2.7777777999999999E-2</v>
      </c>
      <c r="AD1488">
        <v>0</v>
      </c>
      <c r="AE1488">
        <v>0</v>
      </c>
      <c r="AF1488" s="7"/>
      <c r="AG1488" s="7">
        <v>0</v>
      </c>
      <c r="AH1488" s="7">
        <v>2.410265E-3</v>
      </c>
      <c r="AI1488" s="7">
        <v>-3.5078250999999998E-2</v>
      </c>
      <c r="AJ1488">
        <f>(R1488-G1488)/G1488</f>
        <v>1.9230769230769232E-2</v>
      </c>
    </row>
    <row r="1489" spans="1:36" x14ac:dyDescent="0.2">
      <c r="A1489" t="s">
        <v>2952</v>
      </c>
      <c r="B1489" t="s">
        <v>2783</v>
      </c>
      <c r="C1489" t="s">
        <v>2953</v>
      </c>
      <c r="D1489" t="s">
        <v>187</v>
      </c>
      <c r="E1489" t="s">
        <v>16</v>
      </c>
      <c r="F1489">
        <v>65</v>
      </c>
      <c r="G1489">
        <v>15</v>
      </c>
      <c r="H1489" t="s">
        <v>17</v>
      </c>
      <c r="K1489" t="str">
        <f>IFERROR((I1489-J1489)/J1489, "")</f>
        <v/>
      </c>
      <c r="L1489" s="4">
        <v>2666667</v>
      </c>
      <c r="M1489">
        <v>1667333</v>
      </c>
      <c r="N1489">
        <v>1</v>
      </c>
      <c r="O1489">
        <v>1</v>
      </c>
      <c r="P1489">
        <v>1</v>
      </c>
      <c r="Q1489">
        <v>3</v>
      </c>
      <c r="R1489">
        <v>13</v>
      </c>
      <c r="S1489">
        <v>1.19760479</v>
      </c>
      <c r="T1489">
        <v>1.19760479</v>
      </c>
      <c r="U1489">
        <v>0.59880239499999999</v>
      </c>
      <c r="V1489">
        <v>2.395209581</v>
      </c>
      <c r="W1489">
        <v>167</v>
      </c>
      <c r="X1489">
        <v>0</v>
      </c>
      <c r="Y1489">
        <v>5.9880240000000006E-3</v>
      </c>
      <c r="Z1489">
        <v>1.7964072000000001E-2</v>
      </c>
      <c r="AA1489">
        <v>0</v>
      </c>
      <c r="AB1489">
        <v>2.9940120000000001E-2</v>
      </c>
      <c r="AC1489">
        <v>5.9880240000000006E-3</v>
      </c>
      <c r="AD1489">
        <v>1.7964072000000001E-2</v>
      </c>
      <c r="AE1489">
        <v>1</v>
      </c>
      <c r="AF1489" s="7"/>
      <c r="AG1489" s="7">
        <v>0</v>
      </c>
      <c r="AH1489" s="7">
        <v>8.7575150000000004E-3</v>
      </c>
      <c r="AI1489" s="7">
        <v>-0.12814773400000001</v>
      </c>
      <c r="AJ1489">
        <f>(R1489-G1489)/G1489</f>
        <v>-0.13333333333333333</v>
      </c>
    </row>
    <row r="1490" spans="1:36" x14ac:dyDescent="0.2">
      <c r="A1490" t="s">
        <v>2850</v>
      </c>
      <c r="B1490" t="s">
        <v>2954</v>
      </c>
      <c r="C1490" t="s">
        <v>2955</v>
      </c>
      <c r="D1490" t="s">
        <v>15</v>
      </c>
      <c r="E1490" t="s">
        <v>16</v>
      </c>
      <c r="F1490">
        <v>70</v>
      </c>
      <c r="G1490">
        <v>14</v>
      </c>
      <c r="H1490" t="s">
        <v>17</v>
      </c>
      <c r="K1490" t="str">
        <f>IFERROR((I1490-J1490)/J1490, "")</f>
        <v/>
      </c>
      <c r="L1490" s="4">
        <v>5000000</v>
      </c>
      <c r="M1490">
        <v>0</v>
      </c>
      <c r="N1490">
        <v>1</v>
      </c>
      <c r="O1490">
        <v>1</v>
      </c>
      <c r="P1490">
        <v>1</v>
      </c>
      <c r="Q1490">
        <v>3</v>
      </c>
      <c r="R1490">
        <v>17.370000839999999</v>
      </c>
      <c r="S1490">
        <v>1.587301587</v>
      </c>
      <c r="T1490">
        <v>3.1746031750000001</v>
      </c>
      <c r="U1490">
        <v>0.79365079400000005</v>
      </c>
      <c r="V1490">
        <v>2.3809523810000002</v>
      </c>
      <c r="W1490">
        <v>130</v>
      </c>
      <c r="X1490">
        <v>0</v>
      </c>
      <c r="Y1490">
        <v>7.6923080000000001E-3</v>
      </c>
      <c r="Z1490">
        <v>1.5384615000000001E-2</v>
      </c>
      <c r="AA1490">
        <v>0</v>
      </c>
      <c r="AB1490">
        <v>2.3076922999999999E-2</v>
      </c>
      <c r="AC1490">
        <v>0</v>
      </c>
      <c r="AD1490">
        <v>1.5384615000000001E-2</v>
      </c>
      <c r="AE1490">
        <v>0</v>
      </c>
      <c r="AF1490" s="7"/>
      <c r="AG1490" s="7">
        <v>0</v>
      </c>
      <c r="AH1490" s="7">
        <v>-3.7230565E-2</v>
      </c>
      <c r="AI1490" s="7">
        <v>0.12238806000000001</v>
      </c>
      <c r="AJ1490">
        <f>(R1490-G1490)/G1490</f>
        <v>0.24071434571428568</v>
      </c>
    </row>
    <row r="1491" spans="1:36" x14ac:dyDescent="0.2">
      <c r="A1491" t="s">
        <v>2850</v>
      </c>
      <c r="B1491" t="s">
        <v>2711</v>
      </c>
      <c r="C1491" t="s">
        <v>2956</v>
      </c>
      <c r="D1491" t="s">
        <v>15</v>
      </c>
      <c r="E1491" t="s">
        <v>16</v>
      </c>
      <c r="F1491">
        <v>58.1</v>
      </c>
      <c r="G1491">
        <v>14</v>
      </c>
      <c r="H1491" t="s">
        <v>17</v>
      </c>
      <c r="K1491" t="str">
        <f>IFERROR((I1491-J1491)/J1491, "")</f>
        <v/>
      </c>
      <c r="L1491" s="4">
        <v>4000000</v>
      </c>
      <c r="M1491">
        <v>150000</v>
      </c>
      <c r="N1491">
        <v>0</v>
      </c>
      <c r="O1491">
        <v>2</v>
      </c>
      <c r="P1491">
        <v>2</v>
      </c>
      <c r="Q1491">
        <v>2</v>
      </c>
      <c r="R1491">
        <v>15.039999959999999</v>
      </c>
      <c r="S1491">
        <v>0</v>
      </c>
      <c r="T1491">
        <v>5.1671732520000004</v>
      </c>
      <c r="U1491">
        <v>0.607902736</v>
      </c>
      <c r="V1491">
        <v>0.91185410299999992</v>
      </c>
      <c r="W1491">
        <v>329</v>
      </c>
      <c r="X1491">
        <v>3.0395140000000001E-3</v>
      </c>
      <c r="Y1491">
        <v>0</v>
      </c>
      <c r="Z1491">
        <v>3.6474164000000003E-2</v>
      </c>
      <c r="AA1491">
        <v>0</v>
      </c>
      <c r="AB1491">
        <v>1.2158054999999999E-2</v>
      </c>
      <c r="AC1491">
        <v>6.0790269999999999E-3</v>
      </c>
      <c r="AD1491">
        <v>1.2158054999999999E-2</v>
      </c>
      <c r="AE1491">
        <v>0</v>
      </c>
      <c r="AF1491" s="7"/>
      <c r="AG1491" s="7">
        <v>0</v>
      </c>
      <c r="AH1491" s="7">
        <v>1.9653227999999998E-2</v>
      </c>
      <c r="AI1491" s="7">
        <v>-6.2365590999999998E-2</v>
      </c>
      <c r="AJ1491">
        <f>(R1491-G1491)/G1491</f>
        <v>7.4285711428571391E-2</v>
      </c>
    </row>
    <row r="1492" spans="1:36" x14ac:dyDescent="0.2">
      <c r="A1492" t="s">
        <v>2852</v>
      </c>
      <c r="B1492" t="s">
        <v>2881</v>
      </c>
      <c r="C1492" t="s">
        <v>2957</v>
      </c>
      <c r="D1492" t="s">
        <v>187</v>
      </c>
      <c r="E1492" t="s">
        <v>16</v>
      </c>
      <c r="F1492">
        <v>127.5</v>
      </c>
      <c r="G1492">
        <v>15</v>
      </c>
      <c r="H1492" t="s">
        <v>17</v>
      </c>
      <c r="K1492" t="str">
        <f>IFERROR((I1492-J1492)/J1492, "")</f>
        <v/>
      </c>
      <c r="L1492" s="4">
        <v>5700000</v>
      </c>
      <c r="M1492">
        <v>2800000</v>
      </c>
      <c r="N1492">
        <v>0</v>
      </c>
      <c r="O1492">
        <v>1</v>
      </c>
      <c r="P1492">
        <v>1</v>
      </c>
      <c r="Q1492">
        <v>5</v>
      </c>
      <c r="R1492">
        <v>17.350000380000001</v>
      </c>
      <c r="S1492">
        <v>0</v>
      </c>
      <c r="T1492">
        <v>4.6728971960000001</v>
      </c>
      <c r="U1492">
        <v>0</v>
      </c>
      <c r="V1492">
        <v>2.8037383180000002</v>
      </c>
      <c r="W1492">
        <v>108</v>
      </c>
      <c r="X1492">
        <v>0</v>
      </c>
      <c r="Y1492">
        <v>0</v>
      </c>
      <c r="Z1492">
        <v>2.7777777999999999E-2</v>
      </c>
      <c r="AA1492">
        <v>0</v>
      </c>
      <c r="AB1492">
        <v>1.8518519000000001E-2</v>
      </c>
      <c r="AC1492">
        <v>0</v>
      </c>
      <c r="AD1492">
        <v>0</v>
      </c>
      <c r="AE1492">
        <v>0</v>
      </c>
      <c r="AF1492" s="7"/>
      <c r="AG1492" s="7">
        <v>0</v>
      </c>
      <c r="AH1492" s="7">
        <v>-1.3449816999999999E-2</v>
      </c>
      <c r="AI1492" s="7">
        <v>2.6380368000000001E-2</v>
      </c>
      <c r="AJ1492">
        <f>(R1492-G1492)/G1492</f>
        <v>0.15666669200000005</v>
      </c>
    </row>
    <row r="1493" spans="1:36" x14ac:dyDescent="0.2">
      <c r="A1493" t="s">
        <v>2958</v>
      </c>
      <c r="B1493" t="s">
        <v>2959</v>
      </c>
      <c r="C1493" t="s">
        <v>2960</v>
      </c>
      <c r="D1493" t="s">
        <v>45</v>
      </c>
      <c r="E1493" t="s">
        <v>16</v>
      </c>
      <c r="F1493">
        <v>35</v>
      </c>
      <c r="G1493">
        <v>7</v>
      </c>
      <c r="H1493" t="s">
        <v>17</v>
      </c>
      <c r="K1493" t="str">
        <f>IFERROR((I1493-J1493)/J1493, "")</f>
        <v/>
      </c>
      <c r="L1493" s="4">
        <v>5000000</v>
      </c>
      <c r="M1493">
        <v>0</v>
      </c>
      <c r="N1493">
        <v>1</v>
      </c>
      <c r="O1493">
        <v>1</v>
      </c>
      <c r="P1493">
        <v>1</v>
      </c>
      <c r="Q1493">
        <v>3</v>
      </c>
      <c r="R1493">
        <v>10.30000019</v>
      </c>
      <c r="S1493">
        <v>1.27388535</v>
      </c>
      <c r="T1493">
        <v>1.910828025</v>
      </c>
      <c r="U1493">
        <v>0.63694267500000001</v>
      </c>
      <c r="V1493">
        <v>3.8216560510000002</v>
      </c>
      <c r="W1493">
        <v>158</v>
      </c>
      <c r="X1493">
        <v>0</v>
      </c>
      <c r="Y1493">
        <v>6.3291140000000003E-3</v>
      </c>
      <c r="Z1493">
        <v>1.8987342000000001E-2</v>
      </c>
      <c r="AA1493">
        <v>6.3291140000000003E-3</v>
      </c>
      <c r="AB1493">
        <v>2.5316456000000001E-2</v>
      </c>
      <c r="AC1493">
        <v>6.3291140000000003E-3</v>
      </c>
      <c r="AD1493">
        <v>1.8987342000000001E-2</v>
      </c>
      <c r="AE1493">
        <v>0</v>
      </c>
      <c r="AF1493" s="7"/>
      <c r="AG1493" s="7">
        <v>0</v>
      </c>
      <c r="AH1493" s="7">
        <v>1.036429E-3</v>
      </c>
      <c r="AI1493" s="7">
        <v>6.0938500000000005E-4</v>
      </c>
      <c r="AJ1493">
        <f>(R1493-G1493)/G1493</f>
        <v>0.47142859857142866</v>
      </c>
    </row>
    <row r="1494" spans="1:36" x14ac:dyDescent="0.2">
      <c r="A1494" t="s">
        <v>2961</v>
      </c>
      <c r="B1494" t="s">
        <v>2833</v>
      </c>
      <c r="C1494" t="s">
        <v>2962</v>
      </c>
      <c r="D1494" t="s">
        <v>240</v>
      </c>
      <c r="E1494" t="s">
        <v>16</v>
      </c>
      <c r="F1494">
        <v>26.4</v>
      </c>
      <c r="G1494">
        <v>6</v>
      </c>
      <c r="H1494" t="s">
        <v>17</v>
      </c>
      <c r="K1494" t="str">
        <f>IFERROR((I1494-J1494)/J1494, "")</f>
        <v/>
      </c>
      <c r="L1494" s="4">
        <v>4000000</v>
      </c>
      <c r="M1494">
        <v>400000</v>
      </c>
      <c r="N1494">
        <v>0</v>
      </c>
      <c r="O1494">
        <v>1</v>
      </c>
      <c r="P1494">
        <v>1</v>
      </c>
      <c r="Q1494">
        <v>3</v>
      </c>
      <c r="R1494">
        <v>6.1900000570000007</v>
      </c>
      <c r="S1494">
        <v>0.91324200900000008</v>
      </c>
      <c r="T1494">
        <v>4.1095890410000004</v>
      </c>
      <c r="U1494">
        <v>0.45662100500000002</v>
      </c>
      <c r="V1494">
        <v>1.8264840179999999</v>
      </c>
      <c r="W1494">
        <v>222</v>
      </c>
      <c r="X1494">
        <v>4.5045049999999998E-3</v>
      </c>
      <c r="Y1494">
        <v>4.5045049999999998E-3</v>
      </c>
      <c r="Z1494">
        <v>2.2522522999999999E-2</v>
      </c>
      <c r="AA1494">
        <v>0</v>
      </c>
      <c r="AB1494">
        <v>2.7027026999999999E-2</v>
      </c>
      <c r="AC1494">
        <v>2.7027026999999999E-2</v>
      </c>
      <c r="AD1494">
        <v>2.2522522999999999E-2</v>
      </c>
      <c r="AE1494">
        <v>0</v>
      </c>
      <c r="AF1494" s="7"/>
      <c r="AG1494" s="7">
        <v>0</v>
      </c>
      <c r="AH1494" s="7">
        <v>-1.035743E-3</v>
      </c>
      <c r="AI1494" s="7">
        <v>-3.7883343E-2</v>
      </c>
      <c r="AJ1494">
        <f>(R1494-G1494)/G1494</f>
        <v>3.1666676166666775E-2</v>
      </c>
    </row>
    <row r="1495" spans="1:36" x14ac:dyDescent="0.2">
      <c r="A1495" t="s">
        <v>2963</v>
      </c>
      <c r="B1495" t="s">
        <v>2964</v>
      </c>
      <c r="C1495" t="s">
        <v>2965</v>
      </c>
      <c r="D1495" t="s">
        <v>89</v>
      </c>
      <c r="E1495" t="s">
        <v>16</v>
      </c>
      <c r="F1495">
        <v>54</v>
      </c>
      <c r="G1495">
        <v>9</v>
      </c>
      <c r="H1495" t="s">
        <v>17</v>
      </c>
      <c r="K1495" t="str">
        <f>IFERROR((I1495-J1495)/J1495, "")</f>
        <v/>
      </c>
      <c r="L1495" s="4">
        <v>6000000</v>
      </c>
      <c r="M1495">
        <v>0</v>
      </c>
      <c r="N1495">
        <v>1</v>
      </c>
      <c r="O1495">
        <v>1</v>
      </c>
      <c r="P1495">
        <v>1</v>
      </c>
      <c r="Q1495">
        <v>4</v>
      </c>
      <c r="R1495">
        <v>9.3800001139999996</v>
      </c>
      <c r="S1495">
        <v>1.7777777779999999</v>
      </c>
      <c r="T1495">
        <v>2.2222222220000001</v>
      </c>
      <c r="U1495">
        <v>0.44444444399999999</v>
      </c>
      <c r="V1495">
        <v>0.88888888900000007</v>
      </c>
      <c r="W1495">
        <v>226</v>
      </c>
      <c r="X1495">
        <v>0</v>
      </c>
      <c r="Y1495">
        <v>0</v>
      </c>
      <c r="Z1495">
        <v>3.0973451000000009E-2</v>
      </c>
      <c r="AA1495">
        <v>0</v>
      </c>
      <c r="AB1495">
        <v>2.2123894000000002E-2</v>
      </c>
      <c r="AC1495">
        <v>1.7699115000000001E-2</v>
      </c>
      <c r="AD1495">
        <v>4.4247790000000002E-3</v>
      </c>
      <c r="AE1495">
        <v>0</v>
      </c>
      <c r="AF1495" s="7"/>
      <c r="AG1495" s="7">
        <v>0</v>
      </c>
      <c r="AH1495" s="7">
        <v>7.1357959999999998E-3</v>
      </c>
      <c r="AI1495" s="7">
        <v>-3.4070532000000001E-2</v>
      </c>
      <c r="AJ1495">
        <f>(R1495-G1495)/G1495</f>
        <v>4.2222234888888842E-2</v>
      </c>
    </row>
    <row r="1496" spans="1:36" x14ac:dyDescent="0.2">
      <c r="A1496" t="s">
        <v>2880</v>
      </c>
      <c r="B1496" t="s">
        <v>2780</v>
      </c>
      <c r="C1496" t="s">
        <v>2966</v>
      </c>
      <c r="D1496" t="s">
        <v>112</v>
      </c>
      <c r="E1496" t="s">
        <v>16</v>
      </c>
      <c r="F1496">
        <v>153.80000000000001</v>
      </c>
      <c r="G1496">
        <v>20.5</v>
      </c>
      <c r="H1496" t="s">
        <v>25</v>
      </c>
      <c r="K1496" t="str">
        <f>IFERROR((I1496-J1496)/J1496, "")</f>
        <v/>
      </c>
      <c r="L1496" s="4">
        <v>3250000</v>
      </c>
      <c r="M1496">
        <v>4250000</v>
      </c>
      <c r="N1496">
        <v>0</v>
      </c>
      <c r="O1496">
        <v>1</v>
      </c>
      <c r="P1496">
        <v>1</v>
      </c>
      <c r="Q1496">
        <v>5</v>
      </c>
      <c r="R1496">
        <v>26.350000380000001</v>
      </c>
      <c r="S1496">
        <v>0.37313432800000002</v>
      </c>
      <c r="T1496">
        <v>4.8507462690000001</v>
      </c>
      <c r="U1496">
        <v>0.37313432800000002</v>
      </c>
      <c r="V1496">
        <v>5.223880597</v>
      </c>
      <c r="W1496">
        <v>270</v>
      </c>
      <c r="X1496">
        <v>3.7037039999999999E-3</v>
      </c>
      <c r="Y1496">
        <v>0</v>
      </c>
      <c r="Z1496">
        <v>2.9629630000000001E-2</v>
      </c>
      <c r="AA1496">
        <v>0</v>
      </c>
      <c r="AB1496">
        <v>2.2222222E-2</v>
      </c>
      <c r="AC1496">
        <v>1.1111111E-2</v>
      </c>
      <c r="AD1496">
        <v>7.4074069999999987E-3</v>
      </c>
      <c r="AE1496">
        <v>0</v>
      </c>
      <c r="AF1496" s="7"/>
      <c r="AG1496" s="7">
        <v>0</v>
      </c>
      <c r="AH1496" s="7">
        <v>8.3686170000000001E-3</v>
      </c>
      <c r="AI1496" s="7">
        <v>-9.6426546000000002E-2</v>
      </c>
      <c r="AJ1496">
        <f>(R1496-G1496)/G1496</f>
        <v>0.28536587219512199</v>
      </c>
    </row>
    <row r="1497" spans="1:36" x14ac:dyDescent="0.2">
      <c r="A1497" t="s">
        <v>2880</v>
      </c>
      <c r="B1497" t="s">
        <v>2780</v>
      </c>
      <c r="C1497" t="s">
        <v>2966</v>
      </c>
      <c r="D1497" t="s">
        <v>112</v>
      </c>
      <c r="E1497" t="s">
        <v>16</v>
      </c>
      <c r="F1497">
        <v>153.80000000000001</v>
      </c>
      <c r="G1497">
        <v>20.5</v>
      </c>
      <c r="H1497" t="s">
        <v>25</v>
      </c>
      <c r="K1497" t="str">
        <f>IFERROR((I1497-J1497)/J1497, "")</f>
        <v/>
      </c>
      <c r="L1497" s="4">
        <v>3250000</v>
      </c>
      <c r="M1497">
        <v>4250000</v>
      </c>
      <c r="N1497">
        <v>0</v>
      </c>
      <c r="O1497">
        <v>1</v>
      </c>
      <c r="P1497">
        <v>1</v>
      </c>
      <c r="Q1497">
        <v>5</v>
      </c>
      <c r="R1497">
        <v>26.350000380000001</v>
      </c>
      <c r="S1497">
        <v>0.37313432800000002</v>
      </c>
      <c r="T1497">
        <v>4.8507462690000001</v>
      </c>
      <c r="U1497">
        <v>0.37313432800000002</v>
      </c>
      <c r="V1497">
        <v>5.223880597</v>
      </c>
      <c r="W1497">
        <v>270</v>
      </c>
      <c r="X1497">
        <v>3.7037039999999999E-3</v>
      </c>
      <c r="Y1497">
        <v>0</v>
      </c>
      <c r="Z1497">
        <v>2.9629630000000001E-2</v>
      </c>
      <c r="AA1497">
        <v>0</v>
      </c>
      <c r="AB1497">
        <v>2.2222222E-2</v>
      </c>
      <c r="AC1497">
        <v>1.1111111E-2</v>
      </c>
      <c r="AD1497">
        <v>7.4074069999999987E-3</v>
      </c>
      <c r="AE1497">
        <v>0</v>
      </c>
      <c r="AF1497" s="7"/>
      <c r="AG1497" s="7">
        <v>0</v>
      </c>
      <c r="AH1497" s="7">
        <v>8.3686170000000001E-3</v>
      </c>
      <c r="AI1497" s="7">
        <v>-9.6426546000000002E-2</v>
      </c>
      <c r="AJ1497">
        <f>(R1497-G1497)/G1497</f>
        <v>0.28536587219512199</v>
      </c>
    </row>
    <row r="1498" spans="1:36" x14ac:dyDescent="0.2">
      <c r="A1498" t="s">
        <v>2898</v>
      </c>
      <c r="B1498" t="s">
        <v>2941</v>
      </c>
      <c r="C1498" t="s">
        <v>2967</v>
      </c>
      <c r="D1498" t="s">
        <v>50</v>
      </c>
      <c r="E1498" t="s">
        <v>16</v>
      </c>
      <c r="F1498">
        <v>33.6</v>
      </c>
      <c r="G1498">
        <v>8</v>
      </c>
      <c r="H1498" t="s">
        <v>17</v>
      </c>
      <c r="K1498" t="str">
        <f>IFERROR((I1498-J1498)/J1498, "")</f>
        <v/>
      </c>
      <c r="L1498" s="4">
        <v>4200000</v>
      </c>
      <c r="M1498">
        <v>0</v>
      </c>
      <c r="N1498">
        <v>1</v>
      </c>
      <c r="O1498">
        <v>1</v>
      </c>
      <c r="P1498">
        <v>2</v>
      </c>
      <c r="Q1498">
        <v>4</v>
      </c>
      <c r="R1498">
        <v>7.3099999429999993</v>
      </c>
      <c r="S1498">
        <v>1.648351648</v>
      </c>
      <c r="T1498">
        <v>1.0989010990000001</v>
      </c>
      <c r="U1498">
        <v>0.54945054900000001</v>
      </c>
      <c r="V1498">
        <v>2.7472527470000001</v>
      </c>
      <c r="W1498">
        <v>185</v>
      </c>
      <c r="X1498">
        <v>0</v>
      </c>
      <c r="Y1498">
        <v>1.6216215999999999E-2</v>
      </c>
      <c r="Z1498">
        <v>2.1621622E-2</v>
      </c>
      <c r="AA1498">
        <v>0</v>
      </c>
      <c r="AB1498">
        <v>1.6216215999999999E-2</v>
      </c>
      <c r="AC1498">
        <v>5.4054050000000003E-3</v>
      </c>
      <c r="AD1498">
        <v>5.4054050000000003E-3</v>
      </c>
      <c r="AE1498">
        <v>0</v>
      </c>
      <c r="AF1498" s="7"/>
      <c r="AG1498" s="7">
        <v>0</v>
      </c>
      <c r="AH1498" s="7">
        <v>-2.6098158E-2</v>
      </c>
      <c r="AI1498" s="7">
        <v>0.225301205</v>
      </c>
      <c r="AJ1498">
        <f>(R1498-G1498)/G1498</f>
        <v>-8.6250007125000083E-2</v>
      </c>
    </row>
    <row r="1499" spans="1:36" x14ac:dyDescent="0.2">
      <c r="A1499" t="s">
        <v>2968</v>
      </c>
      <c r="B1499" t="s">
        <v>2969</v>
      </c>
      <c r="C1499" t="s">
        <v>2970</v>
      </c>
      <c r="D1499" t="s">
        <v>701</v>
      </c>
      <c r="E1499" t="s">
        <v>16</v>
      </c>
      <c r="F1499">
        <v>78.3</v>
      </c>
      <c r="G1499">
        <v>14.5</v>
      </c>
      <c r="H1499" t="s">
        <v>17</v>
      </c>
      <c r="K1499" t="str">
        <f>IFERROR((I1499-J1499)/J1499, "")</f>
        <v/>
      </c>
      <c r="L1499" s="4">
        <v>5400000</v>
      </c>
      <c r="M1499">
        <v>0</v>
      </c>
      <c r="N1499">
        <v>1</v>
      </c>
      <c r="O1499">
        <v>1</v>
      </c>
      <c r="P1499">
        <v>1</v>
      </c>
      <c r="Q1499">
        <v>3</v>
      </c>
      <c r="R1499">
        <v>12.899999619999999</v>
      </c>
      <c r="S1499">
        <v>0.617283951</v>
      </c>
      <c r="T1499">
        <v>1.2345679009999999</v>
      </c>
      <c r="U1499">
        <v>1.851851852</v>
      </c>
      <c r="V1499">
        <v>1.2345679009999999</v>
      </c>
      <c r="W1499">
        <v>164</v>
      </c>
      <c r="X1499">
        <v>0</v>
      </c>
      <c r="Y1499">
        <v>0</v>
      </c>
      <c r="Z1499">
        <v>2.4390243999999998E-2</v>
      </c>
      <c r="AA1499">
        <v>0</v>
      </c>
      <c r="AB1499">
        <v>2.4390243999999998E-2</v>
      </c>
      <c r="AC1499">
        <v>6.0975609999999996E-3</v>
      </c>
      <c r="AD1499">
        <v>2.4390243999999998E-2</v>
      </c>
      <c r="AE1499">
        <v>0</v>
      </c>
      <c r="AF1499" s="7"/>
      <c r="AG1499" s="7">
        <v>0</v>
      </c>
      <c r="AH1499" s="7">
        <v>-4.2101744000000003E-2</v>
      </c>
      <c r="AI1499" s="7">
        <v>0.17594501700000001</v>
      </c>
      <c r="AJ1499">
        <f>(R1499-G1499)/G1499</f>
        <v>-0.11034485379310351</v>
      </c>
    </row>
    <row r="1500" spans="1:36" x14ac:dyDescent="0.2">
      <c r="A1500" t="s">
        <v>2885</v>
      </c>
      <c r="B1500" t="s">
        <v>2783</v>
      </c>
      <c r="C1500" t="s">
        <v>2971</v>
      </c>
      <c r="D1500" t="s">
        <v>97</v>
      </c>
      <c r="E1500" t="s">
        <v>134</v>
      </c>
      <c r="F1500">
        <v>262.5</v>
      </c>
      <c r="G1500">
        <v>14</v>
      </c>
      <c r="H1500" t="s">
        <v>25</v>
      </c>
      <c r="K1500" t="str">
        <f>IFERROR((I1500-J1500)/J1500, "")</f>
        <v/>
      </c>
      <c r="L1500" s="4">
        <v>6250000</v>
      </c>
      <c r="M1500">
        <v>12500000</v>
      </c>
      <c r="N1500">
        <v>0</v>
      </c>
      <c r="O1500">
        <v>2</v>
      </c>
      <c r="P1500">
        <v>2</v>
      </c>
      <c r="Q1500">
        <v>6</v>
      </c>
      <c r="R1500">
        <v>15.5</v>
      </c>
      <c r="S1500">
        <v>0.49261083700000002</v>
      </c>
      <c r="T1500">
        <v>5.911330049</v>
      </c>
      <c r="U1500">
        <v>0</v>
      </c>
      <c r="V1500">
        <v>6.896551724</v>
      </c>
      <c r="W1500">
        <v>204</v>
      </c>
      <c r="X1500">
        <v>0</v>
      </c>
      <c r="Y1500">
        <v>0</v>
      </c>
      <c r="Z1500">
        <v>4.9019609999999998E-3</v>
      </c>
      <c r="AA1500">
        <v>1.9607843E-2</v>
      </c>
      <c r="AB1500">
        <v>1.9607843E-2</v>
      </c>
      <c r="AC1500">
        <v>4.9019609999999998E-3</v>
      </c>
      <c r="AD1500">
        <v>0</v>
      </c>
      <c r="AE1500">
        <v>0</v>
      </c>
      <c r="AF1500" s="7"/>
      <c r="AG1500" s="7">
        <v>0</v>
      </c>
      <c r="AH1500" s="7">
        <v>8.7575150000000004E-3</v>
      </c>
      <c r="AI1500" s="7">
        <v>-0.12814773400000001</v>
      </c>
      <c r="AJ1500">
        <f>(R1500-G1500)/G1500</f>
        <v>0.10714285714285714</v>
      </c>
    </row>
    <row r="1501" spans="1:36" x14ac:dyDescent="0.2">
      <c r="A1501" t="s">
        <v>2885</v>
      </c>
      <c r="B1501" t="s">
        <v>2831</v>
      </c>
      <c r="C1501" t="s">
        <v>2972</v>
      </c>
      <c r="D1501" t="s">
        <v>69</v>
      </c>
      <c r="E1501" t="s">
        <v>16</v>
      </c>
      <c r="F1501">
        <v>66</v>
      </c>
      <c r="G1501">
        <v>12</v>
      </c>
      <c r="H1501" t="s">
        <v>17</v>
      </c>
      <c r="K1501" t="str">
        <f>IFERROR((I1501-J1501)/J1501, "")</f>
        <v/>
      </c>
      <c r="L1501" s="4">
        <v>5500000</v>
      </c>
      <c r="M1501">
        <v>0</v>
      </c>
      <c r="N1501">
        <v>1</v>
      </c>
      <c r="O1501">
        <v>1</v>
      </c>
      <c r="P1501">
        <v>1</v>
      </c>
      <c r="Q1501">
        <v>4</v>
      </c>
      <c r="R1501">
        <v>14.5</v>
      </c>
      <c r="S1501">
        <v>2.8301886789999999</v>
      </c>
      <c r="T1501">
        <v>0</v>
      </c>
      <c r="U1501">
        <v>1.886792453</v>
      </c>
      <c r="V1501">
        <v>2.8301886789999999</v>
      </c>
      <c r="W1501">
        <v>108</v>
      </c>
      <c r="X1501">
        <v>0</v>
      </c>
      <c r="Y1501">
        <v>9.2592590000000006E-3</v>
      </c>
      <c r="Z1501">
        <v>2.7777777999999999E-2</v>
      </c>
      <c r="AA1501">
        <v>0</v>
      </c>
      <c r="AB1501">
        <v>9.2592590000000006E-3</v>
      </c>
      <c r="AC1501">
        <v>0</v>
      </c>
      <c r="AD1501">
        <v>1.8518519000000001E-2</v>
      </c>
      <c r="AE1501">
        <v>0</v>
      </c>
      <c r="AF1501" s="7"/>
      <c r="AG1501" s="7">
        <v>0</v>
      </c>
      <c r="AH1501" s="7">
        <v>-3.0437524000000001E-2</v>
      </c>
      <c r="AI1501" s="7">
        <v>6.4958284000000005E-2</v>
      </c>
      <c r="AJ1501">
        <f>(R1501-G1501)/G1501</f>
        <v>0.20833333333333334</v>
      </c>
    </row>
    <row r="1502" spans="1:36" x14ac:dyDescent="0.2">
      <c r="A1502" t="s">
        <v>2807</v>
      </c>
      <c r="B1502" t="s">
        <v>2831</v>
      </c>
      <c r="C1502" t="s">
        <v>2973</v>
      </c>
      <c r="D1502" t="s">
        <v>2974</v>
      </c>
      <c r="E1502" t="s">
        <v>1643</v>
      </c>
      <c r="F1502">
        <v>1760</v>
      </c>
      <c r="G1502">
        <v>22</v>
      </c>
      <c r="H1502" t="s">
        <v>25</v>
      </c>
      <c r="K1502" t="str">
        <f>IFERROR((I1502-J1502)/J1502, "")</f>
        <v/>
      </c>
      <c r="L1502" s="4">
        <v>0</v>
      </c>
      <c r="M1502">
        <v>80000000</v>
      </c>
      <c r="N1502">
        <v>0</v>
      </c>
      <c r="O1502">
        <v>1</v>
      </c>
      <c r="P1502">
        <v>3</v>
      </c>
      <c r="Q1502">
        <v>12</v>
      </c>
      <c r="R1502">
        <v>24.700000760000002</v>
      </c>
      <c r="S1502">
        <v>0</v>
      </c>
      <c r="T1502">
        <v>0</v>
      </c>
      <c r="U1502">
        <v>0</v>
      </c>
      <c r="V1502">
        <v>0</v>
      </c>
      <c r="W1502">
        <v>20</v>
      </c>
      <c r="X1502">
        <v>0</v>
      </c>
      <c r="Y1502">
        <v>0</v>
      </c>
      <c r="Z1502">
        <v>0</v>
      </c>
      <c r="AA1502">
        <v>0</v>
      </c>
      <c r="AB1502">
        <v>0.1</v>
      </c>
      <c r="AC1502">
        <v>0</v>
      </c>
      <c r="AD1502">
        <v>0</v>
      </c>
      <c r="AE1502">
        <v>0</v>
      </c>
      <c r="AF1502" s="7"/>
      <c r="AG1502" s="7">
        <v>0</v>
      </c>
      <c r="AH1502" s="7">
        <v>-3.0437524000000001E-2</v>
      </c>
      <c r="AI1502" s="7">
        <v>6.4958284000000005E-2</v>
      </c>
      <c r="AJ1502">
        <f>(R1502-G1502)/G1502</f>
        <v>0.12272730727272735</v>
      </c>
    </row>
    <row r="1503" spans="1:36" x14ac:dyDescent="0.2">
      <c r="A1503" t="s">
        <v>2807</v>
      </c>
      <c r="B1503" t="s">
        <v>2831</v>
      </c>
      <c r="C1503" t="s">
        <v>2975</v>
      </c>
      <c r="D1503" t="s">
        <v>187</v>
      </c>
      <c r="E1503" t="s">
        <v>16</v>
      </c>
      <c r="F1503">
        <v>105</v>
      </c>
      <c r="G1503">
        <v>15</v>
      </c>
      <c r="H1503" t="s">
        <v>17</v>
      </c>
      <c r="K1503" t="str">
        <f>IFERROR((I1503-J1503)/J1503, "")</f>
        <v/>
      </c>
      <c r="L1503" s="4">
        <v>7000000</v>
      </c>
      <c r="M1503">
        <v>0</v>
      </c>
      <c r="N1503">
        <v>1</v>
      </c>
      <c r="O1503">
        <v>1</v>
      </c>
      <c r="P1503">
        <v>1</v>
      </c>
      <c r="Q1503">
        <v>4</v>
      </c>
      <c r="R1503">
        <v>16.68000031</v>
      </c>
      <c r="S1503">
        <v>0</v>
      </c>
      <c r="T1503">
        <v>4.6391752579999999</v>
      </c>
      <c r="U1503">
        <v>0.51546391800000002</v>
      </c>
      <c r="V1503">
        <v>0.51546391800000002</v>
      </c>
      <c r="W1503">
        <v>194</v>
      </c>
      <c r="X1503">
        <v>0</v>
      </c>
      <c r="Y1503">
        <v>5.1546389999999999E-3</v>
      </c>
      <c r="Z1503">
        <v>1.5463918E-2</v>
      </c>
      <c r="AA1503">
        <v>0</v>
      </c>
      <c r="AB1503">
        <v>1.5463918E-2</v>
      </c>
      <c r="AC1503">
        <v>0</v>
      </c>
      <c r="AD1503">
        <v>5.1546389999999999E-3</v>
      </c>
      <c r="AE1503">
        <v>0</v>
      </c>
      <c r="AF1503" s="7"/>
      <c r="AG1503" s="7">
        <v>0</v>
      </c>
      <c r="AH1503" s="7">
        <v>-3.0437524000000001E-2</v>
      </c>
      <c r="AI1503" s="7">
        <v>6.4958284000000005E-2</v>
      </c>
      <c r="AJ1503">
        <f>(R1503-G1503)/G1503</f>
        <v>0.1120000206666667</v>
      </c>
    </row>
    <row r="1504" spans="1:36" x14ac:dyDescent="0.2">
      <c r="A1504" t="s">
        <v>2807</v>
      </c>
      <c r="B1504" t="s">
        <v>2976</v>
      </c>
      <c r="C1504" t="s">
        <v>2977</v>
      </c>
      <c r="D1504" t="s">
        <v>319</v>
      </c>
      <c r="E1504" t="s">
        <v>16</v>
      </c>
      <c r="F1504">
        <v>45</v>
      </c>
      <c r="G1504">
        <v>7.5</v>
      </c>
      <c r="H1504" t="s">
        <v>17</v>
      </c>
      <c r="K1504" t="str">
        <f>IFERROR((I1504-J1504)/J1504, "")</f>
        <v/>
      </c>
      <c r="L1504" s="4">
        <v>6000000</v>
      </c>
      <c r="M1504">
        <v>0</v>
      </c>
      <c r="N1504">
        <v>1</v>
      </c>
      <c r="O1504">
        <v>2</v>
      </c>
      <c r="P1504">
        <v>2</v>
      </c>
      <c r="Q1504">
        <v>3</v>
      </c>
      <c r="R1504">
        <v>9.399999618999999</v>
      </c>
      <c r="S1504">
        <v>0</v>
      </c>
      <c r="T1504">
        <v>1.6574585639999999</v>
      </c>
      <c r="U1504">
        <v>0</v>
      </c>
      <c r="V1504">
        <v>1.1049723760000001</v>
      </c>
      <c r="W1504">
        <v>181</v>
      </c>
      <c r="X1504">
        <v>0</v>
      </c>
      <c r="Y1504">
        <v>3.3149170999999998E-2</v>
      </c>
      <c r="Z1504">
        <v>2.2099448000000001E-2</v>
      </c>
      <c r="AA1504">
        <v>0</v>
      </c>
      <c r="AB1504">
        <v>3.8674032999999997E-2</v>
      </c>
      <c r="AC1504">
        <v>1.1049724E-2</v>
      </c>
      <c r="AD1504">
        <v>1.1049724E-2</v>
      </c>
      <c r="AE1504">
        <v>0</v>
      </c>
      <c r="AF1504" s="7"/>
      <c r="AG1504" s="7">
        <v>0</v>
      </c>
      <c r="AH1504" s="7">
        <v>-1.3334234E-2</v>
      </c>
      <c r="AI1504" s="7">
        <v>3.2005224999999998E-2</v>
      </c>
      <c r="AJ1504">
        <f>(R1504-G1504)/G1504</f>
        <v>0.2533332825333332</v>
      </c>
    </row>
    <row r="1505" spans="1:36" x14ac:dyDescent="0.2">
      <c r="A1505" t="s">
        <v>2908</v>
      </c>
      <c r="B1505" t="s">
        <v>2881</v>
      </c>
      <c r="C1505" t="s">
        <v>2978</v>
      </c>
      <c r="D1505" t="s">
        <v>97</v>
      </c>
      <c r="E1505" t="s">
        <v>16</v>
      </c>
      <c r="F1505">
        <v>188.5</v>
      </c>
      <c r="G1505">
        <v>13</v>
      </c>
      <c r="H1505" t="s">
        <v>25</v>
      </c>
      <c r="K1505" t="str">
        <f>IFERROR((I1505-J1505)/J1505, "")</f>
        <v/>
      </c>
      <c r="L1505" s="4">
        <v>0</v>
      </c>
      <c r="M1505">
        <v>14500000</v>
      </c>
      <c r="N1505">
        <v>0</v>
      </c>
      <c r="O1505">
        <v>2</v>
      </c>
      <c r="P1505">
        <v>2</v>
      </c>
      <c r="Q1505">
        <v>5</v>
      </c>
      <c r="R1505">
        <v>13.75</v>
      </c>
      <c r="S1505">
        <v>0</v>
      </c>
      <c r="T1505">
        <v>0</v>
      </c>
      <c r="U1505">
        <v>0</v>
      </c>
      <c r="V1505">
        <v>0</v>
      </c>
      <c r="W1505">
        <v>13</v>
      </c>
      <c r="X1505">
        <v>0</v>
      </c>
      <c r="Y1505">
        <v>0</v>
      </c>
      <c r="Z1505">
        <v>0</v>
      </c>
      <c r="AA1505">
        <v>0</v>
      </c>
      <c r="AB1505">
        <v>7.6923077000000006E-2</v>
      </c>
      <c r="AC1505">
        <v>0</v>
      </c>
      <c r="AD1505">
        <v>0</v>
      </c>
      <c r="AE1505">
        <v>0</v>
      </c>
      <c r="AF1505" s="7"/>
      <c r="AG1505" s="7">
        <v>0</v>
      </c>
      <c r="AH1505" s="7">
        <v>-1.3449816999999999E-2</v>
      </c>
      <c r="AI1505" s="7">
        <v>2.6380368000000001E-2</v>
      </c>
      <c r="AJ1505">
        <f>(R1505-G1505)/G1505</f>
        <v>5.7692307692307696E-2</v>
      </c>
    </row>
    <row r="1506" spans="1:36" x14ac:dyDescent="0.2">
      <c r="A1506" t="s">
        <v>2910</v>
      </c>
      <c r="B1506" t="s">
        <v>2979</v>
      </c>
      <c r="C1506" t="s">
        <v>2980</v>
      </c>
      <c r="D1506" t="s">
        <v>165</v>
      </c>
      <c r="E1506" t="s">
        <v>16</v>
      </c>
      <c r="F1506">
        <v>20</v>
      </c>
      <c r="G1506">
        <v>10</v>
      </c>
      <c r="H1506" t="s">
        <v>17</v>
      </c>
      <c r="K1506" t="str">
        <f>IFERROR((I1506-J1506)/J1506, "")</f>
        <v/>
      </c>
      <c r="L1506" s="4">
        <v>2000000</v>
      </c>
      <c r="M1506">
        <v>0</v>
      </c>
      <c r="N1506">
        <v>0</v>
      </c>
      <c r="O1506">
        <v>1</v>
      </c>
      <c r="P1506">
        <v>1</v>
      </c>
      <c r="Q1506">
        <v>1</v>
      </c>
      <c r="R1506">
        <v>9.9600000379999987</v>
      </c>
      <c r="S1506">
        <v>1.3986013989999999</v>
      </c>
      <c r="T1506">
        <v>6.9930069929999998</v>
      </c>
      <c r="U1506">
        <v>0</v>
      </c>
      <c r="V1506">
        <v>4.1958041960000001</v>
      </c>
      <c r="W1506">
        <v>145</v>
      </c>
      <c r="X1506">
        <v>0</v>
      </c>
      <c r="Y1506">
        <v>1.3793102999999999E-2</v>
      </c>
      <c r="Z1506">
        <v>2.7586207000000001E-2</v>
      </c>
      <c r="AA1506">
        <v>0</v>
      </c>
      <c r="AB1506">
        <v>1.3793102999999999E-2</v>
      </c>
      <c r="AC1506">
        <v>2.7586207000000001E-2</v>
      </c>
      <c r="AD1506">
        <v>0</v>
      </c>
      <c r="AE1506">
        <v>0</v>
      </c>
      <c r="AF1506" s="7"/>
      <c r="AG1506" s="7">
        <v>0</v>
      </c>
      <c r="AH1506" s="7">
        <v>-7.7506700000000003E-3</v>
      </c>
      <c r="AI1506" s="7">
        <v>-1.0666666999999999E-2</v>
      </c>
      <c r="AJ1506">
        <f>(R1506-G1506)/G1506</f>
        <v>-3.9999962000001332E-3</v>
      </c>
    </row>
    <row r="1507" spans="1:36" x14ac:dyDescent="0.2">
      <c r="A1507" t="s">
        <v>2916</v>
      </c>
      <c r="B1507" t="s">
        <v>2969</v>
      </c>
      <c r="C1507" t="s">
        <v>2981</v>
      </c>
      <c r="D1507" t="s">
        <v>2982</v>
      </c>
      <c r="E1507" t="s">
        <v>2983</v>
      </c>
      <c r="F1507">
        <v>675.9</v>
      </c>
      <c r="G1507">
        <v>28</v>
      </c>
      <c r="K1507" t="str">
        <f>IFERROR((I1507-J1507)/J1507, "")</f>
        <v/>
      </c>
      <c r="L1507" s="4">
        <v>24137931</v>
      </c>
      <c r="M1507">
        <v>0</v>
      </c>
      <c r="N1507">
        <v>1</v>
      </c>
      <c r="O1507">
        <v>3</v>
      </c>
      <c r="P1507">
        <v>3</v>
      </c>
      <c r="Q1507">
        <v>9</v>
      </c>
      <c r="R1507">
        <v>27.100000380000001</v>
      </c>
      <c r="S1507">
        <v>1.2048192769999999</v>
      </c>
      <c r="T1507">
        <v>4.016064257</v>
      </c>
      <c r="U1507">
        <v>0</v>
      </c>
      <c r="V1507">
        <v>0</v>
      </c>
      <c r="W1507">
        <v>249</v>
      </c>
      <c r="X1507">
        <v>0</v>
      </c>
      <c r="Y1507">
        <v>0</v>
      </c>
      <c r="Z1507">
        <v>3.6144577999999997E-2</v>
      </c>
      <c r="AA1507">
        <v>4.0160640000000006E-3</v>
      </c>
      <c r="AB1507">
        <v>8.0321290000000007E-3</v>
      </c>
      <c r="AC1507">
        <v>0</v>
      </c>
      <c r="AD1507">
        <v>0</v>
      </c>
      <c r="AE1507">
        <v>0</v>
      </c>
      <c r="AF1507" s="7"/>
      <c r="AG1507" s="7">
        <v>0</v>
      </c>
      <c r="AH1507" s="7">
        <v>-4.2101744000000003E-2</v>
      </c>
      <c r="AI1507" s="7">
        <v>0.17594501700000001</v>
      </c>
      <c r="AJ1507">
        <f>(R1507-G1507)/G1507</f>
        <v>-3.2142843571428541E-2</v>
      </c>
    </row>
    <row r="1508" spans="1:36" x14ac:dyDescent="0.2">
      <c r="A1508" t="s">
        <v>2916</v>
      </c>
      <c r="B1508" t="s">
        <v>2951</v>
      </c>
      <c r="C1508" t="s">
        <v>2984</v>
      </c>
      <c r="D1508" t="s">
        <v>45</v>
      </c>
      <c r="E1508" t="s">
        <v>16</v>
      </c>
      <c r="F1508">
        <v>43.8</v>
      </c>
      <c r="G1508">
        <v>7</v>
      </c>
      <c r="H1508" t="s">
        <v>17</v>
      </c>
      <c r="K1508" t="str">
        <f>IFERROR((I1508-J1508)/J1508, "")</f>
        <v/>
      </c>
      <c r="L1508" s="4">
        <v>6250000</v>
      </c>
      <c r="M1508">
        <v>0</v>
      </c>
      <c r="N1508">
        <v>1</v>
      </c>
      <c r="O1508">
        <v>1</v>
      </c>
      <c r="P1508">
        <v>2</v>
      </c>
      <c r="Q1508">
        <v>4</v>
      </c>
      <c r="R1508">
        <v>7.0599999429999993</v>
      </c>
      <c r="S1508">
        <v>0.62893081799999995</v>
      </c>
      <c r="T1508">
        <v>0.62893081799999995</v>
      </c>
      <c r="U1508">
        <v>0.62893081799999995</v>
      </c>
      <c r="V1508">
        <v>1.886792453</v>
      </c>
      <c r="W1508">
        <v>320</v>
      </c>
      <c r="X1508">
        <v>0</v>
      </c>
      <c r="Y1508">
        <v>2.1874999999999999E-2</v>
      </c>
      <c r="Z1508">
        <v>2.5000000000000001E-2</v>
      </c>
      <c r="AA1508">
        <v>6.2500000000000003E-3</v>
      </c>
      <c r="AB1508">
        <v>1.8749999999999999E-2</v>
      </c>
      <c r="AC1508">
        <v>6.2500000000000003E-3</v>
      </c>
      <c r="AD1508">
        <v>1.5625E-2</v>
      </c>
      <c r="AE1508">
        <v>0</v>
      </c>
      <c r="AF1508" s="7"/>
      <c r="AG1508" s="7">
        <v>0</v>
      </c>
      <c r="AH1508" s="7">
        <v>1.0074879E-2</v>
      </c>
      <c r="AI1508" s="7">
        <v>-9.5039163999999995E-2</v>
      </c>
      <c r="AJ1508">
        <f>(R1508-G1508)/G1508</f>
        <v>8.5714204285713327E-3</v>
      </c>
    </row>
    <row r="1509" spans="1:36" x14ac:dyDescent="0.2">
      <c r="A1509" t="s">
        <v>2985</v>
      </c>
      <c r="B1509" t="s">
        <v>2750</v>
      </c>
      <c r="C1509" t="s">
        <v>2986</v>
      </c>
      <c r="D1509" t="s">
        <v>187</v>
      </c>
      <c r="E1509" t="s">
        <v>16</v>
      </c>
      <c r="F1509">
        <v>108</v>
      </c>
      <c r="G1509">
        <v>15</v>
      </c>
      <c r="H1509" t="s">
        <v>17</v>
      </c>
      <c r="K1509" t="str">
        <f>IFERROR((I1509-J1509)/J1509, "")</f>
        <v/>
      </c>
      <c r="L1509" s="4">
        <v>7200000</v>
      </c>
      <c r="M1509">
        <v>0</v>
      </c>
      <c r="N1509">
        <v>1</v>
      </c>
      <c r="O1509">
        <v>1</v>
      </c>
      <c r="P1509">
        <v>3</v>
      </c>
      <c r="Q1509">
        <v>5</v>
      </c>
      <c r="R1509">
        <v>18.629999160000001</v>
      </c>
      <c r="S1509">
        <v>0.62893081799999995</v>
      </c>
      <c r="T1509">
        <v>5.6603773579999999</v>
      </c>
      <c r="U1509">
        <v>0</v>
      </c>
      <c r="V1509">
        <v>1.5723270439999999</v>
      </c>
      <c r="W1509">
        <v>318</v>
      </c>
      <c r="X1509">
        <v>6.2893080000000004E-3</v>
      </c>
      <c r="Y1509">
        <v>0</v>
      </c>
      <c r="Z1509">
        <v>3.1446540000000002E-3</v>
      </c>
      <c r="AA1509">
        <v>0</v>
      </c>
      <c r="AB1509">
        <v>1.5723270000000001E-2</v>
      </c>
      <c r="AC1509">
        <v>0</v>
      </c>
      <c r="AD1509">
        <v>3.1446540000000002E-3</v>
      </c>
      <c r="AE1509">
        <v>0</v>
      </c>
      <c r="AF1509" s="7"/>
      <c r="AG1509" s="7">
        <v>0</v>
      </c>
      <c r="AH1509" s="7">
        <v>-2.3532199E-2</v>
      </c>
      <c r="AI1509" s="7">
        <v>3.3255542999999999E-2</v>
      </c>
      <c r="AJ1509">
        <f>(R1509-G1509)/G1509</f>
        <v>0.24199994400000005</v>
      </c>
    </row>
    <row r="1510" spans="1:36" x14ac:dyDescent="0.2">
      <c r="A1510" t="s">
        <v>2713</v>
      </c>
      <c r="B1510" t="s">
        <v>2976</v>
      </c>
      <c r="C1510" t="s">
        <v>2987</v>
      </c>
      <c r="D1510" t="s">
        <v>701</v>
      </c>
      <c r="E1510" t="s">
        <v>16</v>
      </c>
      <c r="F1510">
        <v>95.7</v>
      </c>
      <c r="G1510">
        <v>14.5</v>
      </c>
      <c r="H1510" t="s">
        <v>17</v>
      </c>
      <c r="K1510" t="str">
        <f>IFERROR((I1510-J1510)/J1510, "")</f>
        <v/>
      </c>
      <c r="L1510" s="4">
        <v>6600000</v>
      </c>
      <c r="M1510">
        <v>0</v>
      </c>
      <c r="N1510">
        <v>1</v>
      </c>
      <c r="O1510">
        <v>1</v>
      </c>
      <c r="P1510">
        <v>2</v>
      </c>
      <c r="Q1510">
        <v>4</v>
      </c>
      <c r="R1510">
        <v>16.5</v>
      </c>
      <c r="S1510">
        <v>0</v>
      </c>
      <c r="T1510">
        <v>6.0773480659999999</v>
      </c>
      <c r="U1510">
        <v>0</v>
      </c>
      <c r="V1510">
        <v>2.7624309390000001</v>
      </c>
      <c r="W1510">
        <v>181</v>
      </c>
      <c r="X1510">
        <v>1.6574585999999999E-2</v>
      </c>
      <c r="Y1510">
        <v>0</v>
      </c>
      <c r="Z1510">
        <v>4.9723757E-2</v>
      </c>
      <c r="AA1510">
        <v>0</v>
      </c>
      <c r="AB1510">
        <v>2.7624309E-2</v>
      </c>
      <c r="AC1510">
        <v>5.5248619999999993E-3</v>
      </c>
      <c r="AD1510">
        <v>0</v>
      </c>
      <c r="AE1510">
        <v>0</v>
      </c>
      <c r="AF1510" s="7"/>
      <c r="AG1510" s="7">
        <v>0</v>
      </c>
      <c r="AH1510" s="7">
        <v>-1.3334234E-2</v>
      </c>
      <c r="AI1510" s="7">
        <v>3.2005224999999998E-2</v>
      </c>
      <c r="AJ1510">
        <f>(R1510-G1510)/G1510</f>
        <v>0.13793103448275862</v>
      </c>
    </row>
    <row r="1511" spans="1:36" x14ac:dyDescent="0.2">
      <c r="A1511" t="s">
        <v>2988</v>
      </c>
      <c r="B1511" t="s">
        <v>2750</v>
      </c>
      <c r="C1511" t="s">
        <v>2989</v>
      </c>
      <c r="D1511" t="s">
        <v>97</v>
      </c>
      <c r="E1511" t="s">
        <v>16</v>
      </c>
      <c r="F1511">
        <v>130</v>
      </c>
      <c r="G1511">
        <v>13</v>
      </c>
      <c r="H1511" t="s">
        <v>17</v>
      </c>
      <c r="K1511" t="str">
        <f>IFERROR((I1511-J1511)/J1511, "")</f>
        <v/>
      </c>
      <c r="L1511" s="4">
        <v>10000000</v>
      </c>
      <c r="M1511">
        <v>0</v>
      </c>
      <c r="N1511">
        <v>1</v>
      </c>
      <c r="O1511">
        <v>1</v>
      </c>
      <c r="P1511">
        <v>2</v>
      </c>
      <c r="Q1511">
        <v>4</v>
      </c>
      <c r="R1511">
        <v>14.880000109999999</v>
      </c>
      <c r="S1511">
        <v>1.1261261259999999</v>
      </c>
      <c r="T1511">
        <v>6.0810810810000024</v>
      </c>
      <c r="U1511">
        <v>0.45045045</v>
      </c>
      <c r="V1511">
        <v>1.1261261259999999</v>
      </c>
      <c r="W1511">
        <v>449</v>
      </c>
      <c r="X1511">
        <v>2.227171E-3</v>
      </c>
      <c r="Y1511">
        <v>2.227171E-3</v>
      </c>
      <c r="Z1511">
        <v>1.7817372000000001E-2</v>
      </c>
      <c r="AA1511">
        <v>2.227171E-3</v>
      </c>
      <c r="AB1511">
        <v>2.2271715000000001E-2</v>
      </c>
      <c r="AC1511">
        <v>6.6815140000000004E-3</v>
      </c>
      <c r="AD1511">
        <v>4.4543429999999986E-3</v>
      </c>
      <c r="AE1511">
        <v>0</v>
      </c>
      <c r="AF1511" s="7"/>
      <c r="AG1511" s="7">
        <v>0</v>
      </c>
      <c r="AH1511" s="7">
        <v>-2.3532199E-2</v>
      </c>
      <c r="AI1511" s="7">
        <v>3.3255542999999999E-2</v>
      </c>
      <c r="AJ1511">
        <f>(R1511-G1511)/G1511</f>
        <v>0.144615393076923</v>
      </c>
    </row>
    <row r="1512" spans="1:36" x14ac:dyDescent="0.2">
      <c r="A1512" t="s">
        <v>2988</v>
      </c>
      <c r="B1512" t="s">
        <v>2990</v>
      </c>
      <c r="C1512" t="s">
        <v>2991</v>
      </c>
      <c r="D1512" t="s">
        <v>15</v>
      </c>
      <c r="E1512" t="s">
        <v>16</v>
      </c>
      <c r="F1512">
        <v>126</v>
      </c>
      <c r="G1512">
        <v>14</v>
      </c>
      <c r="H1512" t="s">
        <v>17</v>
      </c>
      <c r="K1512" t="str">
        <f>IFERROR((I1512-J1512)/J1512, "")</f>
        <v/>
      </c>
      <c r="L1512" s="4">
        <v>9000000</v>
      </c>
      <c r="M1512">
        <v>0</v>
      </c>
      <c r="N1512">
        <v>1</v>
      </c>
      <c r="O1512">
        <v>1</v>
      </c>
      <c r="P1512">
        <v>2</v>
      </c>
      <c r="Q1512">
        <v>4</v>
      </c>
      <c r="R1512">
        <v>17.600000380000001</v>
      </c>
      <c r="S1512">
        <v>0</v>
      </c>
      <c r="T1512">
        <v>6.5040650409999996</v>
      </c>
      <c r="U1512">
        <v>0</v>
      </c>
      <c r="V1512">
        <v>8.1300813010000006</v>
      </c>
      <c r="W1512">
        <v>125</v>
      </c>
      <c r="X1512">
        <v>0</v>
      </c>
      <c r="Y1512">
        <v>8.0000000000000002E-3</v>
      </c>
      <c r="Z1512">
        <v>3.2000000000000001E-2</v>
      </c>
      <c r="AA1512">
        <v>0</v>
      </c>
      <c r="AB1512">
        <v>3.2000000000000001E-2</v>
      </c>
      <c r="AC1512">
        <v>0</v>
      </c>
      <c r="AD1512">
        <v>0</v>
      </c>
      <c r="AE1512">
        <v>0</v>
      </c>
      <c r="AF1512" s="7">
        <v>3.125</v>
      </c>
      <c r="AG1512" s="7">
        <v>1</v>
      </c>
      <c r="AH1512" s="7">
        <v>3.7494910999999999E-2</v>
      </c>
      <c r="AI1512" s="7">
        <v>-0.138780078</v>
      </c>
      <c r="AJ1512">
        <f>(R1512-G1512)/G1512</f>
        <v>0.25714288428571436</v>
      </c>
    </row>
    <row r="1513" spans="1:36" x14ac:dyDescent="0.2">
      <c r="A1513" t="s">
        <v>2946</v>
      </c>
      <c r="B1513" t="s">
        <v>2992</v>
      </c>
      <c r="C1513" t="s">
        <v>2993</v>
      </c>
      <c r="D1513" t="s">
        <v>218</v>
      </c>
      <c r="E1513" t="s">
        <v>16</v>
      </c>
      <c r="F1513">
        <v>96</v>
      </c>
      <c r="G1513">
        <v>16</v>
      </c>
      <c r="H1513" t="s">
        <v>17</v>
      </c>
      <c r="K1513" t="str">
        <f>IFERROR((I1513-J1513)/J1513, "")</f>
        <v/>
      </c>
      <c r="L1513" s="4">
        <v>6000000</v>
      </c>
      <c r="M1513">
        <v>0</v>
      </c>
      <c r="N1513">
        <v>1</v>
      </c>
      <c r="O1513">
        <v>2</v>
      </c>
      <c r="P1513">
        <v>2</v>
      </c>
      <c r="Q1513">
        <v>4</v>
      </c>
      <c r="R1513">
        <v>21.399999619999999</v>
      </c>
      <c r="S1513">
        <v>1.0582010580000001</v>
      </c>
      <c r="T1513">
        <v>2.1164021160000002</v>
      </c>
      <c r="U1513">
        <v>0</v>
      </c>
      <c r="V1513">
        <v>1.587301587</v>
      </c>
      <c r="W1513">
        <v>191</v>
      </c>
      <c r="X1513">
        <v>1.0471204E-2</v>
      </c>
      <c r="Y1513">
        <v>1.0471204E-2</v>
      </c>
      <c r="Z1513">
        <v>3.1413613E-2</v>
      </c>
      <c r="AA1513">
        <v>5.2356019999999998E-3</v>
      </c>
      <c r="AB1513">
        <v>3.6649214999999999E-2</v>
      </c>
      <c r="AC1513">
        <v>1.0471204E-2</v>
      </c>
      <c r="AD1513">
        <v>1.5706806E-2</v>
      </c>
      <c r="AE1513">
        <v>0</v>
      </c>
      <c r="AF1513" s="7"/>
      <c r="AG1513" s="7">
        <v>0</v>
      </c>
      <c r="AH1513" s="7">
        <v>2.6763255E-2</v>
      </c>
      <c r="AI1513" s="7">
        <v>-0.13551665700000001</v>
      </c>
      <c r="AJ1513">
        <f>(R1513-G1513)/G1513</f>
        <v>0.33749997624999994</v>
      </c>
    </row>
    <row r="1514" spans="1:36" x14ac:dyDescent="0.2">
      <c r="A1514" t="s">
        <v>2994</v>
      </c>
      <c r="B1514" t="s">
        <v>2995</v>
      </c>
      <c r="C1514" t="s">
        <v>2996</v>
      </c>
      <c r="D1514" t="s">
        <v>50</v>
      </c>
      <c r="E1514" t="s">
        <v>16</v>
      </c>
      <c r="F1514">
        <v>48</v>
      </c>
      <c r="G1514">
        <v>8</v>
      </c>
      <c r="H1514" t="s">
        <v>17</v>
      </c>
      <c r="K1514" t="str">
        <f>IFERROR((I1514-J1514)/J1514, "")</f>
        <v/>
      </c>
      <c r="L1514" s="4">
        <v>6000000</v>
      </c>
      <c r="M1514">
        <v>0</v>
      </c>
      <c r="N1514">
        <v>1</v>
      </c>
      <c r="O1514">
        <v>1</v>
      </c>
      <c r="P1514">
        <v>1</v>
      </c>
      <c r="Q1514">
        <v>4</v>
      </c>
      <c r="R1514">
        <v>9.5</v>
      </c>
      <c r="S1514">
        <v>0</v>
      </c>
      <c r="T1514">
        <v>1.675977654</v>
      </c>
      <c r="U1514">
        <v>1.1173184359999999</v>
      </c>
      <c r="V1514">
        <v>3.9106145250000002</v>
      </c>
      <c r="W1514">
        <v>184</v>
      </c>
      <c r="X1514">
        <v>5.4347830000000003E-3</v>
      </c>
      <c r="Y1514">
        <v>1.6304348E-2</v>
      </c>
      <c r="Z1514">
        <v>5.4347825999999988E-2</v>
      </c>
      <c r="AA1514">
        <v>0</v>
      </c>
      <c r="AB1514">
        <v>1.6304348E-2</v>
      </c>
      <c r="AC1514">
        <v>5.4347830000000003E-3</v>
      </c>
      <c r="AD1514">
        <v>1.0869564999999999E-2</v>
      </c>
      <c r="AE1514">
        <v>0</v>
      </c>
      <c r="AF1514" s="7"/>
      <c r="AG1514" s="7">
        <v>0</v>
      </c>
      <c r="AH1514" s="7">
        <v>-2.7834067000000001E-2</v>
      </c>
      <c r="AI1514" s="7">
        <v>-8.1180812000000005E-2</v>
      </c>
      <c r="AJ1514">
        <f>(R1514-G1514)/G1514</f>
        <v>0.1875</v>
      </c>
    </row>
    <row r="1515" spans="1:36" x14ac:dyDescent="0.2">
      <c r="A1515" t="s">
        <v>2866</v>
      </c>
      <c r="B1515" t="s">
        <v>2997</v>
      </c>
      <c r="C1515" t="s">
        <v>2998</v>
      </c>
      <c r="D1515" t="s">
        <v>165</v>
      </c>
      <c r="E1515" t="s">
        <v>16</v>
      </c>
      <c r="F1515">
        <v>50</v>
      </c>
      <c r="G1515">
        <v>10</v>
      </c>
      <c r="H1515" t="s">
        <v>214</v>
      </c>
      <c r="K1515" t="str">
        <f>IFERROR((I1515-J1515)/J1515, "")</f>
        <v/>
      </c>
      <c r="L1515" s="4">
        <v>5000000</v>
      </c>
      <c r="M1515">
        <v>0</v>
      </c>
      <c r="N1515">
        <v>1</v>
      </c>
      <c r="O1515">
        <v>1</v>
      </c>
      <c r="P1515">
        <v>2</v>
      </c>
      <c r="Q1515">
        <v>5</v>
      </c>
      <c r="R1515">
        <v>10.149999619999999</v>
      </c>
      <c r="S1515">
        <v>1.6260162600000001</v>
      </c>
      <c r="T1515">
        <v>3.2520325200000002</v>
      </c>
      <c r="U1515">
        <v>0.81300813000000005</v>
      </c>
      <c r="V1515">
        <v>3.2520325200000002</v>
      </c>
      <c r="W1515">
        <v>126</v>
      </c>
      <c r="X1515">
        <v>0</v>
      </c>
      <c r="Y1515">
        <v>1.5873016E-2</v>
      </c>
      <c r="Z1515">
        <v>2.3809523999999999E-2</v>
      </c>
      <c r="AA1515">
        <v>0</v>
      </c>
      <c r="AB1515">
        <v>7.9365080000000001E-3</v>
      </c>
      <c r="AC1515">
        <v>7.9365080000000001E-3</v>
      </c>
      <c r="AD1515">
        <v>7.9365080000000001E-3</v>
      </c>
      <c r="AE1515">
        <v>1</v>
      </c>
      <c r="AF1515" s="7"/>
      <c r="AG1515" s="7">
        <v>0</v>
      </c>
      <c r="AH1515" s="7">
        <v>1.6081304000000001E-2</v>
      </c>
      <c r="AI1515" s="7">
        <v>-2.2442244E-2</v>
      </c>
      <c r="AJ1515">
        <f>(R1515-G1515)/G1515</f>
        <v>1.4999961999999912E-2</v>
      </c>
    </row>
    <row r="1516" spans="1:36" x14ac:dyDescent="0.2">
      <c r="A1516" t="s">
        <v>2881</v>
      </c>
      <c r="B1516" t="s">
        <v>3000</v>
      </c>
      <c r="C1516" t="s">
        <v>3001</v>
      </c>
      <c r="D1516" t="s">
        <v>3002</v>
      </c>
      <c r="E1516" t="s">
        <v>171</v>
      </c>
      <c r="F1516">
        <v>26</v>
      </c>
      <c r="G1516">
        <v>6.5</v>
      </c>
      <c r="H1516" t="s">
        <v>17</v>
      </c>
      <c r="K1516" t="str">
        <f>IFERROR((I1516-J1516)/J1516, "")</f>
        <v/>
      </c>
      <c r="L1516" s="4">
        <v>4000000</v>
      </c>
      <c r="M1516">
        <v>0</v>
      </c>
      <c r="N1516">
        <v>0</v>
      </c>
      <c r="O1516">
        <v>1</v>
      </c>
      <c r="P1516">
        <v>1</v>
      </c>
      <c r="Q1516">
        <v>2</v>
      </c>
      <c r="R1516">
        <v>8.8800001139999996</v>
      </c>
      <c r="S1516">
        <v>2.1671826630000002</v>
      </c>
      <c r="T1516">
        <v>1.5479876159999999</v>
      </c>
      <c r="U1516">
        <v>0</v>
      </c>
      <c r="V1516">
        <v>1.238390093</v>
      </c>
      <c r="W1516">
        <v>326</v>
      </c>
      <c r="X1516">
        <v>6.1349690000000014E-3</v>
      </c>
      <c r="Y1516">
        <v>2.4539877000000002E-2</v>
      </c>
      <c r="Z1516">
        <v>2.7607362E-2</v>
      </c>
      <c r="AA1516">
        <v>0</v>
      </c>
      <c r="AB1516">
        <v>1.5337422999999999E-2</v>
      </c>
      <c r="AC1516">
        <v>3.0674847000000002E-2</v>
      </c>
      <c r="AD1516">
        <v>1.8404908000000001E-2</v>
      </c>
      <c r="AE1516">
        <v>1</v>
      </c>
      <c r="AF1516" s="7"/>
      <c r="AG1516" s="7">
        <v>0</v>
      </c>
      <c r="AH1516" s="7">
        <v>5.1966558000000003E-2</v>
      </c>
      <c r="AI1516" s="7">
        <v>-0.21238509899999999</v>
      </c>
      <c r="AJ1516">
        <f>(R1516-G1516)/G1516</f>
        <v>0.36615386369230762</v>
      </c>
    </row>
    <row r="1517" spans="1:36" x14ac:dyDescent="0.2">
      <c r="A1517" t="s">
        <v>2947</v>
      </c>
      <c r="B1517" t="s">
        <v>3004</v>
      </c>
      <c r="C1517" t="s">
        <v>3005</v>
      </c>
      <c r="D1517" t="s">
        <v>15</v>
      </c>
      <c r="E1517" t="s">
        <v>16</v>
      </c>
      <c r="F1517">
        <v>81.2</v>
      </c>
      <c r="G1517">
        <v>14</v>
      </c>
      <c r="H1517" t="s">
        <v>17</v>
      </c>
      <c r="K1517" t="str">
        <f>IFERROR((I1517-J1517)/J1517, "")</f>
        <v/>
      </c>
      <c r="L1517" s="4">
        <v>4600000</v>
      </c>
      <c r="M1517">
        <v>1200000</v>
      </c>
      <c r="N1517">
        <v>1</v>
      </c>
      <c r="O1517">
        <v>1</v>
      </c>
      <c r="P1517">
        <v>2</v>
      </c>
      <c r="Q1517">
        <v>3</v>
      </c>
      <c r="R1517">
        <v>13.44999981</v>
      </c>
      <c r="S1517">
        <v>0.74906366999999996</v>
      </c>
      <c r="T1517">
        <v>2.6217228459999999</v>
      </c>
      <c r="U1517">
        <v>0</v>
      </c>
      <c r="V1517">
        <v>1.498127341</v>
      </c>
      <c r="W1517">
        <v>270</v>
      </c>
      <c r="X1517">
        <v>0</v>
      </c>
      <c r="Y1517">
        <v>1.1111111E-2</v>
      </c>
      <c r="Z1517">
        <v>1.4814815E-2</v>
      </c>
      <c r="AA1517">
        <v>0</v>
      </c>
      <c r="AB1517">
        <v>2.2222222E-2</v>
      </c>
      <c r="AC1517">
        <v>7.4074069999999987E-3</v>
      </c>
      <c r="AD1517">
        <v>7.4074069999999987E-3</v>
      </c>
      <c r="AE1517">
        <v>0</v>
      </c>
      <c r="AF1517" s="7"/>
      <c r="AG1517" s="7">
        <v>0</v>
      </c>
      <c r="AH1517" s="7">
        <v>-2.1155373000000002E-2</v>
      </c>
      <c r="AI1517" s="7">
        <v>0.19258720900000001</v>
      </c>
      <c r="AJ1517">
        <f>(R1517-G1517)/G1517</f>
        <v>-3.9285727857142891E-2</v>
      </c>
    </row>
    <row r="1518" spans="1:36" x14ac:dyDescent="0.2">
      <c r="A1518" t="s">
        <v>2780</v>
      </c>
      <c r="B1518" t="s">
        <v>3007</v>
      </c>
      <c r="C1518" t="s">
        <v>3008</v>
      </c>
      <c r="D1518" t="s">
        <v>40</v>
      </c>
      <c r="E1518" t="s">
        <v>16</v>
      </c>
      <c r="F1518">
        <v>106.3</v>
      </c>
      <c r="G1518">
        <v>17</v>
      </c>
      <c r="H1518" t="s">
        <v>17</v>
      </c>
      <c r="K1518" t="str">
        <f>IFERROR((I1518-J1518)/J1518, "")</f>
        <v/>
      </c>
      <c r="L1518" s="4">
        <v>3000000</v>
      </c>
      <c r="M1518">
        <v>3250000</v>
      </c>
      <c r="N1518">
        <v>0</v>
      </c>
      <c r="O1518">
        <v>1</v>
      </c>
      <c r="P1518">
        <v>2</v>
      </c>
      <c r="Q1518">
        <v>4</v>
      </c>
      <c r="R1518">
        <v>24.700000760000002</v>
      </c>
      <c r="S1518">
        <v>0.83333333300000001</v>
      </c>
      <c r="T1518">
        <v>2.5</v>
      </c>
      <c r="U1518">
        <v>0.83333333300000001</v>
      </c>
      <c r="V1518">
        <v>2.5</v>
      </c>
      <c r="W1518">
        <v>122</v>
      </c>
      <c r="X1518">
        <v>0</v>
      </c>
      <c r="Y1518">
        <v>8.1967210000000006E-3</v>
      </c>
      <c r="Z1518">
        <v>1.6393443000000001E-2</v>
      </c>
      <c r="AA1518">
        <v>0</v>
      </c>
      <c r="AB1518">
        <v>2.4590164000000001E-2</v>
      </c>
      <c r="AC1518">
        <v>1.6393443000000001E-2</v>
      </c>
      <c r="AD1518">
        <v>8.1967210000000006E-3</v>
      </c>
      <c r="AE1518">
        <v>0</v>
      </c>
      <c r="AF1518" s="7"/>
      <c r="AG1518" s="7">
        <v>0</v>
      </c>
      <c r="AH1518" s="7">
        <v>-3.6464969E-2</v>
      </c>
      <c r="AI1518" s="7">
        <v>0.13620807700000001</v>
      </c>
      <c r="AJ1518">
        <f>(R1518-G1518)/G1518</f>
        <v>0.45294122117647068</v>
      </c>
    </row>
    <row r="1519" spans="1:36" x14ac:dyDescent="0.2">
      <c r="A1519" t="s">
        <v>2783</v>
      </c>
      <c r="B1519" t="s">
        <v>2990</v>
      </c>
      <c r="C1519" t="s">
        <v>3010</v>
      </c>
      <c r="D1519" t="s">
        <v>1031</v>
      </c>
      <c r="E1519" t="s">
        <v>663</v>
      </c>
      <c r="F1519">
        <v>300</v>
      </c>
      <c r="G1519">
        <v>20</v>
      </c>
      <c r="H1519" t="s">
        <v>25</v>
      </c>
      <c r="K1519" t="str">
        <f>IFERROR((I1519-J1519)/J1519, "")</f>
        <v/>
      </c>
      <c r="L1519" s="4">
        <v>6250000</v>
      </c>
      <c r="M1519">
        <v>8750000</v>
      </c>
      <c r="N1519">
        <v>0</v>
      </c>
      <c r="O1519">
        <v>2</v>
      </c>
      <c r="P1519">
        <v>2</v>
      </c>
      <c r="Q1519">
        <v>7</v>
      </c>
      <c r="R1519">
        <v>22.799999239999998</v>
      </c>
      <c r="S1519">
        <v>0</v>
      </c>
      <c r="T1519">
        <v>4.301075269</v>
      </c>
      <c r="U1519">
        <v>0</v>
      </c>
      <c r="V1519">
        <v>0</v>
      </c>
      <c r="W1519">
        <v>93</v>
      </c>
      <c r="X1519">
        <v>0</v>
      </c>
      <c r="Y1519">
        <v>0</v>
      </c>
      <c r="Z1519">
        <v>1.0752688E-2</v>
      </c>
      <c r="AA1519">
        <v>0</v>
      </c>
      <c r="AB1519">
        <v>5.3763441000000002E-2</v>
      </c>
      <c r="AC1519">
        <v>0</v>
      </c>
      <c r="AD1519">
        <v>0</v>
      </c>
      <c r="AE1519">
        <v>0</v>
      </c>
      <c r="AF1519" s="7"/>
      <c r="AG1519" s="7">
        <v>0</v>
      </c>
      <c r="AH1519" s="7">
        <v>3.7494910999999999E-2</v>
      </c>
      <c r="AI1519" s="7">
        <v>-0.138780078</v>
      </c>
      <c r="AJ1519">
        <f>(R1519-G1519)/G1519</f>
        <v>0.13999996199999992</v>
      </c>
    </row>
    <row r="1520" spans="1:36" x14ac:dyDescent="0.2">
      <c r="A1520" t="s">
        <v>2964</v>
      </c>
      <c r="B1520" t="s">
        <v>3011</v>
      </c>
      <c r="C1520" t="s">
        <v>3012</v>
      </c>
      <c r="D1520" t="s">
        <v>382</v>
      </c>
      <c r="E1520" t="s">
        <v>16</v>
      </c>
      <c r="F1520">
        <v>93.5</v>
      </c>
      <c r="G1520">
        <v>10.5</v>
      </c>
      <c r="H1520" t="s">
        <v>17</v>
      </c>
      <c r="K1520" t="str">
        <f>IFERROR((I1520-J1520)/J1520, "")</f>
        <v/>
      </c>
      <c r="L1520" s="4">
        <v>8000000</v>
      </c>
      <c r="M1520">
        <v>900000</v>
      </c>
      <c r="N1520">
        <v>1</v>
      </c>
      <c r="O1520">
        <v>1</v>
      </c>
      <c r="P1520">
        <v>1</v>
      </c>
      <c r="Q1520">
        <v>3</v>
      </c>
      <c r="R1520">
        <v>10.5</v>
      </c>
      <c r="S1520">
        <v>0</v>
      </c>
      <c r="T1520">
        <v>4.3956043960000004</v>
      </c>
      <c r="U1520">
        <v>0</v>
      </c>
      <c r="V1520">
        <v>0</v>
      </c>
      <c r="W1520">
        <v>91</v>
      </c>
      <c r="X1520">
        <v>1.0989011E-2</v>
      </c>
      <c r="Y1520">
        <v>0</v>
      </c>
      <c r="Z1520">
        <v>3.2967033E-2</v>
      </c>
      <c r="AA1520">
        <v>0</v>
      </c>
      <c r="AB1520">
        <v>2.1978022E-2</v>
      </c>
      <c r="AC1520">
        <v>1.0989011E-2</v>
      </c>
      <c r="AD1520">
        <v>0</v>
      </c>
      <c r="AE1520">
        <v>0</v>
      </c>
      <c r="AF1520" s="7"/>
      <c r="AG1520" s="7">
        <v>0</v>
      </c>
      <c r="AH1520" s="7">
        <v>-2.5343828999999998E-2</v>
      </c>
      <c r="AI1520" s="7">
        <v>-3.4183081999999997E-2</v>
      </c>
      <c r="AJ1520">
        <f>(R1520-G1520)/G1520</f>
        <v>0</v>
      </c>
    </row>
    <row r="1521" spans="1:36" x14ac:dyDescent="0.2">
      <c r="A1521" t="s">
        <v>3014</v>
      </c>
      <c r="B1521" t="s">
        <v>3003</v>
      </c>
      <c r="C1521" t="s">
        <v>3015</v>
      </c>
      <c r="D1521" t="s">
        <v>89</v>
      </c>
      <c r="E1521" t="s">
        <v>16</v>
      </c>
      <c r="F1521">
        <v>54</v>
      </c>
      <c r="G1521">
        <v>9</v>
      </c>
      <c r="H1521" t="s">
        <v>17</v>
      </c>
      <c r="K1521" t="str">
        <f>IFERROR((I1521-J1521)/J1521, "")</f>
        <v/>
      </c>
      <c r="L1521" s="4">
        <v>6000000</v>
      </c>
      <c r="M1521">
        <v>0</v>
      </c>
      <c r="N1521">
        <v>1</v>
      </c>
      <c r="O1521">
        <v>2</v>
      </c>
      <c r="P1521">
        <v>2</v>
      </c>
      <c r="Q1521">
        <v>4</v>
      </c>
      <c r="R1521">
        <v>10.100000380000001</v>
      </c>
      <c r="S1521">
        <v>0.93023255799999993</v>
      </c>
      <c r="T1521">
        <v>1.395348837</v>
      </c>
      <c r="U1521">
        <v>0</v>
      </c>
      <c r="V1521">
        <v>3.7209302329999998</v>
      </c>
      <c r="W1521">
        <v>215</v>
      </c>
      <c r="X1521">
        <v>0</v>
      </c>
      <c r="Y1521">
        <v>1.8604651E-2</v>
      </c>
      <c r="Z1521">
        <v>2.7906976999999999E-2</v>
      </c>
      <c r="AA1521">
        <v>9.3023259999999997E-3</v>
      </c>
      <c r="AB1521">
        <v>2.7906976999999999E-2</v>
      </c>
      <c r="AC1521">
        <v>4.6511629999999998E-3</v>
      </c>
      <c r="AD1521">
        <v>2.3255814E-2</v>
      </c>
      <c r="AE1521">
        <v>0</v>
      </c>
      <c r="AF1521" s="7"/>
      <c r="AG1521" s="7">
        <v>0</v>
      </c>
      <c r="AH1521" s="7">
        <v>4.4378573999999997E-2</v>
      </c>
      <c r="AI1521" s="7">
        <v>-0.15497223600000001</v>
      </c>
      <c r="AJ1521">
        <f>(R1521-G1521)/G1521</f>
        <v>0.12222226444444455</v>
      </c>
    </row>
    <row r="1522" spans="1:36" x14ac:dyDescent="0.2">
      <c r="A1522" t="s">
        <v>3014</v>
      </c>
      <c r="B1522" t="s">
        <v>3016</v>
      </c>
      <c r="C1522" t="s">
        <v>3017</v>
      </c>
      <c r="D1522" t="s">
        <v>45</v>
      </c>
      <c r="E1522" t="s">
        <v>16</v>
      </c>
      <c r="F1522">
        <v>35</v>
      </c>
      <c r="G1522">
        <v>7</v>
      </c>
      <c r="H1522" t="s">
        <v>17</v>
      </c>
      <c r="K1522" t="str">
        <f>IFERROR((I1522-J1522)/J1522, "")</f>
        <v/>
      </c>
      <c r="L1522" s="4">
        <v>5000000</v>
      </c>
      <c r="M1522">
        <v>0</v>
      </c>
      <c r="N1522">
        <v>1</v>
      </c>
      <c r="O1522">
        <v>1</v>
      </c>
      <c r="P1522">
        <v>2</v>
      </c>
      <c r="Q1522">
        <v>4</v>
      </c>
      <c r="R1522">
        <v>8.399999618999999</v>
      </c>
      <c r="S1522">
        <v>1.875</v>
      </c>
      <c r="T1522">
        <v>1.875</v>
      </c>
      <c r="U1522">
        <v>0.625</v>
      </c>
      <c r="V1522">
        <v>3.75</v>
      </c>
      <c r="W1522">
        <v>163</v>
      </c>
      <c r="X1522">
        <v>0</v>
      </c>
      <c r="Y1522">
        <v>1.2269939000000001E-2</v>
      </c>
      <c r="Z1522">
        <v>4.2944784999999999E-2</v>
      </c>
      <c r="AA1522">
        <v>0</v>
      </c>
      <c r="AB1522">
        <v>2.4539877000000002E-2</v>
      </c>
      <c r="AC1522">
        <v>6.1349690000000014E-3</v>
      </c>
      <c r="AD1522">
        <v>6.1349690000000014E-3</v>
      </c>
      <c r="AE1522">
        <v>0</v>
      </c>
      <c r="AF1522" s="7"/>
      <c r="AG1522" s="7">
        <v>0</v>
      </c>
      <c r="AH1522" s="7">
        <v>4.3436365999999997E-2</v>
      </c>
      <c r="AI1522" s="7">
        <v>-9.2727272999999999E-2</v>
      </c>
      <c r="AJ1522">
        <f>(R1522-G1522)/G1522</f>
        <v>0.19999994557142844</v>
      </c>
    </row>
    <row r="1523" spans="1:36" x14ac:dyDescent="0.2">
      <c r="A1523" t="s">
        <v>3018</v>
      </c>
      <c r="B1523" t="s">
        <v>3019</v>
      </c>
      <c r="C1523" t="s">
        <v>3020</v>
      </c>
      <c r="D1523" t="s">
        <v>354</v>
      </c>
      <c r="E1523" t="s">
        <v>60</v>
      </c>
      <c r="F1523">
        <v>540</v>
      </c>
      <c r="G1523">
        <v>30</v>
      </c>
      <c r="H1523" t="s">
        <v>25</v>
      </c>
      <c r="K1523" t="str">
        <f>IFERROR((I1523-J1523)/J1523, "")</f>
        <v/>
      </c>
      <c r="L1523" s="4">
        <v>3500000</v>
      </c>
      <c r="M1523">
        <v>14500000</v>
      </c>
      <c r="N1523">
        <v>1</v>
      </c>
      <c r="O1523">
        <v>2</v>
      </c>
      <c r="P1523">
        <v>4</v>
      </c>
      <c r="Q1523">
        <v>8</v>
      </c>
      <c r="R1523">
        <v>40.400001529999997</v>
      </c>
      <c r="S1523">
        <v>0.55096418700000005</v>
      </c>
      <c r="T1523">
        <v>6.8870523419999996</v>
      </c>
      <c r="U1523">
        <v>0.27548209400000001</v>
      </c>
      <c r="V1523">
        <v>1.3774104680000001</v>
      </c>
      <c r="W1523">
        <v>365</v>
      </c>
      <c r="X1523">
        <v>5.4794519999999992E-3</v>
      </c>
      <c r="Y1523">
        <v>2.7397260000000001E-3</v>
      </c>
      <c r="Z1523">
        <v>1.6438356000000001E-2</v>
      </c>
      <c r="AA1523">
        <v>8.2191780000000006E-3</v>
      </c>
      <c r="AB1523">
        <v>3.0136986000000001E-2</v>
      </c>
      <c r="AC1523">
        <v>8.2191780000000006E-3</v>
      </c>
      <c r="AD1523">
        <v>5.4794519999999992E-3</v>
      </c>
      <c r="AE1523">
        <v>0</v>
      </c>
      <c r="AF1523" s="7"/>
      <c r="AG1523" s="7">
        <v>0</v>
      </c>
      <c r="AH1523" s="7">
        <v>-2.2419603E-2</v>
      </c>
      <c r="AI1523" s="7">
        <v>4.5571245000000003E-2</v>
      </c>
      <c r="AJ1523">
        <f>(R1523-G1523)/G1523</f>
        <v>0.34666671766666657</v>
      </c>
    </row>
    <row r="1524" spans="1:36" x14ac:dyDescent="0.2">
      <c r="A1524" t="s">
        <v>3021</v>
      </c>
      <c r="B1524" t="s">
        <v>3000</v>
      </c>
      <c r="C1524" t="s">
        <v>3022</v>
      </c>
      <c r="D1524" t="s">
        <v>15</v>
      </c>
      <c r="E1524" t="s">
        <v>16</v>
      </c>
      <c r="F1524">
        <v>49.4</v>
      </c>
      <c r="G1524">
        <v>14</v>
      </c>
      <c r="H1524" t="s">
        <v>17</v>
      </c>
      <c r="K1524" t="str">
        <f>IFERROR((I1524-J1524)/J1524, "")</f>
        <v/>
      </c>
      <c r="L1524" s="4">
        <v>3100000</v>
      </c>
      <c r="M1524">
        <v>432000</v>
      </c>
      <c r="N1524">
        <v>1</v>
      </c>
      <c r="O1524">
        <v>1</v>
      </c>
      <c r="P1524">
        <v>1</v>
      </c>
      <c r="Q1524">
        <v>3</v>
      </c>
      <c r="R1524">
        <v>14</v>
      </c>
      <c r="S1524">
        <v>0.90090090099999998</v>
      </c>
      <c r="T1524">
        <v>0</v>
      </c>
      <c r="U1524">
        <v>1.801801802</v>
      </c>
      <c r="V1524">
        <v>2.7027027029999999</v>
      </c>
      <c r="W1524">
        <v>112</v>
      </c>
      <c r="X1524">
        <v>0</v>
      </c>
      <c r="Y1524">
        <v>0</v>
      </c>
      <c r="Z1524">
        <v>3.5714285999999998E-2</v>
      </c>
      <c r="AA1524">
        <v>0</v>
      </c>
      <c r="AB1524">
        <v>3.5714285999999998E-2</v>
      </c>
      <c r="AC1524">
        <v>8.9285709999999997E-3</v>
      </c>
      <c r="AD1524">
        <v>8.9285709999999997E-3</v>
      </c>
      <c r="AE1524">
        <v>0</v>
      </c>
      <c r="AF1524" s="7"/>
      <c r="AG1524" s="7">
        <v>0</v>
      </c>
      <c r="AH1524" s="7">
        <v>5.1966558000000003E-2</v>
      </c>
      <c r="AI1524" s="7">
        <v>-0.21238509899999999</v>
      </c>
      <c r="AJ1524">
        <f>(R1524-G1524)/G1524</f>
        <v>0</v>
      </c>
    </row>
    <row r="1525" spans="1:36" x14ac:dyDescent="0.2">
      <c r="A1525" t="s">
        <v>3023</v>
      </c>
      <c r="B1525" t="s">
        <v>3024</v>
      </c>
      <c r="C1525" t="s">
        <v>3025</v>
      </c>
      <c r="D1525" t="s">
        <v>3026</v>
      </c>
      <c r="E1525" t="s">
        <v>986</v>
      </c>
      <c r="F1525">
        <v>2827.5</v>
      </c>
      <c r="G1525">
        <v>19.5</v>
      </c>
      <c r="K1525" t="str">
        <f>IFERROR((I1525-J1525)/J1525, "")</f>
        <v/>
      </c>
      <c r="L1525" s="4">
        <v>0</v>
      </c>
      <c r="M1525">
        <v>145000000</v>
      </c>
      <c r="N1525">
        <v>0</v>
      </c>
      <c r="O1525">
        <v>2</v>
      </c>
      <c r="P1525">
        <v>2</v>
      </c>
      <c r="Q1525">
        <v>21</v>
      </c>
      <c r="R1525">
        <v>19.5</v>
      </c>
      <c r="S1525">
        <v>0</v>
      </c>
      <c r="T1525">
        <v>0</v>
      </c>
      <c r="U1525">
        <v>0</v>
      </c>
      <c r="V1525">
        <v>0</v>
      </c>
      <c r="W1525">
        <v>19</v>
      </c>
      <c r="X1525">
        <v>0</v>
      </c>
      <c r="Y1525">
        <v>0</v>
      </c>
      <c r="Z1525">
        <v>0</v>
      </c>
      <c r="AA1525">
        <v>0</v>
      </c>
      <c r="AB1525">
        <v>5.2631578999999998E-2</v>
      </c>
      <c r="AC1525">
        <v>0</v>
      </c>
      <c r="AD1525">
        <v>0</v>
      </c>
      <c r="AE1525">
        <v>0</v>
      </c>
      <c r="AF1525" s="7"/>
      <c r="AG1525" s="7">
        <v>0</v>
      </c>
      <c r="AH1525" s="7">
        <v>2.4693067999999999E-2</v>
      </c>
      <c r="AI1525" s="7">
        <v>-9.4188377000000004E-2</v>
      </c>
      <c r="AJ1525">
        <f>(R1525-G1525)/G1525</f>
        <v>0</v>
      </c>
    </row>
    <row r="1526" spans="1:36" x14ac:dyDescent="0.2">
      <c r="A1526" t="s">
        <v>3027</v>
      </c>
      <c r="B1526" t="s">
        <v>3007</v>
      </c>
      <c r="C1526" t="s">
        <v>3028</v>
      </c>
      <c r="D1526" t="s">
        <v>97</v>
      </c>
      <c r="E1526" t="s">
        <v>16</v>
      </c>
      <c r="F1526">
        <v>89.7</v>
      </c>
      <c r="G1526">
        <v>13</v>
      </c>
      <c r="H1526" t="s">
        <v>17</v>
      </c>
      <c r="K1526" t="str">
        <f>IFERROR((I1526-J1526)/J1526, "")</f>
        <v/>
      </c>
      <c r="L1526" s="4">
        <v>6900000</v>
      </c>
      <c r="M1526">
        <v>0</v>
      </c>
      <c r="N1526">
        <v>1</v>
      </c>
      <c r="O1526">
        <v>1</v>
      </c>
      <c r="P1526">
        <v>1</v>
      </c>
      <c r="Q1526">
        <v>4</v>
      </c>
      <c r="R1526">
        <v>16.100000380000001</v>
      </c>
      <c r="S1526">
        <v>1.612903226</v>
      </c>
      <c r="T1526">
        <v>0.53763440900000004</v>
      </c>
      <c r="U1526">
        <v>0.53763440900000004</v>
      </c>
      <c r="V1526">
        <v>2.150537634</v>
      </c>
      <c r="W1526">
        <v>187</v>
      </c>
      <c r="X1526">
        <v>0</v>
      </c>
      <c r="Y1526">
        <v>1.0695187E-2</v>
      </c>
      <c r="Z1526">
        <v>5.8823529000000013E-2</v>
      </c>
      <c r="AA1526">
        <v>0</v>
      </c>
      <c r="AB1526">
        <v>1.0695187E-2</v>
      </c>
      <c r="AC1526">
        <v>0</v>
      </c>
      <c r="AD1526">
        <v>1.6042780999999999E-2</v>
      </c>
      <c r="AE1526">
        <v>0</v>
      </c>
      <c r="AF1526" s="7"/>
      <c r="AG1526" s="7">
        <v>0</v>
      </c>
      <c r="AH1526" s="7">
        <v>-3.6464969E-2</v>
      </c>
      <c r="AI1526" s="7">
        <v>0.13620807700000001</v>
      </c>
      <c r="AJ1526">
        <f>(R1526-G1526)/G1526</f>
        <v>0.23846156769230775</v>
      </c>
    </row>
    <row r="1527" spans="1:36" x14ac:dyDescent="0.2">
      <c r="A1527" t="s">
        <v>2940</v>
      </c>
      <c r="B1527" t="s">
        <v>3029</v>
      </c>
      <c r="C1527" t="s">
        <v>3030</v>
      </c>
      <c r="D1527" t="s">
        <v>3031</v>
      </c>
      <c r="E1527" t="s">
        <v>134</v>
      </c>
      <c r="F1527">
        <v>111.8</v>
      </c>
      <c r="G1527">
        <v>13</v>
      </c>
      <c r="H1527" t="s">
        <v>25</v>
      </c>
      <c r="K1527" t="str">
        <f>IFERROR((I1527-J1527)/J1527, "")</f>
        <v/>
      </c>
      <c r="L1527" s="4">
        <v>8500000</v>
      </c>
      <c r="M1527">
        <v>100000</v>
      </c>
      <c r="N1527">
        <v>0</v>
      </c>
      <c r="O1527">
        <v>1</v>
      </c>
      <c r="P1527">
        <v>2</v>
      </c>
      <c r="Q1527">
        <v>6</v>
      </c>
      <c r="R1527">
        <v>12.649999619999999</v>
      </c>
      <c r="S1527">
        <v>1.851851852</v>
      </c>
      <c r="T1527">
        <v>8.6419753089999993</v>
      </c>
      <c r="U1527">
        <v>0</v>
      </c>
      <c r="V1527">
        <v>0.617283951</v>
      </c>
      <c r="W1527">
        <v>162</v>
      </c>
      <c r="X1527">
        <v>6.1728399999999998E-3</v>
      </c>
      <c r="Y1527">
        <v>0</v>
      </c>
      <c r="Z1527">
        <v>3.7037037000000002E-2</v>
      </c>
      <c r="AA1527">
        <v>0</v>
      </c>
      <c r="AB1527">
        <v>1.8518519000000001E-2</v>
      </c>
      <c r="AC1527">
        <v>6.1728399999999998E-3</v>
      </c>
      <c r="AD1527">
        <v>1.2345679E-2</v>
      </c>
      <c r="AE1527">
        <v>0</v>
      </c>
      <c r="AF1527" s="7"/>
      <c r="AG1527" s="7">
        <v>0</v>
      </c>
      <c r="AH1527" s="7">
        <v>-1.074138E-2</v>
      </c>
      <c r="AI1527" s="7">
        <v>2.7108434000000001E-2</v>
      </c>
      <c r="AJ1527">
        <f>(R1527-G1527)/G1527</f>
        <v>-2.6923106153846223E-2</v>
      </c>
    </row>
    <row r="1528" spans="1:36" x14ac:dyDescent="0.2">
      <c r="A1528" t="s">
        <v>2750</v>
      </c>
      <c r="B1528" t="s">
        <v>3011</v>
      </c>
      <c r="C1528" t="s">
        <v>3033</v>
      </c>
      <c r="D1528" t="s">
        <v>218</v>
      </c>
      <c r="E1528" t="s">
        <v>16</v>
      </c>
      <c r="F1528">
        <v>91.6</v>
      </c>
      <c r="G1528">
        <v>16</v>
      </c>
      <c r="H1528" t="s">
        <v>17</v>
      </c>
      <c r="K1528" t="str">
        <f>IFERROR((I1528-J1528)/J1528, "")</f>
        <v/>
      </c>
      <c r="L1528" s="4">
        <v>5725000</v>
      </c>
      <c r="M1528">
        <v>0</v>
      </c>
      <c r="N1528">
        <v>0</v>
      </c>
      <c r="O1528">
        <v>2</v>
      </c>
      <c r="P1528">
        <v>2</v>
      </c>
      <c r="Q1528">
        <v>3</v>
      </c>
      <c r="R1528">
        <v>22.020000459999999</v>
      </c>
      <c r="S1528">
        <v>0</v>
      </c>
      <c r="T1528">
        <v>4.5454545450000001</v>
      </c>
      <c r="U1528">
        <v>0</v>
      </c>
      <c r="V1528">
        <v>4.5454545450000001</v>
      </c>
      <c r="W1528">
        <v>177</v>
      </c>
      <c r="X1528">
        <v>0</v>
      </c>
      <c r="Y1528">
        <v>0</v>
      </c>
      <c r="Z1528">
        <v>1.6949153000000002E-2</v>
      </c>
      <c r="AA1528">
        <v>0</v>
      </c>
      <c r="AB1528">
        <v>1.1299435E-2</v>
      </c>
      <c r="AC1528">
        <v>0</v>
      </c>
      <c r="AD1528">
        <v>1.1299435E-2</v>
      </c>
      <c r="AE1528">
        <v>0</v>
      </c>
      <c r="AF1528" s="7"/>
      <c r="AG1528" s="7">
        <v>0</v>
      </c>
      <c r="AH1528" s="7">
        <v>-2.5343828999999998E-2</v>
      </c>
      <c r="AI1528" s="7">
        <v>-3.4183081999999997E-2</v>
      </c>
      <c r="AJ1528">
        <f>(R1528-G1528)/G1528</f>
        <v>0.37625002874999991</v>
      </c>
    </row>
    <row r="1529" spans="1:36" x14ac:dyDescent="0.2">
      <c r="A1529" t="s">
        <v>2833</v>
      </c>
      <c r="B1529" t="s">
        <v>3034</v>
      </c>
      <c r="C1529" t="s">
        <v>3035</v>
      </c>
      <c r="D1529" t="s">
        <v>187</v>
      </c>
      <c r="E1529" t="s">
        <v>16</v>
      </c>
      <c r="F1529">
        <v>75</v>
      </c>
      <c r="G1529">
        <v>15</v>
      </c>
      <c r="H1529" t="s">
        <v>17</v>
      </c>
      <c r="K1529" t="str">
        <f>IFERROR((I1529-J1529)/J1529, "")</f>
        <v/>
      </c>
      <c r="L1529" s="4">
        <v>5000000</v>
      </c>
      <c r="M1529">
        <v>0</v>
      </c>
      <c r="N1529">
        <v>1</v>
      </c>
      <c r="O1529">
        <v>1</v>
      </c>
      <c r="P1529">
        <v>2</v>
      </c>
      <c r="Q1529">
        <v>3</v>
      </c>
      <c r="R1529">
        <v>14.600000380000001</v>
      </c>
      <c r="S1529">
        <v>4.7169811319999999</v>
      </c>
      <c r="T1529">
        <v>2.8301886789999999</v>
      </c>
      <c r="U1529">
        <v>0</v>
      </c>
      <c r="V1529">
        <v>4.7169811319999999</v>
      </c>
      <c r="W1529">
        <v>107</v>
      </c>
      <c r="X1529">
        <v>0</v>
      </c>
      <c r="Y1529">
        <v>9.345794000000001E-3</v>
      </c>
      <c r="Z1529">
        <v>3.7383178000000003E-2</v>
      </c>
      <c r="AA1529">
        <v>0</v>
      </c>
      <c r="AB1529">
        <v>9.345794000000001E-3</v>
      </c>
      <c r="AC1529">
        <v>9.345794000000001E-3</v>
      </c>
      <c r="AD1529">
        <v>9.345794000000001E-3</v>
      </c>
      <c r="AE1529">
        <v>0</v>
      </c>
      <c r="AF1529" s="7"/>
      <c r="AG1529" s="7">
        <v>0</v>
      </c>
      <c r="AH1529" s="7">
        <v>-3.051668E-3</v>
      </c>
      <c r="AI1529" s="7">
        <v>4.4230769000000003E-2</v>
      </c>
      <c r="AJ1529">
        <f>(R1529-G1529)/G1529</f>
        <v>-2.6666641333333276E-2</v>
      </c>
    </row>
    <row r="1530" spans="1:36" x14ac:dyDescent="0.2">
      <c r="A1530" t="s">
        <v>3036</v>
      </c>
      <c r="B1530" t="s">
        <v>3037</v>
      </c>
      <c r="C1530" t="s">
        <v>3038</v>
      </c>
      <c r="D1530" t="s">
        <v>69</v>
      </c>
      <c r="E1530" t="s">
        <v>16</v>
      </c>
      <c r="F1530">
        <v>54</v>
      </c>
      <c r="G1530">
        <v>12</v>
      </c>
      <c r="H1530" t="s">
        <v>17</v>
      </c>
      <c r="K1530" t="str">
        <f>IFERROR((I1530-J1530)/J1530, "")</f>
        <v/>
      </c>
      <c r="L1530" s="4">
        <v>4500000</v>
      </c>
      <c r="M1530">
        <v>0</v>
      </c>
      <c r="N1530">
        <v>1</v>
      </c>
      <c r="O1530">
        <v>1</v>
      </c>
      <c r="P1530">
        <v>2</v>
      </c>
      <c r="Q1530">
        <v>3</v>
      </c>
      <c r="R1530">
        <v>12.22999954</v>
      </c>
      <c r="S1530">
        <v>1.587301587</v>
      </c>
      <c r="T1530">
        <v>2.3809523810000002</v>
      </c>
      <c r="U1530">
        <v>0.79365079400000005</v>
      </c>
      <c r="V1530">
        <v>0.79365079400000005</v>
      </c>
      <c r="W1530">
        <v>128</v>
      </c>
      <c r="X1530">
        <v>0</v>
      </c>
      <c r="Y1530">
        <v>0</v>
      </c>
      <c r="Z1530">
        <v>4.6875E-2</v>
      </c>
      <c r="AA1530">
        <v>0</v>
      </c>
      <c r="AB1530">
        <v>3.125E-2</v>
      </c>
      <c r="AC1530">
        <v>1.5625E-2</v>
      </c>
      <c r="AD1530">
        <v>1.5625E-2</v>
      </c>
      <c r="AE1530">
        <v>0</v>
      </c>
      <c r="AF1530" s="7"/>
      <c r="AG1530" s="7">
        <v>0</v>
      </c>
      <c r="AH1530" s="7">
        <v>-1.2383916E-2</v>
      </c>
      <c r="AI1530" s="7">
        <v>-8.8832489999999993E-3</v>
      </c>
      <c r="AJ1530">
        <f>(R1530-G1530)/G1530</f>
        <v>1.9166628333333307E-2</v>
      </c>
    </row>
    <row r="1531" spans="1:36" x14ac:dyDescent="0.2">
      <c r="A1531" t="s">
        <v>3036</v>
      </c>
      <c r="B1531" t="s">
        <v>3013</v>
      </c>
      <c r="C1531" t="s">
        <v>3040</v>
      </c>
      <c r="D1531" t="s">
        <v>69</v>
      </c>
      <c r="E1531" t="s">
        <v>16</v>
      </c>
      <c r="F1531">
        <v>132</v>
      </c>
      <c r="G1531">
        <v>12</v>
      </c>
      <c r="H1531" t="s">
        <v>17</v>
      </c>
      <c r="K1531" t="str">
        <f>IFERROR((I1531-J1531)/J1531, "")</f>
        <v/>
      </c>
      <c r="L1531" s="4">
        <v>7000000</v>
      </c>
      <c r="M1531">
        <v>4000000</v>
      </c>
      <c r="N1531">
        <v>1</v>
      </c>
      <c r="O1531">
        <v>1</v>
      </c>
      <c r="P1531">
        <v>2</v>
      </c>
      <c r="Q1531">
        <v>4</v>
      </c>
      <c r="R1531">
        <v>15.30000019</v>
      </c>
      <c r="S1531">
        <v>1.6666666670000001</v>
      </c>
      <c r="T1531">
        <v>1.6666666670000001</v>
      </c>
      <c r="U1531">
        <v>0.83333333300000001</v>
      </c>
      <c r="V1531">
        <v>2.5</v>
      </c>
      <c r="W1531">
        <v>121</v>
      </c>
      <c r="X1531">
        <v>0</v>
      </c>
      <c r="Y1531">
        <v>0</v>
      </c>
      <c r="Z1531">
        <v>4.1322313999999999E-2</v>
      </c>
      <c r="AA1531">
        <v>0</v>
      </c>
      <c r="AB1531">
        <v>4.9586776999999999E-2</v>
      </c>
      <c r="AC1531">
        <v>8.2644629999999997E-3</v>
      </c>
      <c r="AD1531">
        <v>8.2644629999999997E-3</v>
      </c>
      <c r="AE1531">
        <v>0</v>
      </c>
      <c r="AF1531" s="7"/>
      <c r="AG1531" s="7">
        <v>0</v>
      </c>
      <c r="AH1531" s="7">
        <v>-1.4430699E-2</v>
      </c>
      <c r="AI1531" s="7">
        <v>-1.2804100000000001E-3</v>
      </c>
      <c r="AJ1531">
        <f>(R1531-G1531)/G1531</f>
        <v>0.27500001583333339</v>
      </c>
    </row>
    <row r="1532" spans="1:36" x14ac:dyDescent="0.2">
      <c r="A1532" t="s">
        <v>3036</v>
      </c>
      <c r="B1532" t="s">
        <v>3041</v>
      </c>
      <c r="C1532" t="s">
        <v>3042</v>
      </c>
      <c r="D1532" t="s">
        <v>141</v>
      </c>
      <c r="E1532" t="s">
        <v>16</v>
      </c>
      <c r="F1532">
        <v>35.700000000000003</v>
      </c>
      <c r="G1532">
        <v>15.5</v>
      </c>
      <c r="H1532" t="s">
        <v>17</v>
      </c>
      <c r="I1532">
        <v>16</v>
      </c>
      <c r="J1532">
        <v>14</v>
      </c>
      <c r="K1532">
        <f>IFERROR((I1532-J1532)/J1532, "")</f>
        <v>0.14285714285714285</v>
      </c>
      <c r="L1532" s="4">
        <v>2300000</v>
      </c>
      <c r="M1532" s="4">
        <v>0</v>
      </c>
      <c r="N1532">
        <v>0</v>
      </c>
      <c r="O1532">
        <v>1</v>
      </c>
      <c r="P1532">
        <v>2</v>
      </c>
      <c r="Q1532">
        <v>2</v>
      </c>
      <c r="R1532">
        <v>18.13999939</v>
      </c>
      <c r="S1532">
        <v>0</v>
      </c>
      <c r="T1532">
        <v>5.263157895</v>
      </c>
      <c r="U1532">
        <v>0</v>
      </c>
      <c r="V1532">
        <v>0</v>
      </c>
      <c r="W1532">
        <v>38</v>
      </c>
      <c r="X1532">
        <v>0</v>
      </c>
      <c r="Y1532">
        <v>0</v>
      </c>
      <c r="Z1532">
        <v>2.6315788999999999E-2</v>
      </c>
      <c r="AA1532">
        <v>0</v>
      </c>
      <c r="AB1532">
        <v>2.6315788999999999E-2</v>
      </c>
      <c r="AC1532">
        <v>0</v>
      </c>
      <c r="AD1532">
        <v>0</v>
      </c>
      <c r="AE1532">
        <v>0</v>
      </c>
      <c r="AF1532" s="7"/>
      <c r="AG1532" s="7">
        <v>0</v>
      </c>
      <c r="AH1532" s="7">
        <v>-2.1999050999999999E-2</v>
      </c>
      <c r="AI1532" s="7">
        <v>0.189530686</v>
      </c>
      <c r="AJ1532">
        <f>(R1532-G1532)/G1532</f>
        <v>0.17032254129032257</v>
      </c>
    </row>
    <row r="1533" spans="1:36" x14ac:dyDescent="0.2">
      <c r="A1533" t="s">
        <v>3036</v>
      </c>
      <c r="B1533" t="s">
        <v>2736</v>
      </c>
      <c r="C1533" t="s">
        <v>3043</v>
      </c>
      <c r="D1533" t="s">
        <v>111</v>
      </c>
      <c r="E1533" t="s">
        <v>16</v>
      </c>
      <c r="F1533">
        <v>51.8</v>
      </c>
      <c r="G1533">
        <v>11.5</v>
      </c>
      <c r="H1533" t="s">
        <v>17</v>
      </c>
      <c r="K1533" t="str">
        <f>IFERROR((I1533-J1533)/J1533, "")</f>
        <v/>
      </c>
      <c r="L1533" s="4">
        <v>4500000</v>
      </c>
      <c r="M1533" s="4">
        <v>0</v>
      </c>
      <c r="N1533">
        <v>0</v>
      </c>
      <c r="O1533">
        <v>1</v>
      </c>
      <c r="P1533">
        <v>2</v>
      </c>
      <c r="Q1533">
        <v>2</v>
      </c>
      <c r="R1533">
        <v>12.5</v>
      </c>
      <c r="S1533">
        <v>0</v>
      </c>
      <c r="T1533">
        <v>4.2918454939999986</v>
      </c>
      <c r="U1533">
        <v>0</v>
      </c>
      <c r="V1533">
        <v>2.1459227470000002</v>
      </c>
      <c r="W1533">
        <v>233</v>
      </c>
      <c r="X1533">
        <v>4.2918449999999999E-3</v>
      </c>
      <c r="Y1533">
        <v>0</v>
      </c>
      <c r="Z1533">
        <v>2.1459227000000001E-2</v>
      </c>
      <c r="AA1533">
        <v>8.5836909999999992E-3</v>
      </c>
      <c r="AB1533">
        <v>2.1459227000000001E-2</v>
      </c>
      <c r="AC1533">
        <v>8.5836909999999992E-3</v>
      </c>
      <c r="AD1533">
        <v>1.7167381999999998E-2</v>
      </c>
      <c r="AE1533">
        <v>0</v>
      </c>
      <c r="AF1533" s="7"/>
      <c r="AG1533" s="7">
        <v>0</v>
      </c>
      <c r="AH1533" s="7">
        <v>4.6351610000000001E-2</v>
      </c>
      <c r="AI1533" s="7">
        <v>-0.181574719</v>
      </c>
      <c r="AJ1533">
        <f>(R1533-G1533)/G1533</f>
        <v>8.6956521739130432E-2</v>
      </c>
    </row>
    <row r="1534" spans="1:36" x14ac:dyDescent="0.2">
      <c r="A1534" t="s">
        <v>2990</v>
      </c>
      <c r="B1534" t="s">
        <v>3044</v>
      </c>
      <c r="C1534" t="s">
        <v>3045</v>
      </c>
      <c r="D1534" t="s">
        <v>34</v>
      </c>
      <c r="E1534" t="s">
        <v>16</v>
      </c>
      <c r="F1534">
        <v>55</v>
      </c>
      <c r="G1534">
        <v>11</v>
      </c>
      <c r="H1534" t="s">
        <v>17</v>
      </c>
      <c r="K1534" t="str">
        <f>IFERROR((I1534-J1534)/J1534, "")</f>
        <v/>
      </c>
      <c r="L1534" s="4">
        <v>5000000</v>
      </c>
      <c r="M1534" s="4">
        <v>0</v>
      </c>
      <c r="N1534">
        <v>1</v>
      </c>
      <c r="O1534">
        <v>2</v>
      </c>
      <c r="P1534">
        <v>2</v>
      </c>
      <c r="Q1534">
        <v>5</v>
      </c>
      <c r="R1534">
        <v>17.489999770000001</v>
      </c>
      <c r="S1534">
        <v>1.3513513509999999</v>
      </c>
      <c r="T1534">
        <v>2.7027027029999999</v>
      </c>
      <c r="U1534">
        <v>0</v>
      </c>
      <c r="V1534">
        <v>2.7027027029999999</v>
      </c>
      <c r="W1534">
        <v>76</v>
      </c>
      <c r="X1534">
        <v>0</v>
      </c>
      <c r="Y1534">
        <v>2.6315788999999999E-2</v>
      </c>
      <c r="Z1534">
        <v>3.9473684000000002E-2</v>
      </c>
      <c r="AA1534">
        <v>0</v>
      </c>
      <c r="AB1534">
        <v>1.3157894999999999E-2</v>
      </c>
      <c r="AC1534">
        <v>2.6315788999999999E-2</v>
      </c>
      <c r="AD1534">
        <v>1.3157894999999999E-2</v>
      </c>
      <c r="AE1534">
        <v>1</v>
      </c>
      <c r="AF1534" s="7"/>
      <c r="AG1534" s="7">
        <v>0</v>
      </c>
      <c r="AH1534" s="7">
        <v>2.4239019000000001E-2</v>
      </c>
      <c r="AI1534" s="7">
        <v>-9.2267706000000005E-2</v>
      </c>
      <c r="AJ1534">
        <f>(R1534-G1534)/G1534</f>
        <v>0.58999997909090918</v>
      </c>
    </row>
    <row r="1535" spans="1:36" x14ac:dyDescent="0.2">
      <c r="A1535" t="s">
        <v>2992</v>
      </c>
      <c r="B1535" t="s">
        <v>3046</v>
      </c>
      <c r="C1535" t="s">
        <v>3047</v>
      </c>
      <c r="D1535" t="s">
        <v>153</v>
      </c>
      <c r="E1535" t="s">
        <v>16</v>
      </c>
      <c r="F1535">
        <v>114.6</v>
      </c>
      <c r="G1535">
        <v>20</v>
      </c>
      <c r="H1535" t="s">
        <v>17</v>
      </c>
      <c r="K1535" t="str">
        <f>IFERROR((I1535-J1535)/J1535, "")</f>
        <v/>
      </c>
      <c r="L1535" s="4">
        <v>500000</v>
      </c>
      <c r="M1535">
        <v>5230000</v>
      </c>
      <c r="N1535">
        <v>0</v>
      </c>
      <c r="O1535">
        <v>1</v>
      </c>
      <c r="P1535">
        <v>1</v>
      </c>
      <c r="Q1535">
        <v>3</v>
      </c>
      <c r="R1535">
        <v>19.5</v>
      </c>
      <c r="S1535">
        <v>2.5</v>
      </c>
      <c r="T1535">
        <v>2.5</v>
      </c>
      <c r="U1535">
        <v>1.875</v>
      </c>
      <c r="V1535">
        <v>0.625</v>
      </c>
      <c r="W1535">
        <v>162</v>
      </c>
      <c r="X1535">
        <v>0</v>
      </c>
      <c r="Y1535">
        <v>1.2345679E-2</v>
      </c>
      <c r="Z1535">
        <v>2.4691358E-2</v>
      </c>
      <c r="AA1535">
        <v>0</v>
      </c>
      <c r="AB1535">
        <v>3.0864197999999999E-2</v>
      </c>
      <c r="AC1535">
        <v>1.2345679E-2</v>
      </c>
      <c r="AD1535">
        <v>6.1728399999999998E-3</v>
      </c>
      <c r="AE1535">
        <v>0</v>
      </c>
      <c r="AF1535" s="7"/>
      <c r="AG1535" s="7">
        <v>0</v>
      </c>
      <c r="AH1535" s="7">
        <v>-2.7277322999999999E-2</v>
      </c>
      <c r="AI1535" s="7">
        <v>8.9831566000000002E-2</v>
      </c>
      <c r="AJ1535">
        <f>(R1535-G1535)/G1535</f>
        <v>-2.5000000000000001E-2</v>
      </c>
    </row>
    <row r="1536" spans="1:36" x14ac:dyDescent="0.2">
      <c r="A1536" t="s">
        <v>3050</v>
      </c>
      <c r="B1536" t="s">
        <v>3051</v>
      </c>
      <c r="C1536" t="s">
        <v>3052</v>
      </c>
      <c r="D1536" t="s">
        <v>449</v>
      </c>
      <c r="E1536" t="s">
        <v>16</v>
      </c>
      <c r="F1536">
        <v>126</v>
      </c>
      <c r="G1536">
        <v>18</v>
      </c>
      <c r="H1536" t="s">
        <v>25</v>
      </c>
      <c r="K1536" t="str">
        <f>IFERROR((I1536-J1536)/J1536, "")</f>
        <v/>
      </c>
      <c r="L1536" s="4">
        <v>7000000</v>
      </c>
      <c r="M1536">
        <v>0</v>
      </c>
      <c r="N1536">
        <v>0</v>
      </c>
      <c r="O1536">
        <v>2</v>
      </c>
      <c r="P1536">
        <v>3</v>
      </c>
      <c r="Q1536">
        <v>4</v>
      </c>
      <c r="R1536">
        <v>20.149999619999999</v>
      </c>
      <c r="S1536">
        <v>4.1322314049999997</v>
      </c>
      <c r="T1536">
        <v>4.5454545450000001</v>
      </c>
      <c r="U1536">
        <v>0</v>
      </c>
      <c r="V1536">
        <v>2.0661157019999998</v>
      </c>
      <c r="W1536">
        <v>242</v>
      </c>
      <c r="X1536">
        <v>4.1322310000000001E-3</v>
      </c>
      <c r="Y1536">
        <v>0</v>
      </c>
      <c r="Z1536">
        <v>4.1322313999999999E-2</v>
      </c>
      <c r="AA1536">
        <v>0</v>
      </c>
      <c r="AB1536">
        <v>4.1322310000000001E-3</v>
      </c>
      <c r="AC1536">
        <v>1.2396694E-2</v>
      </c>
      <c r="AD1536">
        <v>0</v>
      </c>
      <c r="AE1536">
        <v>0</v>
      </c>
      <c r="AF1536" s="7"/>
      <c r="AG1536" s="7">
        <v>0</v>
      </c>
      <c r="AH1536" s="7">
        <v>6.4924220000000003E-3</v>
      </c>
      <c r="AI1536" s="7">
        <v>6.8879149999999997E-3</v>
      </c>
      <c r="AJ1536">
        <f>(R1536-G1536)/G1536</f>
        <v>0.11944442333333329</v>
      </c>
    </row>
    <row r="1537" spans="1:36" x14ac:dyDescent="0.2">
      <c r="A1537" t="s">
        <v>3050</v>
      </c>
      <c r="B1537" t="s">
        <v>3054</v>
      </c>
      <c r="C1537" t="s">
        <v>3055</v>
      </c>
      <c r="D1537" t="s">
        <v>40</v>
      </c>
      <c r="E1537" t="s">
        <v>16</v>
      </c>
      <c r="F1537">
        <v>124.7</v>
      </c>
      <c r="G1537">
        <v>17</v>
      </c>
      <c r="H1537" t="s">
        <v>25</v>
      </c>
      <c r="K1537" t="str">
        <f>IFERROR((I1537-J1537)/J1537, "")</f>
        <v/>
      </c>
      <c r="L1537" s="4">
        <v>7333333</v>
      </c>
      <c r="M1537">
        <v>0</v>
      </c>
      <c r="N1537">
        <v>0</v>
      </c>
      <c r="O1537">
        <v>1</v>
      </c>
      <c r="P1537">
        <v>1</v>
      </c>
      <c r="Q1537">
        <v>4</v>
      </c>
      <c r="R1537">
        <v>19.530000690000001</v>
      </c>
      <c r="S1537">
        <v>1.7142857140000001</v>
      </c>
      <c r="T1537">
        <v>1.1428571430000001</v>
      </c>
      <c r="U1537">
        <v>1.1428571430000001</v>
      </c>
      <c r="V1537">
        <v>1.1428571430000001</v>
      </c>
      <c r="W1537">
        <v>175</v>
      </c>
      <c r="X1537">
        <v>0</v>
      </c>
      <c r="Y1537">
        <v>0</v>
      </c>
      <c r="Z1537">
        <v>1.1428571E-2</v>
      </c>
      <c r="AA1537">
        <v>5.7142859999999998E-3</v>
      </c>
      <c r="AB1537">
        <v>3.4285714000000002E-2</v>
      </c>
      <c r="AC1537">
        <v>5.7142859999999998E-3</v>
      </c>
      <c r="AD1537">
        <v>1.1428571E-2</v>
      </c>
      <c r="AE1537">
        <v>0</v>
      </c>
      <c r="AF1537" s="7"/>
      <c r="AG1537" s="7">
        <v>0</v>
      </c>
      <c r="AH1537" s="7">
        <v>1.3265841E-2</v>
      </c>
      <c r="AI1537" s="7">
        <v>2.5751072999999999E-2</v>
      </c>
      <c r="AJ1537">
        <f>(R1537-G1537)/G1537</f>
        <v>0.14882357000000007</v>
      </c>
    </row>
    <row r="1538" spans="1:36" x14ac:dyDescent="0.2">
      <c r="A1538" t="s">
        <v>3056</v>
      </c>
      <c r="B1538" t="s">
        <v>3057</v>
      </c>
      <c r="C1538" t="s">
        <v>3058</v>
      </c>
      <c r="D1538" t="s">
        <v>45</v>
      </c>
      <c r="E1538" t="s">
        <v>16</v>
      </c>
      <c r="F1538">
        <v>42</v>
      </c>
      <c r="G1538">
        <v>7</v>
      </c>
      <c r="H1538" t="s">
        <v>17</v>
      </c>
      <c r="K1538" t="str">
        <f>IFERROR((I1538-J1538)/J1538, "")</f>
        <v/>
      </c>
      <c r="L1538" s="4">
        <v>6000000</v>
      </c>
      <c r="M1538">
        <v>0</v>
      </c>
      <c r="N1538">
        <v>1</v>
      </c>
      <c r="O1538">
        <v>1</v>
      </c>
      <c r="P1538">
        <v>2</v>
      </c>
      <c r="Q1538">
        <v>4</v>
      </c>
      <c r="R1538">
        <v>7.5</v>
      </c>
      <c r="S1538">
        <v>0.81967213099999991</v>
      </c>
      <c r="T1538">
        <v>1.6393442620000001</v>
      </c>
      <c r="U1538">
        <v>0</v>
      </c>
      <c r="V1538">
        <v>0.81967213099999991</v>
      </c>
      <c r="W1538">
        <v>124</v>
      </c>
      <c r="X1538">
        <v>0</v>
      </c>
      <c r="Y1538">
        <v>0</v>
      </c>
      <c r="Z1538">
        <v>2.4193547999999999E-2</v>
      </c>
      <c r="AA1538">
        <v>0</v>
      </c>
      <c r="AB1538">
        <v>3.2258065000000002E-2</v>
      </c>
      <c r="AC1538">
        <v>8.064515999999999E-3</v>
      </c>
      <c r="AD1538">
        <v>8.064515999999999E-3</v>
      </c>
      <c r="AE1538">
        <v>0</v>
      </c>
      <c r="AF1538" s="7"/>
      <c r="AG1538" s="7">
        <v>0</v>
      </c>
      <c r="AH1538" s="7">
        <v>-3.4035492000000001E-2</v>
      </c>
      <c r="AI1538" s="7">
        <v>9.3870789999999996E-2</v>
      </c>
      <c r="AJ1538">
        <f>(R1538-G1538)/G1538</f>
        <v>7.1428571428571425E-2</v>
      </c>
    </row>
    <row r="1539" spans="1:36" x14ac:dyDescent="0.2">
      <c r="A1539" t="s">
        <v>3056</v>
      </c>
      <c r="B1539" t="s">
        <v>3059</v>
      </c>
      <c r="C1539" t="s">
        <v>3060</v>
      </c>
      <c r="D1539" t="s">
        <v>1159</v>
      </c>
      <c r="E1539" t="s">
        <v>60</v>
      </c>
      <c r="F1539">
        <v>456</v>
      </c>
      <c r="G1539">
        <v>19</v>
      </c>
      <c r="H1539" t="s">
        <v>25</v>
      </c>
      <c r="K1539" t="str">
        <f>IFERROR((I1539-J1539)/J1539, "")</f>
        <v/>
      </c>
      <c r="L1539" s="4">
        <v>7726764</v>
      </c>
      <c r="M1539">
        <v>16273236</v>
      </c>
      <c r="N1539">
        <v>0</v>
      </c>
      <c r="O1539">
        <v>2</v>
      </c>
      <c r="P1539">
        <v>2</v>
      </c>
      <c r="Q1539">
        <v>7</v>
      </c>
      <c r="R1539">
        <v>18.350000380000001</v>
      </c>
      <c r="S1539">
        <v>0.82872928200000007</v>
      </c>
      <c r="T1539">
        <v>2.4861878449999999</v>
      </c>
      <c r="U1539">
        <v>0.27624309400000002</v>
      </c>
      <c r="V1539">
        <v>0.55248618799999993</v>
      </c>
      <c r="W1539">
        <v>362</v>
      </c>
      <c r="X1539">
        <v>2.4861878E-2</v>
      </c>
      <c r="Y1539">
        <v>8.2872930000000011E-3</v>
      </c>
      <c r="Z1539">
        <v>1.1049724E-2</v>
      </c>
      <c r="AA1539">
        <v>1.6574585999999999E-2</v>
      </c>
      <c r="AB1539">
        <v>3.5911602000000001E-2</v>
      </c>
      <c r="AC1539">
        <v>2.7624310000000001E-3</v>
      </c>
      <c r="AD1539">
        <v>2.2099448000000001E-2</v>
      </c>
      <c r="AE1539">
        <v>0</v>
      </c>
      <c r="AF1539" s="7"/>
      <c r="AG1539" s="7">
        <v>0</v>
      </c>
      <c r="AH1539" s="7">
        <v>8.1951599999999995E-4</v>
      </c>
      <c r="AI1539" s="7">
        <v>-4.2910447999999997E-2</v>
      </c>
      <c r="AJ1539">
        <f>(R1539-G1539)/G1539</f>
        <v>-3.4210506315789424E-2</v>
      </c>
    </row>
    <row r="1540" spans="1:36" x14ac:dyDescent="0.2">
      <c r="A1540" t="s">
        <v>3062</v>
      </c>
      <c r="B1540" t="s">
        <v>2734</v>
      </c>
      <c r="C1540" t="s">
        <v>3063</v>
      </c>
      <c r="D1540" t="s">
        <v>45</v>
      </c>
      <c r="E1540" t="s">
        <v>16</v>
      </c>
      <c r="F1540">
        <v>35</v>
      </c>
      <c r="G1540">
        <v>7</v>
      </c>
      <c r="H1540" t="s">
        <v>17</v>
      </c>
      <c r="K1540" t="str">
        <f>IFERROR((I1540-J1540)/J1540, "")</f>
        <v/>
      </c>
      <c r="L1540" s="4">
        <v>5000000</v>
      </c>
      <c r="M1540">
        <v>0</v>
      </c>
      <c r="N1540">
        <v>1</v>
      </c>
      <c r="O1540">
        <v>1</v>
      </c>
      <c r="P1540">
        <v>2</v>
      </c>
      <c r="Q1540">
        <v>4</v>
      </c>
      <c r="R1540">
        <v>6.6999998089999986</v>
      </c>
      <c r="S1540">
        <v>0.38610038600000002</v>
      </c>
      <c r="T1540">
        <v>1.930501931</v>
      </c>
      <c r="U1540">
        <v>1.5444015440000001</v>
      </c>
      <c r="V1540">
        <v>4.6332046330000001</v>
      </c>
      <c r="W1540">
        <v>266</v>
      </c>
      <c r="X1540">
        <v>1.1278195E-2</v>
      </c>
      <c r="Y1540">
        <v>1.1278195E-2</v>
      </c>
      <c r="Z1540">
        <v>3.0075187999999999E-2</v>
      </c>
      <c r="AA1540">
        <v>0</v>
      </c>
      <c r="AB1540">
        <v>2.2556390999999999E-2</v>
      </c>
      <c r="AC1540">
        <v>7.5187969999999998E-3</v>
      </c>
      <c r="AD1540">
        <v>1.1278195E-2</v>
      </c>
      <c r="AE1540">
        <v>0</v>
      </c>
      <c r="AF1540" s="7"/>
      <c r="AG1540" s="7">
        <v>0</v>
      </c>
      <c r="AH1540" s="7">
        <v>4.1081672999999999E-2</v>
      </c>
      <c r="AI1540" s="7">
        <v>-0.15636555699999999</v>
      </c>
      <c r="AJ1540">
        <f>(R1540-G1540)/G1540</f>
        <v>-4.2857170142857344E-2</v>
      </c>
    </row>
    <row r="1541" spans="1:36" x14ac:dyDescent="0.2">
      <c r="A1541" t="s">
        <v>3062</v>
      </c>
      <c r="B1541" t="s">
        <v>2736</v>
      </c>
      <c r="C1541" t="s">
        <v>3064</v>
      </c>
      <c r="D1541" t="s">
        <v>240</v>
      </c>
      <c r="E1541" t="s">
        <v>16</v>
      </c>
      <c r="F1541">
        <v>30</v>
      </c>
      <c r="G1541">
        <v>6</v>
      </c>
      <c r="H1541" t="s">
        <v>17</v>
      </c>
      <c r="K1541" t="str">
        <f>IFERROR((I1541-J1541)/J1541, "")</f>
        <v/>
      </c>
      <c r="L1541" s="4">
        <v>5000000</v>
      </c>
      <c r="M1541">
        <v>0</v>
      </c>
      <c r="N1541">
        <v>1</v>
      </c>
      <c r="O1541">
        <v>1</v>
      </c>
      <c r="P1541">
        <v>1</v>
      </c>
      <c r="Q1541">
        <v>4</v>
      </c>
      <c r="R1541">
        <v>6.0100002290000001</v>
      </c>
      <c r="S1541">
        <v>1.851851852</v>
      </c>
      <c r="T1541">
        <v>2.7777777779999999</v>
      </c>
      <c r="U1541">
        <v>1.388888889</v>
      </c>
      <c r="V1541">
        <v>5.092592593</v>
      </c>
      <c r="W1541">
        <v>223</v>
      </c>
      <c r="X1541">
        <v>0</v>
      </c>
      <c r="Y1541">
        <v>2.2421525000000001E-2</v>
      </c>
      <c r="Z1541">
        <v>1.3452914999999999E-2</v>
      </c>
      <c r="AA1541">
        <v>4.4843050000000001E-3</v>
      </c>
      <c r="AB1541">
        <v>2.2421525000000001E-2</v>
      </c>
      <c r="AC1541">
        <v>8.9686100000000001E-3</v>
      </c>
      <c r="AD1541">
        <v>1.3452914999999999E-2</v>
      </c>
      <c r="AE1541">
        <v>0</v>
      </c>
      <c r="AF1541" s="7"/>
      <c r="AG1541" s="7">
        <v>0</v>
      </c>
      <c r="AH1541" s="7">
        <v>4.6351610000000001E-2</v>
      </c>
      <c r="AI1541" s="7">
        <v>-0.181574719</v>
      </c>
      <c r="AJ1541">
        <f>(R1541-G1541)/G1541</f>
        <v>1.6667048333333472E-3</v>
      </c>
    </row>
    <row r="1542" spans="1:36" x14ac:dyDescent="0.2">
      <c r="A1542" t="s">
        <v>3066</v>
      </c>
      <c r="B1542" t="s">
        <v>3053</v>
      </c>
      <c r="C1542" t="s">
        <v>3067</v>
      </c>
      <c r="D1542" t="s">
        <v>45</v>
      </c>
      <c r="E1542" t="s">
        <v>16</v>
      </c>
      <c r="F1542">
        <v>35</v>
      </c>
      <c r="G1542">
        <v>7</v>
      </c>
      <c r="H1542" t="s">
        <v>17</v>
      </c>
      <c r="K1542" t="str">
        <f>IFERROR((I1542-J1542)/J1542, "")</f>
        <v/>
      </c>
      <c r="L1542" s="4">
        <v>5000000</v>
      </c>
      <c r="M1542">
        <v>0</v>
      </c>
      <c r="N1542">
        <v>1</v>
      </c>
      <c r="O1542">
        <v>2</v>
      </c>
      <c r="P1542">
        <v>2</v>
      </c>
      <c r="Q1542">
        <v>3</v>
      </c>
      <c r="R1542">
        <v>7.2199997900000001</v>
      </c>
      <c r="S1542">
        <v>0.83333333300000001</v>
      </c>
      <c r="T1542">
        <v>2.9166666669999999</v>
      </c>
      <c r="U1542">
        <v>0.83333333300000001</v>
      </c>
      <c r="V1542">
        <v>1.6666666670000001</v>
      </c>
      <c r="W1542">
        <v>242</v>
      </c>
      <c r="X1542">
        <v>0</v>
      </c>
      <c r="Y1542">
        <v>4.1322310000000001E-3</v>
      </c>
      <c r="Z1542">
        <v>4.9586776999999999E-2</v>
      </c>
      <c r="AA1542">
        <v>4.1322310000000001E-3</v>
      </c>
      <c r="AB1542">
        <v>2.0661156999999999E-2</v>
      </c>
      <c r="AC1542">
        <v>1.2396694E-2</v>
      </c>
      <c r="AD1542">
        <v>1.2396694E-2</v>
      </c>
      <c r="AE1542">
        <v>0</v>
      </c>
      <c r="AF1542" s="7"/>
      <c r="AG1542" s="7">
        <v>0</v>
      </c>
      <c r="AH1542" s="7">
        <v>-1.2214664E-2</v>
      </c>
      <c r="AI1542" s="7">
        <v>0.114528796</v>
      </c>
      <c r="AJ1542">
        <f>(R1542-G1542)/G1542</f>
        <v>3.1428541428571447E-2</v>
      </c>
    </row>
    <row r="1543" spans="1:36" x14ac:dyDescent="0.2">
      <c r="A1543" t="s">
        <v>3068</v>
      </c>
      <c r="B1543" t="s">
        <v>3069</v>
      </c>
      <c r="C1543" t="s">
        <v>3070</v>
      </c>
      <c r="D1543" t="s">
        <v>34</v>
      </c>
      <c r="E1543" t="s">
        <v>16</v>
      </c>
      <c r="F1543">
        <v>71.5</v>
      </c>
      <c r="G1543">
        <v>11</v>
      </c>
      <c r="H1543" t="s">
        <v>17</v>
      </c>
      <c r="K1543" t="str">
        <f>IFERROR((I1543-J1543)/J1543, "")</f>
        <v/>
      </c>
      <c r="L1543" s="4">
        <v>6500000</v>
      </c>
      <c r="M1543">
        <v>0</v>
      </c>
      <c r="N1543">
        <v>1</v>
      </c>
      <c r="O1543">
        <v>2</v>
      </c>
      <c r="P1543">
        <v>2</v>
      </c>
      <c r="Q1543">
        <v>4</v>
      </c>
      <c r="R1543">
        <v>11.399999619999999</v>
      </c>
      <c r="S1543">
        <v>0.53763440900000004</v>
      </c>
      <c r="T1543">
        <v>4.5698924730000003</v>
      </c>
      <c r="U1543">
        <v>0.53763440900000004</v>
      </c>
      <c r="V1543">
        <v>2.6881720429999998</v>
      </c>
      <c r="W1543">
        <v>373</v>
      </c>
      <c r="X1543">
        <v>2.680965E-3</v>
      </c>
      <c r="Y1543">
        <v>2.680965E-3</v>
      </c>
      <c r="Z1543">
        <v>2.6809651E-2</v>
      </c>
      <c r="AA1543">
        <v>1.6085790999999999E-2</v>
      </c>
      <c r="AB1543">
        <v>2.1447720999999999E-2</v>
      </c>
      <c r="AC1543">
        <v>8.0428949999999996E-3</v>
      </c>
      <c r="AD1543">
        <v>1.6085790999999999E-2</v>
      </c>
      <c r="AE1543">
        <v>0</v>
      </c>
      <c r="AF1543" s="7">
        <v>3.225806452</v>
      </c>
      <c r="AG1543" s="7">
        <v>1</v>
      </c>
      <c r="AH1543" s="7">
        <v>-1.6180783000000001E-2</v>
      </c>
      <c r="AI1543" s="7">
        <v>0.15028535200000001</v>
      </c>
      <c r="AJ1543">
        <f>(R1543-G1543)/G1543</f>
        <v>3.636360181818174E-2</v>
      </c>
    </row>
    <row r="1544" spans="1:36" x14ac:dyDescent="0.2">
      <c r="A1544" t="s">
        <v>3068</v>
      </c>
      <c r="B1544" t="s">
        <v>2734</v>
      </c>
      <c r="C1544" t="s">
        <v>3072</v>
      </c>
      <c r="D1544" t="s">
        <v>34</v>
      </c>
      <c r="E1544" t="s">
        <v>16</v>
      </c>
      <c r="F1544">
        <v>21.5</v>
      </c>
      <c r="G1544">
        <v>11</v>
      </c>
      <c r="H1544" t="s">
        <v>17</v>
      </c>
      <c r="K1544" t="str">
        <f>IFERROR((I1544-J1544)/J1544, "")</f>
        <v/>
      </c>
      <c r="L1544" s="4">
        <v>1950000</v>
      </c>
      <c r="M1544">
        <v>0</v>
      </c>
      <c r="N1544">
        <v>0</v>
      </c>
      <c r="O1544">
        <v>1</v>
      </c>
      <c r="P1544">
        <v>1</v>
      </c>
      <c r="Q1544">
        <v>2</v>
      </c>
      <c r="R1544">
        <v>12.5</v>
      </c>
      <c r="S1544">
        <v>2.4390243900000002</v>
      </c>
      <c r="T1544">
        <v>6.0975609759999996</v>
      </c>
      <c r="U1544">
        <v>0</v>
      </c>
      <c r="V1544">
        <v>3.6585365849999998</v>
      </c>
      <c r="W1544">
        <v>83</v>
      </c>
      <c r="X1544">
        <v>0</v>
      </c>
      <c r="Y1544">
        <v>0</v>
      </c>
      <c r="Z1544">
        <v>2.4096386000000001E-2</v>
      </c>
      <c r="AA1544">
        <v>0</v>
      </c>
      <c r="AB1544">
        <v>1.2048193E-2</v>
      </c>
      <c r="AC1544">
        <v>1.2048193E-2</v>
      </c>
      <c r="AD1544">
        <v>0</v>
      </c>
      <c r="AE1544">
        <v>0</v>
      </c>
      <c r="AF1544" s="7"/>
      <c r="AG1544" s="7">
        <v>0</v>
      </c>
      <c r="AH1544" s="7">
        <v>4.1081672999999999E-2</v>
      </c>
      <c r="AI1544" s="7">
        <v>-0.15636555699999999</v>
      </c>
      <c r="AJ1544">
        <f>(R1544-G1544)/G1544</f>
        <v>0.13636363636363635</v>
      </c>
    </row>
    <row r="1545" spans="1:36" x14ac:dyDescent="0.2">
      <c r="A1545" t="s">
        <v>3068</v>
      </c>
      <c r="B1545" t="s">
        <v>3073</v>
      </c>
      <c r="C1545" t="s">
        <v>3074</v>
      </c>
      <c r="D1545" t="s">
        <v>15</v>
      </c>
      <c r="E1545" t="s">
        <v>16</v>
      </c>
      <c r="F1545">
        <v>77</v>
      </c>
      <c r="G1545">
        <v>14</v>
      </c>
      <c r="H1545" t="s">
        <v>17</v>
      </c>
      <c r="K1545" t="str">
        <f>IFERROR((I1545-J1545)/J1545, "")</f>
        <v/>
      </c>
      <c r="L1545" s="4">
        <v>3650000</v>
      </c>
      <c r="M1545">
        <v>1850000</v>
      </c>
      <c r="N1545">
        <v>1</v>
      </c>
      <c r="O1545">
        <v>1</v>
      </c>
      <c r="P1545">
        <v>1</v>
      </c>
      <c r="Q1545">
        <v>4</v>
      </c>
      <c r="R1545">
        <v>20.010000229999999</v>
      </c>
      <c r="S1545">
        <v>2.2222222220000001</v>
      </c>
      <c r="T1545">
        <v>3.3333333330000001</v>
      </c>
      <c r="U1545">
        <v>0</v>
      </c>
      <c r="V1545">
        <v>2.2222222220000001</v>
      </c>
      <c r="W1545">
        <v>92</v>
      </c>
      <c r="X1545">
        <v>0</v>
      </c>
      <c r="Y1545">
        <v>0</v>
      </c>
      <c r="Z1545">
        <v>3.2608696E-2</v>
      </c>
      <c r="AA1545">
        <v>0</v>
      </c>
      <c r="AB1545">
        <v>4.3478260999999997E-2</v>
      </c>
      <c r="AC1545">
        <v>1.0869564999999999E-2</v>
      </c>
      <c r="AD1545">
        <v>0</v>
      </c>
      <c r="AE1545">
        <v>0</v>
      </c>
      <c r="AF1545" s="7">
        <v>3.125</v>
      </c>
      <c r="AG1545" s="7">
        <v>1</v>
      </c>
      <c r="AH1545" s="7">
        <v>-8.1005269999999997E-3</v>
      </c>
      <c r="AI1545" s="7">
        <v>7.3138300000000003E-3</v>
      </c>
      <c r="AJ1545">
        <f>(R1545-G1545)/G1545</f>
        <v>0.42928573071428566</v>
      </c>
    </row>
    <row r="1546" spans="1:36" x14ac:dyDescent="0.2">
      <c r="A1546" t="s">
        <v>3076</v>
      </c>
      <c r="B1546" t="s">
        <v>3077</v>
      </c>
      <c r="C1546" t="s">
        <v>3078</v>
      </c>
      <c r="D1546" t="s">
        <v>631</v>
      </c>
      <c r="E1546" t="s">
        <v>16</v>
      </c>
      <c r="F1546">
        <v>87.5</v>
      </c>
      <c r="G1546">
        <v>17.5</v>
      </c>
      <c r="H1546" t="s">
        <v>25</v>
      </c>
      <c r="K1546" t="str">
        <f>IFERROR((I1546-J1546)/J1546, "")</f>
        <v/>
      </c>
      <c r="L1546" s="4">
        <v>5000000</v>
      </c>
      <c r="M1546">
        <v>0</v>
      </c>
      <c r="N1546">
        <v>0</v>
      </c>
      <c r="O1546">
        <v>1</v>
      </c>
      <c r="P1546">
        <v>3</v>
      </c>
      <c r="Q1546">
        <v>5</v>
      </c>
      <c r="R1546">
        <v>20.5</v>
      </c>
      <c r="S1546">
        <v>0</v>
      </c>
      <c r="T1546">
        <v>7.6923076920000009</v>
      </c>
      <c r="U1546">
        <v>0</v>
      </c>
      <c r="V1546">
        <v>3.846153846</v>
      </c>
      <c r="W1546">
        <v>130</v>
      </c>
      <c r="X1546">
        <v>0</v>
      </c>
      <c r="Y1546">
        <v>0</v>
      </c>
      <c r="Z1546">
        <v>2.3076922999999999E-2</v>
      </c>
      <c r="AA1546">
        <v>0</v>
      </c>
      <c r="AB1546">
        <v>1.5384615000000001E-2</v>
      </c>
      <c r="AC1546">
        <v>0</v>
      </c>
      <c r="AD1546">
        <v>7.6923080000000001E-3</v>
      </c>
      <c r="AE1546">
        <v>0</v>
      </c>
      <c r="AF1546" s="7"/>
      <c r="AG1546" s="7">
        <v>0</v>
      </c>
      <c r="AH1546" s="7">
        <v>-1.6224855999999999E-2</v>
      </c>
      <c r="AI1546" s="7">
        <v>-3.1921423999999997E-2</v>
      </c>
      <c r="AJ1546">
        <f>(R1546-G1546)/G1546</f>
        <v>0.17142857142857143</v>
      </c>
    </row>
    <row r="1547" spans="1:36" x14ac:dyDescent="0.2">
      <c r="A1547" t="s">
        <v>3076</v>
      </c>
      <c r="B1547" t="s">
        <v>3079</v>
      </c>
      <c r="C1547" t="s">
        <v>3080</v>
      </c>
      <c r="D1547" t="s">
        <v>112</v>
      </c>
      <c r="E1547" t="s">
        <v>16</v>
      </c>
      <c r="F1547">
        <v>76.7</v>
      </c>
      <c r="G1547">
        <v>20.5</v>
      </c>
      <c r="H1547" t="s">
        <v>17</v>
      </c>
      <c r="K1547" t="str">
        <f>IFERROR((I1547-J1547)/J1547, "")</f>
        <v/>
      </c>
      <c r="L1547" s="4">
        <v>2000000</v>
      </c>
      <c r="M1547">
        <v>1740000</v>
      </c>
      <c r="N1547">
        <v>1</v>
      </c>
      <c r="O1547">
        <v>1</v>
      </c>
      <c r="P1547">
        <v>2</v>
      </c>
      <c r="Q1547">
        <v>3</v>
      </c>
      <c r="R1547">
        <v>28.399999619999999</v>
      </c>
      <c r="S1547">
        <v>1.129943503</v>
      </c>
      <c r="T1547">
        <v>1.6949152540000001</v>
      </c>
      <c r="U1547">
        <v>1.129943503</v>
      </c>
      <c r="V1547">
        <v>3.3898305080000002</v>
      </c>
      <c r="W1547">
        <v>180</v>
      </c>
      <c r="X1547">
        <v>5.5555559999999997E-3</v>
      </c>
      <c r="Y1547">
        <v>5.5555559999999997E-3</v>
      </c>
      <c r="Z1547">
        <v>1.6666667E-2</v>
      </c>
      <c r="AA1547">
        <v>0</v>
      </c>
      <c r="AB1547">
        <v>3.3333333E-2</v>
      </c>
      <c r="AC1547">
        <v>5.5555559999999997E-3</v>
      </c>
      <c r="AD1547">
        <v>0</v>
      </c>
      <c r="AE1547">
        <v>1</v>
      </c>
      <c r="AF1547" s="7"/>
      <c r="AG1547" s="7">
        <v>0</v>
      </c>
      <c r="AH1547" s="7">
        <v>-1.4239791E-2</v>
      </c>
      <c r="AI1547" s="7">
        <v>4.3550165000000002E-2</v>
      </c>
      <c r="AJ1547">
        <f>(R1547-G1547)/G1547</f>
        <v>0.38536583512195116</v>
      </c>
    </row>
    <row r="1548" spans="1:36" x14ac:dyDescent="0.2">
      <c r="A1548" t="s">
        <v>3076</v>
      </c>
      <c r="B1548" t="s">
        <v>3081</v>
      </c>
      <c r="C1548" t="s">
        <v>3082</v>
      </c>
      <c r="D1548" t="s">
        <v>202</v>
      </c>
      <c r="E1548" t="s">
        <v>16</v>
      </c>
      <c r="F1548">
        <v>34.799999999999997</v>
      </c>
      <c r="G1548">
        <v>6.5</v>
      </c>
      <c r="H1548" t="s">
        <v>17</v>
      </c>
      <c r="K1548" t="str">
        <f>IFERROR((I1548-J1548)/J1548, "")</f>
        <v/>
      </c>
      <c r="L1548" s="4">
        <v>5350000</v>
      </c>
      <c r="M1548">
        <v>0</v>
      </c>
      <c r="N1548">
        <v>1</v>
      </c>
      <c r="O1548">
        <v>2</v>
      </c>
      <c r="P1548">
        <v>2</v>
      </c>
      <c r="Q1548">
        <v>4</v>
      </c>
      <c r="R1548">
        <v>7.8099999429999993</v>
      </c>
      <c r="S1548">
        <v>0.82987551900000001</v>
      </c>
      <c r="T1548">
        <v>3.7344398339999998</v>
      </c>
      <c r="U1548">
        <v>0.41493775900000002</v>
      </c>
      <c r="V1548">
        <v>2.904564315</v>
      </c>
      <c r="W1548">
        <v>244</v>
      </c>
      <c r="X1548">
        <v>0</v>
      </c>
      <c r="Y1548">
        <v>1.6393443000000001E-2</v>
      </c>
      <c r="Z1548">
        <v>3.2786885000000002E-2</v>
      </c>
      <c r="AA1548">
        <v>4.098361E-3</v>
      </c>
      <c r="AB1548">
        <v>2.0491802999999999E-2</v>
      </c>
      <c r="AC1548">
        <v>8.1967210000000006E-3</v>
      </c>
      <c r="AD1548">
        <v>1.2295082000000001E-2</v>
      </c>
      <c r="AE1548">
        <v>0</v>
      </c>
      <c r="AF1548" s="7"/>
      <c r="AG1548" s="7">
        <v>0</v>
      </c>
      <c r="AH1548" s="7">
        <v>2.2284380000000001E-3</v>
      </c>
      <c r="AI1548" s="7">
        <v>-5.0404480000000002E-2</v>
      </c>
      <c r="AJ1548">
        <f>(R1548-G1548)/G1548</f>
        <v>0.20153845276923066</v>
      </c>
    </row>
    <row r="1549" spans="1:36" x14ac:dyDescent="0.2">
      <c r="A1549" t="s">
        <v>3076</v>
      </c>
      <c r="B1549" t="s">
        <v>3006</v>
      </c>
      <c r="C1549" t="s">
        <v>3084</v>
      </c>
      <c r="D1549" t="s">
        <v>97</v>
      </c>
      <c r="E1549" t="s">
        <v>16</v>
      </c>
      <c r="F1549">
        <v>93</v>
      </c>
      <c r="G1549">
        <v>13</v>
      </c>
      <c r="H1549" t="s">
        <v>17</v>
      </c>
      <c r="K1549" t="str">
        <f>IFERROR((I1549-J1549)/J1549, "")</f>
        <v/>
      </c>
      <c r="L1549" s="4">
        <v>5362500</v>
      </c>
      <c r="M1549">
        <v>1787500</v>
      </c>
      <c r="N1549">
        <v>1</v>
      </c>
      <c r="O1549">
        <v>1</v>
      </c>
      <c r="P1549">
        <v>1</v>
      </c>
      <c r="Q1549">
        <v>3</v>
      </c>
      <c r="R1549">
        <v>15.19999981</v>
      </c>
      <c r="S1549">
        <v>1.754385965</v>
      </c>
      <c r="T1549">
        <v>3.50877193</v>
      </c>
      <c r="U1549">
        <v>0</v>
      </c>
      <c r="V1549">
        <v>1.754385965</v>
      </c>
      <c r="W1549">
        <v>115</v>
      </c>
      <c r="X1549">
        <v>0</v>
      </c>
      <c r="Y1549">
        <v>0</v>
      </c>
      <c r="Z1549">
        <v>2.6086957000000001E-2</v>
      </c>
      <c r="AA1549">
        <v>0</v>
      </c>
      <c r="AB1549">
        <v>2.6086957000000001E-2</v>
      </c>
      <c r="AC1549">
        <v>8.6956519999999999E-3</v>
      </c>
      <c r="AD1549">
        <v>8.6956519999999999E-3</v>
      </c>
      <c r="AE1549">
        <v>0</v>
      </c>
      <c r="AF1549" s="7"/>
      <c r="AG1549" s="7">
        <v>0</v>
      </c>
      <c r="AH1549" s="7">
        <v>-1.2364655E-2</v>
      </c>
      <c r="AI1549" s="7">
        <v>7.0700204000000003E-2</v>
      </c>
      <c r="AJ1549">
        <f>(R1549-G1549)/G1549</f>
        <v>0.16923075461538459</v>
      </c>
    </row>
    <row r="1550" spans="1:36" x14ac:dyDescent="0.2">
      <c r="A1550" t="s">
        <v>3076</v>
      </c>
      <c r="B1550" t="s">
        <v>3085</v>
      </c>
      <c r="C1550" t="s">
        <v>3086</v>
      </c>
      <c r="D1550" t="s">
        <v>240</v>
      </c>
      <c r="E1550" t="s">
        <v>16</v>
      </c>
      <c r="F1550">
        <v>30</v>
      </c>
      <c r="G1550">
        <v>6</v>
      </c>
      <c r="H1550" t="s">
        <v>17</v>
      </c>
      <c r="K1550" t="str">
        <f>IFERROR((I1550-J1550)/J1550, "")</f>
        <v/>
      </c>
      <c r="L1550" s="4">
        <v>5000000</v>
      </c>
      <c r="M1550">
        <v>0</v>
      </c>
      <c r="N1550">
        <v>1</v>
      </c>
      <c r="O1550">
        <v>2</v>
      </c>
      <c r="P1550">
        <v>2</v>
      </c>
      <c r="Q1550">
        <v>4</v>
      </c>
      <c r="R1550">
        <v>6</v>
      </c>
      <c r="S1550">
        <v>1.0362694299999999</v>
      </c>
      <c r="T1550">
        <v>1.0362694299999999</v>
      </c>
      <c r="U1550">
        <v>0</v>
      </c>
      <c r="V1550">
        <v>5.6994818650000001</v>
      </c>
      <c r="W1550">
        <v>195</v>
      </c>
      <c r="X1550">
        <v>0</v>
      </c>
      <c r="Y1550">
        <v>5.1282050000000003E-3</v>
      </c>
      <c r="Z1550">
        <v>2.0512821000000001E-2</v>
      </c>
      <c r="AA1550">
        <v>5.1282050000000003E-3</v>
      </c>
      <c r="AB1550">
        <v>1.5384615000000001E-2</v>
      </c>
      <c r="AC1550">
        <v>1.0256410000000001E-2</v>
      </c>
      <c r="AD1550">
        <v>2.5641026000000001E-2</v>
      </c>
      <c r="AE1550">
        <v>0</v>
      </c>
      <c r="AF1550" s="7"/>
      <c r="AG1550" s="7">
        <v>0</v>
      </c>
      <c r="AH1550" s="7">
        <v>-4.4115270000000002E-3</v>
      </c>
      <c r="AI1550" s="7">
        <v>-6.6445199999999995E-4</v>
      </c>
      <c r="AJ1550">
        <f>(R1550-G1550)/G1550</f>
        <v>0</v>
      </c>
    </row>
    <row r="1551" spans="1:36" x14ac:dyDescent="0.2">
      <c r="A1551" t="s">
        <v>3087</v>
      </c>
      <c r="B1551" t="s">
        <v>3088</v>
      </c>
      <c r="C1551" t="s">
        <v>3089</v>
      </c>
      <c r="D1551" t="s">
        <v>218</v>
      </c>
      <c r="E1551" t="s">
        <v>16</v>
      </c>
      <c r="F1551">
        <v>120</v>
      </c>
      <c r="G1551">
        <v>16</v>
      </c>
      <c r="H1551" t="s">
        <v>17</v>
      </c>
      <c r="K1551" t="str">
        <f>IFERROR((I1551-J1551)/J1551, "")</f>
        <v/>
      </c>
      <c r="L1551" s="4">
        <v>7378125</v>
      </c>
      <c r="M1551">
        <v>121875</v>
      </c>
      <c r="N1551">
        <v>0</v>
      </c>
      <c r="O1551">
        <v>2</v>
      </c>
      <c r="P1551">
        <v>2</v>
      </c>
      <c r="Q1551">
        <v>7</v>
      </c>
      <c r="R1551">
        <v>16</v>
      </c>
      <c r="S1551">
        <v>0</v>
      </c>
      <c r="T1551">
        <v>2.7272727269999999</v>
      </c>
      <c r="U1551">
        <v>0</v>
      </c>
      <c r="V1551">
        <v>0.90909090900000011</v>
      </c>
      <c r="W1551">
        <v>221</v>
      </c>
      <c r="X1551">
        <v>9.049774E-3</v>
      </c>
      <c r="Y1551">
        <v>0</v>
      </c>
      <c r="Z1551">
        <v>9.049774E-3</v>
      </c>
      <c r="AA1551">
        <v>4.524887E-3</v>
      </c>
      <c r="AB1551">
        <v>4.524887E-3</v>
      </c>
      <c r="AC1551">
        <v>4.524887E-3</v>
      </c>
      <c r="AD1551">
        <v>0</v>
      </c>
      <c r="AE1551">
        <v>0</v>
      </c>
      <c r="AF1551" s="7"/>
      <c r="AG1551" s="7">
        <v>0</v>
      </c>
      <c r="AH1551" s="7">
        <v>6.2076000000000004E-4</v>
      </c>
      <c r="AI1551" s="7">
        <v>-4.2660881999999997E-2</v>
      </c>
      <c r="AJ1551">
        <f>(R1551-G1551)/G1551</f>
        <v>0</v>
      </c>
    </row>
    <row r="1552" spans="1:36" x14ac:dyDescent="0.2">
      <c r="A1552" t="s">
        <v>3090</v>
      </c>
      <c r="B1552" t="s">
        <v>3081</v>
      </c>
      <c r="C1552" t="s">
        <v>3091</v>
      </c>
      <c r="D1552" t="s">
        <v>3092</v>
      </c>
      <c r="E1552" t="s">
        <v>476</v>
      </c>
      <c r="F1552">
        <v>637.5</v>
      </c>
      <c r="G1552">
        <v>17</v>
      </c>
      <c r="H1552" t="s">
        <v>25</v>
      </c>
      <c r="K1552" t="str">
        <f>IFERROR((I1552-J1552)/J1552, "")</f>
        <v/>
      </c>
      <c r="L1552" s="4">
        <v>0</v>
      </c>
      <c r="M1552">
        <v>37500000</v>
      </c>
      <c r="N1552">
        <v>1</v>
      </c>
      <c r="O1552">
        <v>2</v>
      </c>
      <c r="P1552">
        <v>2</v>
      </c>
      <c r="Q1552">
        <v>9</v>
      </c>
      <c r="R1552">
        <v>17.25</v>
      </c>
      <c r="S1552">
        <v>0</v>
      </c>
      <c r="T1552">
        <v>3.2786885250000002</v>
      </c>
      <c r="U1552">
        <v>0</v>
      </c>
      <c r="V1552">
        <v>1.6393442620000001</v>
      </c>
      <c r="W1552">
        <v>61</v>
      </c>
      <c r="X1552">
        <v>0</v>
      </c>
      <c r="Y1552">
        <v>0</v>
      </c>
      <c r="Z1552">
        <v>1.6393443000000001E-2</v>
      </c>
      <c r="AA1552">
        <v>0</v>
      </c>
      <c r="AB1552">
        <v>3.2786885000000002E-2</v>
      </c>
      <c r="AC1552">
        <v>1.6393443000000001E-2</v>
      </c>
      <c r="AD1552">
        <v>0</v>
      </c>
      <c r="AE1552">
        <v>0</v>
      </c>
      <c r="AF1552" s="7"/>
      <c r="AG1552" s="7">
        <v>0</v>
      </c>
      <c r="AH1552" s="7">
        <v>2.2284380000000001E-3</v>
      </c>
      <c r="AI1552" s="7">
        <v>-5.0404480000000002E-2</v>
      </c>
      <c r="AJ1552">
        <f>(R1552-G1552)/G1552</f>
        <v>1.4705882352941176E-2</v>
      </c>
    </row>
    <row r="1553" spans="1:36" x14ac:dyDescent="0.2">
      <c r="A1553" t="s">
        <v>3090</v>
      </c>
      <c r="B1553" t="s">
        <v>3093</v>
      </c>
      <c r="C1553" t="s">
        <v>3094</v>
      </c>
      <c r="D1553" t="s">
        <v>803</v>
      </c>
      <c r="E1553" t="s">
        <v>3095</v>
      </c>
      <c r="F1553">
        <v>135.69999999999999</v>
      </c>
      <c r="G1553">
        <v>22.25</v>
      </c>
      <c r="H1553" t="s">
        <v>25</v>
      </c>
      <c r="K1553" t="str">
        <f>IFERROR((I1553-J1553)/J1553, "")</f>
        <v/>
      </c>
      <c r="L1553" s="4">
        <v>6100000</v>
      </c>
      <c r="M1553">
        <v>0</v>
      </c>
      <c r="N1553">
        <v>0</v>
      </c>
      <c r="O1553">
        <v>1</v>
      </c>
      <c r="P1553">
        <v>1</v>
      </c>
      <c r="Q1553">
        <v>5</v>
      </c>
      <c r="R1553">
        <v>24.549999239999998</v>
      </c>
      <c r="S1553">
        <v>1.3698630140000001</v>
      </c>
      <c r="T1553">
        <v>6.1643835620000003</v>
      </c>
      <c r="U1553">
        <v>0</v>
      </c>
      <c r="V1553">
        <v>0.68493150700000005</v>
      </c>
      <c r="W1553">
        <v>146</v>
      </c>
      <c r="X1553">
        <v>6.8493149999999999E-3</v>
      </c>
      <c r="Y1553">
        <v>0</v>
      </c>
      <c r="Z1553">
        <v>6.8493149999999999E-3</v>
      </c>
      <c r="AA1553">
        <v>0</v>
      </c>
      <c r="AB1553">
        <v>1.369863E-2</v>
      </c>
      <c r="AC1553">
        <v>0</v>
      </c>
      <c r="AD1553">
        <v>0</v>
      </c>
      <c r="AE1553">
        <v>0</v>
      </c>
      <c r="AF1553" s="7"/>
      <c r="AG1553" s="7">
        <v>0</v>
      </c>
      <c r="AH1553" s="7">
        <v>-3.9901552E-2</v>
      </c>
      <c r="AI1553" s="7">
        <v>0.10251046</v>
      </c>
      <c r="AJ1553">
        <f>(R1553-G1553)/G1553</f>
        <v>0.10337075235955048</v>
      </c>
    </row>
    <row r="1554" spans="1:36" x14ac:dyDescent="0.2">
      <c r="A1554" t="s">
        <v>3090</v>
      </c>
      <c r="B1554" t="s">
        <v>3097</v>
      </c>
      <c r="C1554" t="s">
        <v>3098</v>
      </c>
      <c r="D1554" t="s">
        <v>319</v>
      </c>
      <c r="E1554" t="s">
        <v>16</v>
      </c>
      <c r="F1554">
        <v>39.4</v>
      </c>
      <c r="G1554">
        <v>7.5</v>
      </c>
      <c r="H1554" t="s">
        <v>17</v>
      </c>
      <c r="K1554" t="str">
        <f>IFERROR((I1554-J1554)/J1554, "")</f>
        <v/>
      </c>
      <c r="L1554" s="4">
        <v>5250000</v>
      </c>
      <c r="M1554">
        <v>0</v>
      </c>
      <c r="N1554">
        <v>1</v>
      </c>
      <c r="O1554">
        <v>1</v>
      </c>
      <c r="P1554">
        <v>1</v>
      </c>
      <c r="Q1554">
        <v>3</v>
      </c>
      <c r="R1554">
        <v>9.350000381000001</v>
      </c>
      <c r="S1554">
        <v>1.5748031499999999</v>
      </c>
      <c r="T1554">
        <v>4.7244094489999986</v>
      </c>
      <c r="U1554">
        <v>0.78740157499999996</v>
      </c>
      <c r="V1554">
        <v>2.3622047240000001</v>
      </c>
      <c r="W1554">
        <v>131</v>
      </c>
      <c r="X1554">
        <v>0</v>
      </c>
      <c r="Y1554">
        <v>2.2900763000000001E-2</v>
      </c>
      <c r="Z1554">
        <v>3.8167938999999998E-2</v>
      </c>
      <c r="AA1554">
        <v>0</v>
      </c>
      <c r="AB1554">
        <v>1.5267176E-2</v>
      </c>
      <c r="AC1554">
        <v>1.5267176E-2</v>
      </c>
      <c r="AD1554">
        <v>0</v>
      </c>
      <c r="AE1554">
        <v>0</v>
      </c>
      <c r="AF1554" s="7"/>
      <c r="AG1554" s="7">
        <v>0</v>
      </c>
      <c r="AH1554" s="7">
        <v>-2.6041667000000001E-2</v>
      </c>
      <c r="AI1554" s="7">
        <v>-0.12966476900000001</v>
      </c>
      <c r="AJ1554">
        <f>(R1554-G1554)/G1554</f>
        <v>0.2466667174666668</v>
      </c>
    </row>
    <row r="1555" spans="1:36" x14ac:dyDescent="0.2">
      <c r="A1555" t="s">
        <v>3100</v>
      </c>
      <c r="B1555" t="s">
        <v>3059</v>
      </c>
      <c r="C1555" t="s">
        <v>3101</v>
      </c>
      <c r="D1555" t="s">
        <v>69</v>
      </c>
      <c r="E1555" t="s">
        <v>16</v>
      </c>
      <c r="F1555">
        <v>66</v>
      </c>
      <c r="G1555">
        <v>12</v>
      </c>
      <c r="H1555" t="s">
        <v>17</v>
      </c>
      <c r="K1555" t="str">
        <f>IFERROR((I1555-J1555)/J1555, "")</f>
        <v/>
      </c>
      <c r="L1555" s="4">
        <v>5500000</v>
      </c>
      <c r="M1555">
        <v>0</v>
      </c>
      <c r="N1555">
        <v>1</v>
      </c>
      <c r="O1555">
        <v>2</v>
      </c>
      <c r="P1555">
        <v>2</v>
      </c>
      <c r="Q1555">
        <v>4</v>
      </c>
      <c r="R1555">
        <v>11.77000046</v>
      </c>
      <c r="S1555">
        <v>0.54794520499999999</v>
      </c>
      <c r="T1555">
        <v>2.4657534249999999</v>
      </c>
      <c r="U1555">
        <v>0.27397260299999998</v>
      </c>
      <c r="V1555">
        <v>3.2876712330000002</v>
      </c>
      <c r="W1555">
        <v>366</v>
      </c>
      <c r="X1555">
        <v>2.7322399999999999E-3</v>
      </c>
      <c r="Y1555">
        <v>1.0928962E-2</v>
      </c>
      <c r="Z1555">
        <v>3.5519125999999998E-2</v>
      </c>
      <c r="AA1555">
        <v>2.7322399999999999E-3</v>
      </c>
      <c r="AB1555">
        <v>1.9125683000000001E-2</v>
      </c>
      <c r="AC1555">
        <v>8.1967210000000006E-3</v>
      </c>
      <c r="AD1555">
        <v>1.0928962E-2</v>
      </c>
      <c r="AE1555">
        <v>0</v>
      </c>
      <c r="AF1555" s="7"/>
      <c r="AG1555" s="7">
        <v>0</v>
      </c>
      <c r="AH1555" s="7">
        <v>8.1951599999999995E-4</v>
      </c>
      <c r="AI1555" s="7">
        <v>-4.2910447999999997E-2</v>
      </c>
      <c r="AJ1555">
        <f>(R1555-G1555)/G1555</f>
        <v>-1.9166628333333307E-2</v>
      </c>
    </row>
    <row r="1556" spans="1:36" x14ac:dyDescent="0.2">
      <c r="A1556" t="s">
        <v>3100</v>
      </c>
      <c r="B1556" t="s">
        <v>3054</v>
      </c>
      <c r="C1556" t="s">
        <v>3102</v>
      </c>
      <c r="D1556" t="s">
        <v>546</v>
      </c>
      <c r="E1556" t="s">
        <v>16</v>
      </c>
      <c r="F1556">
        <v>183.2</v>
      </c>
      <c r="G1556">
        <v>18.5</v>
      </c>
      <c r="H1556" t="s">
        <v>25</v>
      </c>
      <c r="K1556" t="str">
        <f>IFERROR((I1556-J1556)/J1556, "")</f>
        <v/>
      </c>
      <c r="L1556" s="4">
        <v>4383577</v>
      </c>
      <c r="M1556">
        <v>5516423</v>
      </c>
      <c r="N1556">
        <v>1</v>
      </c>
      <c r="O1556">
        <v>2</v>
      </c>
      <c r="P1556">
        <v>2</v>
      </c>
      <c r="Q1556">
        <v>6</v>
      </c>
      <c r="R1556">
        <v>21</v>
      </c>
      <c r="S1556">
        <v>0.91463414599999993</v>
      </c>
      <c r="T1556">
        <v>3.9634146339999998</v>
      </c>
      <c r="U1556">
        <v>0.30487804899999998</v>
      </c>
      <c r="V1556">
        <v>3.0487804879999998</v>
      </c>
      <c r="W1556">
        <v>329</v>
      </c>
      <c r="X1556">
        <v>0</v>
      </c>
      <c r="Y1556">
        <v>9.1185409999999991E-3</v>
      </c>
      <c r="Z1556">
        <v>2.4316108999999999E-2</v>
      </c>
      <c r="AA1556">
        <v>0</v>
      </c>
      <c r="AB1556">
        <v>1.2158054999999999E-2</v>
      </c>
      <c r="AC1556">
        <v>1.5197568E-2</v>
      </c>
      <c r="AD1556">
        <v>9.1185409999999991E-3</v>
      </c>
      <c r="AE1556">
        <v>0</v>
      </c>
      <c r="AF1556" s="7"/>
      <c r="AG1556" s="7">
        <v>0</v>
      </c>
      <c r="AH1556" s="7">
        <v>1.3265841E-2</v>
      </c>
      <c r="AI1556" s="7">
        <v>2.5751072999999999E-2</v>
      </c>
      <c r="AJ1556">
        <f>(R1556-G1556)/G1556</f>
        <v>0.13513513513513514</v>
      </c>
    </row>
    <row r="1557" spans="1:36" x14ac:dyDescent="0.2">
      <c r="A1557" t="s">
        <v>3103</v>
      </c>
      <c r="B1557" t="s">
        <v>3104</v>
      </c>
      <c r="C1557" t="s">
        <v>3105</v>
      </c>
      <c r="D1557" t="s">
        <v>15</v>
      </c>
      <c r="E1557" t="s">
        <v>16</v>
      </c>
      <c r="F1557">
        <v>114.4</v>
      </c>
      <c r="G1557">
        <v>14</v>
      </c>
      <c r="H1557" t="s">
        <v>214</v>
      </c>
      <c r="K1557" t="str">
        <f>IFERROR((I1557-J1557)/J1557, "")</f>
        <v/>
      </c>
      <c r="L1557" s="4">
        <v>4420000</v>
      </c>
      <c r="M1557">
        <v>3750000</v>
      </c>
      <c r="N1557">
        <v>0</v>
      </c>
      <c r="O1557">
        <v>1</v>
      </c>
      <c r="P1557">
        <v>1</v>
      </c>
      <c r="Q1557">
        <v>4</v>
      </c>
      <c r="R1557">
        <v>14.02000046</v>
      </c>
      <c r="S1557">
        <v>0</v>
      </c>
      <c r="T1557">
        <v>4.2016806720000002</v>
      </c>
      <c r="U1557">
        <v>0</v>
      </c>
      <c r="V1557">
        <v>0</v>
      </c>
      <c r="W1557">
        <v>120</v>
      </c>
      <c r="X1557">
        <v>0</v>
      </c>
      <c r="Y1557">
        <v>0</v>
      </c>
      <c r="Z1557">
        <v>1.6666667E-2</v>
      </c>
      <c r="AA1557">
        <v>1.6666667E-2</v>
      </c>
      <c r="AB1557">
        <v>4.1666666999999998E-2</v>
      </c>
      <c r="AC1557">
        <v>0</v>
      </c>
      <c r="AD1557">
        <v>0</v>
      </c>
      <c r="AE1557">
        <v>0</v>
      </c>
      <c r="AF1557" s="7"/>
      <c r="AG1557" s="7">
        <v>0</v>
      </c>
      <c r="AH1557" s="7">
        <v>-3.0064884E-2</v>
      </c>
      <c r="AI1557" s="7">
        <v>4.6419097999999999E-2</v>
      </c>
      <c r="AJ1557">
        <f>(R1557-G1557)/G1557</f>
        <v>1.4286042857143094E-3</v>
      </c>
    </row>
    <row r="1558" spans="1:36" x14ac:dyDescent="0.2">
      <c r="A1558" t="s">
        <v>3103</v>
      </c>
      <c r="B1558" t="s">
        <v>3107</v>
      </c>
      <c r="C1558" t="s">
        <v>3108</v>
      </c>
      <c r="D1558" t="s">
        <v>287</v>
      </c>
      <c r="E1558" t="s">
        <v>60</v>
      </c>
      <c r="F1558">
        <v>175.2</v>
      </c>
      <c r="G1558">
        <v>12</v>
      </c>
      <c r="H1558" t="s">
        <v>25</v>
      </c>
      <c r="K1558" t="str">
        <f>IFERROR((I1558-J1558)/J1558, "")</f>
        <v/>
      </c>
      <c r="L1558" s="4">
        <v>14600000</v>
      </c>
      <c r="M1558">
        <v>0</v>
      </c>
      <c r="N1558">
        <v>1</v>
      </c>
      <c r="O1558">
        <v>2</v>
      </c>
      <c r="P1558">
        <v>2</v>
      </c>
      <c r="Q1558">
        <v>7</v>
      </c>
      <c r="R1558">
        <v>12</v>
      </c>
      <c r="S1558">
        <v>0.6968641109999999</v>
      </c>
      <c r="T1558">
        <v>6.9686411149999996</v>
      </c>
      <c r="U1558">
        <v>0</v>
      </c>
      <c r="V1558">
        <v>0</v>
      </c>
      <c r="W1558">
        <v>288</v>
      </c>
      <c r="X1558">
        <v>0</v>
      </c>
      <c r="Y1558">
        <v>1.0416666999999999E-2</v>
      </c>
      <c r="Z1558">
        <v>1.3888889E-2</v>
      </c>
      <c r="AA1558">
        <v>6.9444440000000001E-3</v>
      </c>
      <c r="AB1558">
        <v>1.3888889E-2</v>
      </c>
      <c r="AC1558">
        <v>1.0416666999999999E-2</v>
      </c>
      <c r="AD1558">
        <v>0</v>
      </c>
      <c r="AE1558">
        <v>0</v>
      </c>
      <c r="AF1558" s="7"/>
      <c r="AG1558" s="7">
        <v>0</v>
      </c>
      <c r="AH1558" s="7">
        <v>-4.2349099999999997E-3</v>
      </c>
      <c r="AI1558" s="7">
        <v>-4.4444439999999997E-3</v>
      </c>
      <c r="AJ1558">
        <f>(R1558-G1558)/G1558</f>
        <v>0</v>
      </c>
    </row>
    <row r="1559" spans="1:36" x14ac:dyDescent="0.2">
      <c r="A1559" t="s">
        <v>3110</v>
      </c>
      <c r="B1559" t="s">
        <v>2997</v>
      </c>
      <c r="C1559" t="s">
        <v>3111</v>
      </c>
      <c r="D1559" t="s">
        <v>1031</v>
      </c>
      <c r="E1559" t="s">
        <v>663</v>
      </c>
      <c r="F1559">
        <v>156.30000000000001</v>
      </c>
      <c r="G1559">
        <v>20</v>
      </c>
      <c r="H1559" t="s">
        <v>25</v>
      </c>
      <c r="K1559" t="str">
        <f>IFERROR((I1559-J1559)/J1559, "")</f>
        <v/>
      </c>
      <c r="L1559" s="4">
        <v>6250000</v>
      </c>
      <c r="M1559">
        <v>1562500</v>
      </c>
      <c r="N1559">
        <v>1</v>
      </c>
      <c r="O1559">
        <v>2</v>
      </c>
      <c r="P1559">
        <v>2</v>
      </c>
      <c r="Q1559">
        <v>5</v>
      </c>
      <c r="R1559">
        <v>26</v>
      </c>
      <c r="S1559">
        <v>0</v>
      </c>
      <c r="T1559">
        <v>2.3391812870000002</v>
      </c>
      <c r="U1559">
        <v>0</v>
      </c>
      <c r="V1559">
        <v>4.6783625730000002</v>
      </c>
      <c r="W1559">
        <v>171</v>
      </c>
      <c r="X1559">
        <v>5.8479530000000004E-3</v>
      </c>
      <c r="Y1559">
        <v>5.8479530000000004E-3</v>
      </c>
      <c r="Z1559">
        <v>2.3391813000000001E-2</v>
      </c>
      <c r="AA1559">
        <v>0</v>
      </c>
      <c r="AB1559">
        <v>2.3391813000000001E-2</v>
      </c>
      <c r="AC1559">
        <v>5.8479530000000004E-3</v>
      </c>
      <c r="AD1559">
        <v>5.8479530000000004E-3</v>
      </c>
      <c r="AE1559">
        <v>0</v>
      </c>
      <c r="AF1559" s="7">
        <v>6.0625</v>
      </c>
      <c r="AG1559" s="7">
        <v>1</v>
      </c>
      <c r="AH1559" s="7">
        <v>1.6081304000000001E-2</v>
      </c>
      <c r="AI1559" s="7">
        <v>-2.2442244E-2</v>
      </c>
      <c r="AJ1559">
        <f>(R1559-G1559)/G1559</f>
        <v>0.3</v>
      </c>
    </row>
    <row r="1560" spans="1:36" x14ac:dyDescent="0.2">
      <c r="A1560" t="s">
        <v>3057</v>
      </c>
      <c r="B1560" t="s">
        <v>3112</v>
      </c>
      <c r="C1560" t="s">
        <v>3113</v>
      </c>
      <c r="D1560" t="s">
        <v>15</v>
      </c>
      <c r="E1560" t="s">
        <v>16</v>
      </c>
      <c r="F1560">
        <v>84</v>
      </c>
      <c r="G1560">
        <v>14</v>
      </c>
      <c r="H1560" t="s">
        <v>17</v>
      </c>
      <c r="K1560" t="str">
        <f>IFERROR((I1560-J1560)/J1560, "")</f>
        <v/>
      </c>
      <c r="L1560" s="4">
        <v>6000000</v>
      </c>
      <c r="M1560">
        <v>0</v>
      </c>
      <c r="N1560">
        <v>1</v>
      </c>
      <c r="O1560">
        <v>1</v>
      </c>
      <c r="P1560">
        <v>2</v>
      </c>
      <c r="Q1560">
        <v>4</v>
      </c>
      <c r="R1560">
        <v>13.100000380000001</v>
      </c>
      <c r="S1560">
        <v>0</v>
      </c>
      <c r="T1560">
        <v>1.904761905</v>
      </c>
      <c r="U1560">
        <v>1.904761905</v>
      </c>
      <c r="V1560">
        <v>1.904761905</v>
      </c>
      <c r="W1560">
        <v>108</v>
      </c>
      <c r="X1560">
        <v>0</v>
      </c>
      <c r="Y1560">
        <v>0</v>
      </c>
      <c r="Z1560">
        <v>1.8518519000000001E-2</v>
      </c>
      <c r="AA1560">
        <v>0</v>
      </c>
      <c r="AB1560">
        <v>2.7777777999999999E-2</v>
      </c>
      <c r="AC1560">
        <v>0</v>
      </c>
      <c r="AD1560">
        <v>1.8518519000000001E-2</v>
      </c>
      <c r="AE1560">
        <v>0</v>
      </c>
      <c r="AF1560" s="7"/>
      <c r="AG1560" s="7">
        <v>0</v>
      </c>
      <c r="AH1560" s="7">
        <v>-1.3802612000000001E-2</v>
      </c>
      <c r="AI1560" s="7">
        <v>2.6648900000000001E-3</v>
      </c>
      <c r="AJ1560">
        <f>(R1560-G1560)/G1560</f>
        <v>-6.4285687142857081E-2</v>
      </c>
    </row>
    <row r="1561" spans="1:36" x14ac:dyDescent="0.2">
      <c r="A1561" t="s">
        <v>3057</v>
      </c>
      <c r="B1561" t="s">
        <v>3115</v>
      </c>
      <c r="C1561" t="s">
        <v>3116</v>
      </c>
      <c r="D1561" t="s">
        <v>69</v>
      </c>
      <c r="E1561" t="s">
        <v>16</v>
      </c>
      <c r="F1561">
        <v>49.2</v>
      </c>
      <c r="G1561">
        <v>12</v>
      </c>
      <c r="H1561" t="s">
        <v>17</v>
      </c>
      <c r="K1561" t="str">
        <f>IFERROR((I1561-J1561)/J1561, "")</f>
        <v/>
      </c>
      <c r="L1561" s="4">
        <v>3000000</v>
      </c>
      <c r="M1561">
        <v>1100000</v>
      </c>
      <c r="N1561">
        <v>1</v>
      </c>
      <c r="O1561">
        <v>1</v>
      </c>
      <c r="P1561">
        <v>1</v>
      </c>
      <c r="Q1561">
        <v>3</v>
      </c>
      <c r="R1561">
        <v>16.43000031</v>
      </c>
      <c r="S1561">
        <v>1.818181818</v>
      </c>
      <c r="T1561">
        <v>3.0303030299999998</v>
      </c>
      <c r="U1561">
        <v>0</v>
      </c>
      <c r="V1561">
        <v>5.4545454549999999</v>
      </c>
      <c r="W1561">
        <v>167</v>
      </c>
      <c r="X1561">
        <v>0</v>
      </c>
      <c r="Y1561">
        <v>2.3952095999999999E-2</v>
      </c>
      <c r="Z1561">
        <v>2.3952095999999999E-2</v>
      </c>
      <c r="AA1561">
        <v>0</v>
      </c>
      <c r="AB1561">
        <v>1.7964072000000001E-2</v>
      </c>
      <c r="AC1561">
        <v>2.3952095999999999E-2</v>
      </c>
      <c r="AD1561">
        <v>5.9880240000000006E-3</v>
      </c>
      <c r="AE1561">
        <v>0</v>
      </c>
      <c r="AF1561" s="7"/>
      <c r="AG1561" s="7">
        <v>0</v>
      </c>
      <c r="AH1561" s="7">
        <v>2.0449815999999999E-2</v>
      </c>
      <c r="AI1561" s="7">
        <v>8.1062194000000004E-2</v>
      </c>
      <c r="AJ1561">
        <f>(R1561-G1561)/G1561</f>
        <v>0.36916669250000006</v>
      </c>
    </row>
    <row r="1562" spans="1:36" x14ac:dyDescent="0.2">
      <c r="A1562" t="s">
        <v>3057</v>
      </c>
      <c r="B1562" t="s">
        <v>3117</v>
      </c>
      <c r="C1562" t="s">
        <v>3118</v>
      </c>
      <c r="D1562" t="s">
        <v>163</v>
      </c>
      <c r="E1562" t="s">
        <v>16</v>
      </c>
      <c r="F1562">
        <v>297.5</v>
      </c>
      <c r="G1562">
        <v>8.5</v>
      </c>
      <c r="H1562" t="s">
        <v>25</v>
      </c>
      <c r="K1562" t="str">
        <f>IFERROR((I1562-J1562)/J1562, "")</f>
        <v/>
      </c>
      <c r="L1562" s="4">
        <v>35000000</v>
      </c>
      <c r="M1562">
        <v>0</v>
      </c>
      <c r="N1562">
        <v>0</v>
      </c>
      <c r="O1562">
        <v>1</v>
      </c>
      <c r="P1562">
        <v>1</v>
      </c>
      <c r="Q1562">
        <v>3</v>
      </c>
      <c r="R1562">
        <v>9.3000001910000005</v>
      </c>
      <c r="S1562">
        <v>0</v>
      </c>
      <c r="T1562">
        <v>4.0145985399999997</v>
      </c>
      <c r="U1562">
        <v>0</v>
      </c>
      <c r="V1562">
        <v>0</v>
      </c>
      <c r="W1562">
        <v>275</v>
      </c>
      <c r="X1562">
        <v>7.2727269999999997E-3</v>
      </c>
      <c r="Y1562">
        <v>0</v>
      </c>
      <c r="Z1562">
        <v>2.1818181999999998E-2</v>
      </c>
      <c r="AA1562">
        <v>0</v>
      </c>
      <c r="AB1562">
        <v>2.9090909000000002E-2</v>
      </c>
      <c r="AC1562">
        <v>7.2727269999999997E-3</v>
      </c>
      <c r="AD1562">
        <v>3.636364E-3</v>
      </c>
      <c r="AE1562">
        <v>0</v>
      </c>
      <c r="AF1562" s="7"/>
      <c r="AG1562" s="7">
        <v>0</v>
      </c>
      <c r="AH1562" s="7">
        <v>2.9033746999999999E-2</v>
      </c>
      <c r="AI1562" s="7">
        <v>-1.2812690999999999E-2</v>
      </c>
      <c r="AJ1562">
        <f>(R1562-G1562)/G1562</f>
        <v>9.4117669529411821E-2</v>
      </c>
    </row>
    <row r="1563" spans="1:36" x14ac:dyDescent="0.2">
      <c r="A1563" t="s">
        <v>2949</v>
      </c>
      <c r="B1563" t="s">
        <v>3119</v>
      </c>
      <c r="C1563" t="s">
        <v>3120</v>
      </c>
      <c r="D1563" t="s">
        <v>1705</v>
      </c>
      <c r="E1563" t="s">
        <v>60</v>
      </c>
      <c r="F1563">
        <v>462.5</v>
      </c>
      <c r="G1563">
        <v>18.5</v>
      </c>
      <c r="H1563" t="s">
        <v>25</v>
      </c>
      <c r="K1563" t="str">
        <f>IFERROR((I1563-J1563)/J1563, "")</f>
        <v/>
      </c>
      <c r="L1563" s="4">
        <v>25000000</v>
      </c>
      <c r="M1563">
        <v>0</v>
      </c>
      <c r="N1563">
        <v>0</v>
      </c>
      <c r="O1563">
        <v>4</v>
      </c>
      <c r="P1563">
        <v>4</v>
      </c>
      <c r="Q1563">
        <v>6</v>
      </c>
      <c r="R1563">
        <v>18.049999239999998</v>
      </c>
      <c r="S1563">
        <v>0.83102493099999997</v>
      </c>
      <c r="T1563">
        <v>3.601108033</v>
      </c>
      <c r="U1563">
        <v>0</v>
      </c>
      <c r="V1563">
        <v>3.047091413</v>
      </c>
      <c r="W1563">
        <v>362</v>
      </c>
      <c r="X1563">
        <v>2.7624310000000001E-3</v>
      </c>
      <c r="Y1563">
        <v>0</v>
      </c>
      <c r="Z1563">
        <v>1.3812155E-2</v>
      </c>
      <c r="AA1563">
        <v>5.5248619999999993E-3</v>
      </c>
      <c r="AB1563">
        <v>8.2872930000000011E-3</v>
      </c>
      <c r="AC1563">
        <v>1.3812155E-2</v>
      </c>
      <c r="AD1563">
        <v>5.5248619999999993E-3</v>
      </c>
      <c r="AE1563">
        <v>0</v>
      </c>
      <c r="AF1563" s="7"/>
      <c r="AG1563" s="7">
        <v>0</v>
      </c>
      <c r="AH1563" s="7">
        <v>5.1241969999999996E-3</v>
      </c>
      <c r="AI1563" s="7">
        <v>-0.109516616</v>
      </c>
      <c r="AJ1563">
        <f>(R1563-G1563)/G1563</f>
        <v>-2.4324365405405501E-2</v>
      </c>
    </row>
    <row r="1564" spans="1:36" x14ac:dyDescent="0.2">
      <c r="A1564" t="s">
        <v>3122</v>
      </c>
      <c r="B1564" t="s">
        <v>3081</v>
      </c>
      <c r="C1564" t="s">
        <v>3123</v>
      </c>
      <c r="D1564" t="s">
        <v>240</v>
      </c>
      <c r="E1564" t="s">
        <v>16</v>
      </c>
      <c r="F1564">
        <v>36</v>
      </c>
      <c r="G1564">
        <v>6</v>
      </c>
      <c r="H1564" t="s">
        <v>17</v>
      </c>
      <c r="K1564" t="str">
        <f>IFERROR((I1564-J1564)/J1564, "")</f>
        <v/>
      </c>
      <c r="L1564" s="4">
        <v>6000000</v>
      </c>
      <c r="M1564">
        <v>0</v>
      </c>
      <c r="N1564">
        <v>1</v>
      </c>
      <c r="O1564">
        <v>1</v>
      </c>
      <c r="P1564">
        <v>2</v>
      </c>
      <c r="Q1564">
        <v>4</v>
      </c>
      <c r="R1564">
        <v>6.75</v>
      </c>
      <c r="S1564">
        <v>0.54054054100000004</v>
      </c>
      <c r="T1564">
        <v>0.54054054100000004</v>
      </c>
      <c r="U1564">
        <v>0.54054054100000004</v>
      </c>
      <c r="V1564">
        <v>1.8918918920000001</v>
      </c>
      <c r="W1564">
        <v>371</v>
      </c>
      <c r="X1564">
        <v>0</v>
      </c>
      <c r="Y1564">
        <v>3.5040430999999997E-2</v>
      </c>
      <c r="Z1564">
        <v>3.5040430999999997E-2</v>
      </c>
      <c r="AA1564">
        <v>5.3908360000000004E-3</v>
      </c>
      <c r="AB1564">
        <v>2.4258760000000001E-2</v>
      </c>
      <c r="AC1564">
        <v>8.0862529999999998E-3</v>
      </c>
      <c r="AD1564">
        <v>1.3477088999999999E-2</v>
      </c>
      <c r="AE1564">
        <v>0</v>
      </c>
      <c r="AF1564" s="7"/>
      <c r="AG1564" s="7">
        <v>0</v>
      </c>
      <c r="AH1564" s="7">
        <v>2.2284380000000001E-3</v>
      </c>
      <c r="AI1564" s="7">
        <v>-5.0404480000000002E-2</v>
      </c>
      <c r="AJ1564">
        <f>(R1564-G1564)/G1564</f>
        <v>0.125</v>
      </c>
    </row>
    <row r="1565" spans="1:36" x14ac:dyDescent="0.2">
      <c r="A1565" t="s">
        <v>3000</v>
      </c>
      <c r="B1565" t="s">
        <v>3049</v>
      </c>
      <c r="C1565" t="s">
        <v>3124</v>
      </c>
      <c r="D1565" t="s">
        <v>97</v>
      </c>
      <c r="E1565" t="s">
        <v>16</v>
      </c>
      <c r="F1565">
        <v>97.5</v>
      </c>
      <c r="G1565">
        <v>13</v>
      </c>
      <c r="H1565" t="s">
        <v>25</v>
      </c>
      <c r="K1565" t="str">
        <f>IFERROR((I1565-J1565)/J1565, "")</f>
        <v/>
      </c>
      <c r="L1565" s="4">
        <v>7500000</v>
      </c>
      <c r="M1565">
        <v>0</v>
      </c>
      <c r="N1565">
        <v>0</v>
      </c>
      <c r="O1565">
        <v>1</v>
      </c>
      <c r="P1565">
        <v>1</v>
      </c>
      <c r="Q1565">
        <v>4</v>
      </c>
      <c r="R1565">
        <v>13</v>
      </c>
      <c r="S1565">
        <v>2.5</v>
      </c>
      <c r="T1565">
        <v>3.75</v>
      </c>
      <c r="U1565">
        <v>0</v>
      </c>
      <c r="V1565">
        <v>1.25</v>
      </c>
      <c r="W1565">
        <v>80</v>
      </c>
      <c r="X1565">
        <v>0</v>
      </c>
      <c r="Y1565">
        <v>1.2500000000000001E-2</v>
      </c>
      <c r="Z1565">
        <v>1.2500000000000001E-2</v>
      </c>
      <c r="AA1565">
        <v>0</v>
      </c>
      <c r="AB1565">
        <v>1.2500000000000001E-2</v>
      </c>
      <c r="AC1565">
        <v>1.2500000000000001E-2</v>
      </c>
      <c r="AD1565">
        <v>0</v>
      </c>
      <c r="AE1565">
        <v>0</v>
      </c>
      <c r="AF1565" s="7"/>
      <c r="AG1565" s="7">
        <v>0</v>
      </c>
      <c r="AH1565" s="7">
        <v>-3.7955018E-2</v>
      </c>
      <c r="AI1565" s="7">
        <v>4.1484715999999998E-2</v>
      </c>
      <c r="AJ1565">
        <f>(R1565-G1565)/G1565</f>
        <v>0</v>
      </c>
    </row>
    <row r="1566" spans="1:36" x14ac:dyDescent="0.2">
      <c r="A1566" t="s">
        <v>3003</v>
      </c>
      <c r="B1566" t="s">
        <v>3126</v>
      </c>
      <c r="C1566" t="s">
        <v>3127</v>
      </c>
      <c r="D1566" t="s">
        <v>15</v>
      </c>
      <c r="E1566" t="s">
        <v>16</v>
      </c>
      <c r="F1566">
        <v>93.8</v>
      </c>
      <c r="G1566">
        <v>14</v>
      </c>
      <c r="H1566" t="s">
        <v>17</v>
      </c>
      <c r="K1566" t="str">
        <f>IFERROR((I1566-J1566)/J1566, "")</f>
        <v/>
      </c>
      <c r="L1566" s="4">
        <v>5360000</v>
      </c>
      <c r="M1566">
        <v>1340000</v>
      </c>
      <c r="N1566">
        <v>1</v>
      </c>
      <c r="O1566">
        <v>1</v>
      </c>
      <c r="P1566">
        <v>3</v>
      </c>
      <c r="Q1566">
        <v>5</v>
      </c>
      <c r="R1566">
        <v>13.600000380000001</v>
      </c>
      <c r="S1566">
        <v>2.5974025969999999</v>
      </c>
      <c r="T1566">
        <v>7.1428571429999996</v>
      </c>
      <c r="U1566">
        <v>0.64935064899999995</v>
      </c>
      <c r="V1566">
        <v>2.5974025969999999</v>
      </c>
      <c r="W1566">
        <v>158</v>
      </c>
      <c r="X1566">
        <v>0</v>
      </c>
      <c r="Y1566">
        <v>0</v>
      </c>
      <c r="Z1566">
        <v>2.5316456000000001E-2</v>
      </c>
      <c r="AA1566">
        <v>0</v>
      </c>
      <c r="AB1566">
        <v>2.5316456000000001E-2</v>
      </c>
      <c r="AC1566">
        <v>6.3291140000000003E-3</v>
      </c>
      <c r="AD1566">
        <v>1.2658228000000001E-2</v>
      </c>
      <c r="AE1566">
        <v>0</v>
      </c>
      <c r="AF1566" s="7"/>
      <c r="AG1566" s="7">
        <v>0</v>
      </c>
      <c r="AH1566" s="7">
        <v>4.1582800000000003E-3</v>
      </c>
      <c r="AI1566" s="7">
        <v>-8.4118926999999996E-2</v>
      </c>
      <c r="AJ1566">
        <f>(R1566-G1566)/G1566</f>
        <v>-2.8571401428571366E-2</v>
      </c>
    </row>
    <row r="1567" spans="1:36" x14ac:dyDescent="0.2">
      <c r="A1567" t="s">
        <v>3129</v>
      </c>
      <c r="B1567" t="s">
        <v>3130</v>
      </c>
      <c r="C1567" t="s">
        <v>3131</v>
      </c>
      <c r="D1567" t="s">
        <v>45</v>
      </c>
      <c r="E1567" t="s">
        <v>16</v>
      </c>
      <c r="F1567">
        <v>29.4</v>
      </c>
      <c r="G1567">
        <v>7</v>
      </c>
      <c r="H1567" t="s">
        <v>17</v>
      </c>
      <c r="K1567" t="str">
        <f>IFERROR((I1567-J1567)/J1567, "")</f>
        <v/>
      </c>
      <c r="L1567" s="4">
        <v>4200000</v>
      </c>
      <c r="M1567">
        <v>0</v>
      </c>
      <c r="N1567">
        <v>1</v>
      </c>
      <c r="O1567">
        <v>1</v>
      </c>
      <c r="P1567">
        <v>1</v>
      </c>
      <c r="Q1567">
        <v>3</v>
      </c>
      <c r="R1567">
        <v>7.5</v>
      </c>
      <c r="S1567">
        <v>1.030927835</v>
      </c>
      <c r="T1567">
        <v>3.0927835049999999</v>
      </c>
      <c r="U1567">
        <v>1.030927835</v>
      </c>
      <c r="V1567">
        <v>4.1237113399999998</v>
      </c>
      <c r="W1567">
        <v>197</v>
      </c>
      <c r="X1567">
        <v>0</v>
      </c>
      <c r="Y1567">
        <v>1.0152283999999999E-2</v>
      </c>
      <c r="Z1567">
        <v>3.5532994999999998E-2</v>
      </c>
      <c r="AA1567">
        <v>5.0761420000000014E-3</v>
      </c>
      <c r="AB1567">
        <v>2.0304569000000001E-2</v>
      </c>
      <c r="AC1567">
        <v>1.5228426E-2</v>
      </c>
      <c r="AD1567">
        <v>1.0152283999999999E-2</v>
      </c>
      <c r="AE1567">
        <v>0</v>
      </c>
      <c r="AF1567" s="7"/>
      <c r="AG1567" s="7">
        <v>0</v>
      </c>
      <c r="AH1567" s="7">
        <v>-3.2461093000000003E-2</v>
      </c>
      <c r="AI1567" s="7">
        <v>-9.1254752999999994E-2</v>
      </c>
      <c r="AJ1567">
        <f>(R1567-G1567)/G1567</f>
        <v>7.1428571428571425E-2</v>
      </c>
    </row>
    <row r="1568" spans="1:36" x14ac:dyDescent="0.2">
      <c r="A1568" t="s">
        <v>3016</v>
      </c>
      <c r="B1568" t="s">
        <v>3132</v>
      </c>
      <c r="C1568" t="s">
        <v>3133</v>
      </c>
      <c r="D1568" t="s">
        <v>45</v>
      </c>
      <c r="E1568" t="s">
        <v>16</v>
      </c>
      <c r="F1568">
        <v>52.5</v>
      </c>
      <c r="G1568">
        <v>7</v>
      </c>
      <c r="H1568" t="s">
        <v>17</v>
      </c>
      <c r="K1568" t="str">
        <f>IFERROR((I1568-J1568)/J1568, "")</f>
        <v/>
      </c>
      <c r="L1568" s="4">
        <v>7500000</v>
      </c>
      <c r="M1568">
        <v>0</v>
      </c>
      <c r="N1568">
        <v>1</v>
      </c>
      <c r="O1568">
        <v>2</v>
      </c>
      <c r="P1568">
        <v>2</v>
      </c>
      <c r="Q1568">
        <v>4</v>
      </c>
      <c r="R1568">
        <v>8.6850004199999997</v>
      </c>
      <c r="S1568">
        <v>1.6877637130000001</v>
      </c>
      <c r="T1568">
        <v>2.5316455699999998</v>
      </c>
      <c r="U1568">
        <v>1.6877637130000001</v>
      </c>
      <c r="V1568">
        <v>1.2658227849999999</v>
      </c>
      <c r="W1568">
        <v>239</v>
      </c>
      <c r="X1568">
        <v>8.3682010000000005E-3</v>
      </c>
      <c r="Y1568">
        <v>1.6736402000000001E-2</v>
      </c>
      <c r="Z1568">
        <v>3.3472803000000002E-2</v>
      </c>
      <c r="AA1568">
        <v>0</v>
      </c>
      <c r="AB1568">
        <v>2.5104603E-2</v>
      </c>
      <c r="AC1568">
        <v>4.1840999999999996E-3</v>
      </c>
      <c r="AD1568">
        <v>1.2552301E-2</v>
      </c>
      <c r="AE1568">
        <v>0</v>
      </c>
      <c r="AF1568" s="7"/>
      <c r="AG1568" s="7">
        <v>0</v>
      </c>
      <c r="AH1568" s="7">
        <v>-1.1919480999999999E-2</v>
      </c>
      <c r="AI1568" s="7">
        <v>7.7102803999999997E-2</v>
      </c>
      <c r="AJ1568">
        <f>(R1568-G1568)/G1568</f>
        <v>0.24071434571428568</v>
      </c>
    </row>
    <row r="1569" spans="1:36" x14ac:dyDescent="0.2">
      <c r="A1569" t="s">
        <v>3135</v>
      </c>
      <c r="B1569" t="s">
        <v>3136</v>
      </c>
      <c r="C1569" t="s">
        <v>3137</v>
      </c>
      <c r="D1569" t="s">
        <v>15</v>
      </c>
      <c r="E1569" t="s">
        <v>2823</v>
      </c>
      <c r="F1569">
        <v>439</v>
      </c>
      <c r="G1569">
        <v>16</v>
      </c>
      <c r="H1569" t="s">
        <v>17</v>
      </c>
      <c r="K1569" t="str">
        <f>IFERROR((I1569-J1569)/J1569, "")</f>
        <v/>
      </c>
      <c r="L1569" s="4">
        <v>3125000</v>
      </c>
      <c r="M1569">
        <v>24312500</v>
      </c>
      <c r="N1569">
        <v>0</v>
      </c>
      <c r="O1569">
        <v>3</v>
      </c>
      <c r="P1569">
        <v>3</v>
      </c>
      <c r="Q1569">
        <v>6</v>
      </c>
      <c r="R1569">
        <v>16.31999969</v>
      </c>
      <c r="S1569">
        <v>0</v>
      </c>
      <c r="T1569">
        <v>0</v>
      </c>
      <c r="U1569">
        <v>0</v>
      </c>
      <c r="V1569">
        <v>0</v>
      </c>
      <c r="W1569">
        <v>102</v>
      </c>
      <c r="X1569">
        <v>1.9607843E-2</v>
      </c>
      <c r="Y1569">
        <v>0</v>
      </c>
      <c r="Z1569">
        <v>7.8431372999999999E-2</v>
      </c>
      <c r="AA1569">
        <v>0</v>
      </c>
      <c r="AB1569">
        <v>2.9411764999999999E-2</v>
      </c>
      <c r="AC1569">
        <v>0</v>
      </c>
      <c r="AD1569">
        <v>0</v>
      </c>
      <c r="AE1569">
        <v>0</v>
      </c>
      <c r="AF1569" s="7"/>
      <c r="AG1569" s="7">
        <v>0</v>
      </c>
      <c r="AH1569" s="7">
        <v>-4.2500560000000003E-3</v>
      </c>
      <c r="AI1569" s="7">
        <v>-3.064275E-2</v>
      </c>
      <c r="AJ1569">
        <f>(R1569-G1569)/G1569</f>
        <v>1.9999980624999969E-2</v>
      </c>
    </row>
    <row r="1570" spans="1:36" x14ac:dyDescent="0.2">
      <c r="A1570" t="s">
        <v>3135</v>
      </c>
      <c r="B1570" t="s">
        <v>3140</v>
      </c>
      <c r="C1570" t="s">
        <v>3141</v>
      </c>
      <c r="D1570" t="s">
        <v>1104</v>
      </c>
      <c r="E1570" t="s">
        <v>60</v>
      </c>
      <c r="F1570">
        <v>440.6</v>
      </c>
      <c r="G1570">
        <v>15</v>
      </c>
      <c r="H1570" t="s">
        <v>25</v>
      </c>
      <c r="K1570" t="str">
        <f>IFERROR((I1570-J1570)/J1570, "")</f>
        <v/>
      </c>
      <c r="L1570" s="4">
        <v>29375000</v>
      </c>
      <c r="M1570">
        <v>0</v>
      </c>
      <c r="N1570">
        <v>0</v>
      </c>
      <c r="O1570">
        <v>3</v>
      </c>
      <c r="P1570">
        <v>3</v>
      </c>
      <c r="Q1570">
        <v>10</v>
      </c>
      <c r="R1570">
        <v>15.31000042</v>
      </c>
      <c r="S1570">
        <v>0</v>
      </c>
      <c r="T1570">
        <v>9.8976109220000001</v>
      </c>
      <c r="U1570">
        <v>0</v>
      </c>
      <c r="V1570">
        <v>2.0477815700000002</v>
      </c>
      <c r="W1570">
        <v>293</v>
      </c>
      <c r="X1570">
        <v>0</v>
      </c>
      <c r="Y1570">
        <v>0</v>
      </c>
      <c r="Z1570">
        <v>3.4129690000000001E-3</v>
      </c>
      <c r="AA1570">
        <v>0</v>
      </c>
      <c r="AB1570">
        <v>3.0716724000000001E-2</v>
      </c>
      <c r="AC1570">
        <v>3.4129690000000001E-3</v>
      </c>
      <c r="AD1570">
        <v>0</v>
      </c>
      <c r="AE1570">
        <v>0</v>
      </c>
      <c r="AF1570" s="7"/>
      <c r="AG1570" s="7">
        <v>0</v>
      </c>
      <c r="AH1570" s="7">
        <v>8.6914490000000004E-3</v>
      </c>
      <c r="AI1570" s="7">
        <v>-3.5743972999999998E-2</v>
      </c>
      <c r="AJ1570">
        <f>(R1570-G1570)/G1570</f>
        <v>2.0666694666666648E-2</v>
      </c>
    </row>
    <row r="1571" spans="1:36" x14ac:dyDescent="0.2">
      <c r="A1571" t="s">
        <v>3144</v>
      </c>
      <c r="B1571" t="s">
        <v>3006</v>
      </c>
      <c r="C1571" t="s">
        <v>3145</v>
      </c>
      <c r="D1571" t="s">
        <v>449</v>
      </c>
      <c r="E1571" t="s">
        <v>16</v>
      </c>
      <c r="F1571">
        <v>193.5</v>
      </c>
      <c r="G1571">
        <v>18</v>
      </c>
      <c r="H1571" t="s">
        <v>17</v>
      </c>
      <c r="K1571" t="str">
        <f>IFERROR((I1571-J1571)/J1571, "")</f>
        <v/>
      </c>
      <c r="L1571" s="4">
        <v>7941177</v>
      </c>
      <c r="M1571">
        <v>2808823</v>
      </c>
      <c r="N1571">
        <v>1</v>
      </c>
      <c r="O1571">
        <v>1</v>
      </c>
      <c r="P1571">
        <v>1</v>
      </c>
      <c r="Q1571">
        <v>3</v>
      </c>
      <c r="R1571">
        <v>22.5</v>
      </c>
      <c r="S1571">
        <v>0</v>
      </c>
      <c r="T1571">
        <v>4.1450777199999997</v>
      </c>
      <c r="U1571">
        <v>0</v>
      </c>
      <c r="V1571">
        <v>2.0725388599999999</v>
      </c>
      <c r="W1571">
        <v>193</v>
      </c>
      <c r="X1571">
        <v>1.0362694E-2</v>
      </c>
      <c r="Y1571">
        <v>0</v>
      </c>
      <c r="Z1571">
        <v>4.1450777000000001E-2</v>
      </c>
      <c r="AA1571">
        <v>0</v>
      </c>
      <c r="AB1571">
        <v>3.1088082999999999E-2</v>
      </c>
      <c r="AC1571">
        <v>0</v>
      </c>
      <c r="AD1571">
        <v>0</v>
      </c>
      <c r="AE1571">
        <v>0</v>
      </c>
      <c r="AF1571" s="7"/>
      <c r="AG1571" s="7">
        <v>0</v>
      </c>
      <c r="AH1571" s="7">
        <v>-1.2364655E-2</v>
      </c>
      <c r="AI1571" s="7">
        <v>7.0700204000000003E-2</v>
      </c>
      <c r="AJ1571">
        <f>(R1571-G1571)/G1571</f>
        <v>0.25</v>
      </c>
    </row>
    <row r="1572" spans="1:36" x14ac:dyDescent="0.2">
      <c r="A1572" t="s">
        <v>3144</v>
      </c>
      <c r="B1572" t="s">
        <v>3147</v>
      </c>
      <c r="C1572" t="s">
        <v>3148</v>
      </c>
      <c r="D1572" t="s">
        <v>786</v>
      </c>
      <c r="E1572" t="s">
        <v>146</v>
      </c>
      <c r="F1572">
        <v>363.1</v>
      </c>
      <c r="G1572">
        <v>19</v>
      </c>
      <c r="H1572" t="s">
        <v>25</v>
      </c>
      <c r="K1572" t="str">
        <f>IFERROR((I1572-J1572)/J1572, "")</f>
        <v/>
      </c>
      <c r="L1572" s="4">
        <v>8263158</v>
      </c>
      <c r="M1572">
        <v>10848055</v>
      </c>
      <c r="N1572">
        <v>1</v>
      </c>
      <c r="O1572">
        <v>2</v>
      </c>
      <c r="P1572">
        <v>4</v>
      </c>
      <c r="Q1572">
        <v>8</v>
      </c>
      <c r="R1572">
        <v>20.799999239999998</v>
      </c>
      <c r="S1572">
        <v>0</v>
      </c>
      <c r="T1572">
        <v>6.1224489799999997</v>
      </c>
      <c r="U1572">
        <v>0</v>
      </c>
      <c r="V1572">
        <v>2.6239067060000001</v>
      </c>
      <c r="W1572">
        <v>343</v>
      </c>
      <c r="X1572">
        <v>5.8309039999999996E-3</v>
      </c>
      <c r="Y1572">
        <v>0</v>
      </c>
      <c r="Z1572">
        <v>8.7463560000000003E-3</v>
      </c>
      <c r="AA1572">
        <v>2.9154519999999998E-3</v>
      </c>
      <c r="AB1572">
        <v>2.6239067000000001E-2</v>
      </c>
      <c r="AC1572">
        <v>0</v>
      </c>
      <c r="AD1572">
        <v>0</v>
      </c>
      <c r="AE1572">
        <v>0</v>
      </c>
      <c r="AF1572" s="7"/>
      <c r="AG1572" s="7">
        <v>0</v>
      </c>
      <c r="AH1572" s="7">
        <v>3.2006920000000001E-2</v>
      </c>
      <c r="AI1572" s="7">
        <v>9.9388380000000002E-3</v>
      </c>
      <c r="AJ1572">
        <f>(R1572-G1572)/G1572</f>
        <v>9.4736802105263071E-2</v>
      </c>
    </row>
    <row r="1573" spans="1:36" x14ac:dyDescent="0.2">
      <c r="A1573" t="s">
        <v>3144</v>
      </c>
      <c r="B1573" t="s">
        <v>3151</v>
      </c>
      <c r="C1573" t="s">
        <v>3152</v>
      </c>
      <c r="D1573" t="s">
        <v>45</v>
      </c>
      <c r="E1573" t="s">
        <v>16</v>
      </c>
      <c r="F1573">
        <v>42</v>
      </c>
      <c r="G1573">
        <v>7</v>
      </c>
      <c r="H1573" t="s">
        <v>17</v>
      </c>
      <c r="K1573" t="str">
        <f>IFERROR((I1573-J1573)/J1573, "")</f>
        <v/>
      </c>
      <c r="L1573" s="4">
        <v>6000000</v>
      </c>
      <c r="M1573">
        <v>0</v>
      </c>
      <c r="N1573">
        <v>1</v>
      </c>
      <c r="O1573">
        <v>1</v>
      </c>
      <c r="P1573">
        <v>1</v>
      </c>
      <c r="Q1573">
        <v>4</v>
      </c>
      <c r="R1573">
        <v>6.8000001910000014</v>
      </c>
      <c r="S1573">
        <v>0.647249191</v>
      </c>
      <c r="T1573">
        <v>3.8834951460000009</v>
      </c>
      <c r="U1573">
        <v>0.647249191</v>
      </c>
      <c r="V1573">
        <v>2.588996764</v>
      </c>
      <c r="W1573">
        <v>312</v>
      </c>
      <c r="X1573">
        <v>0</v>
      </c>
      <c r="Y1573">
        <v>1.9230769000000002E-2</v>
      </c>
      <c r="Z1573">
        <v>3.2051282E-2</v>
      </c>
      <c r="AA1573">
        <v>9.6153850000000006E-3</v>
      </c>
      <c r="AB1573">
        <v>2.8846153999999999E-2</v>
      </c>
      <c r="AC1573">
        <v>9.6153850000000006E-3</v>
      </c>
      <c r="AD1573">
        <v>1.2820513E-2</v>
      </c>
      <c r="AE1573">
        <v>0</v>
      </c>
      <c r="AF1573" s="7"/>
      <c r="AG1573" s="7">
        <v>0</v>
      </c>
      <c r="AH1573" s="7">
        <v>1.4158712E-2</v>
      </c>
      <c r="AI1573" s="7">
        <v>-0.132440476</v>
      </c>
      <c r="AJ1573">
        <f>(R1573-G1573)/G1573</f>
        <v>-2.8571401285714084E-2</v>
      </c>
    </row>
    <row r="1574" spans="1:36" x14ac:dyDescent="0.2">
      <c r="A1574" t="s">
        <v>3153</v>
      </c>
      <c r="B1574" t="s">
        <v>3083</v>
      </c>
      <c r="C1574" t="s">
        <v>3154</v>
      </c>
      <c r="D1574" t="s">
        <v>165</v>
      </c>
      <c r="E1574" t="s">
        <v>16</v>
      </c>
      <c r="F1574">
        <v>40</v>
      </c>
      <c r="G1574">
        <v>10</v>
      </c>
      <c r="H1574" t="s">
        <v>17</v>
      </c>
      <c r="K1574" t="str">
        <f>IFERROR((I1574-J1574)/J1574, "")</f>
        <v/>
      </c>
      <c r="L1574" s="4">
        <v>4000000</v>
      </c>
      <c r="M1574">
        <v>0</v>
      </c>
      <c r="N1574">
        <v>1</v>
      </c>
      <c r="O1574">
        <v>1</v>
      </c>
      <c r="P1574">
        <v>2</v>
      </c>
      <c r="Q1574">
        <v>4</v>
      </c>
      <c r="R1574">
        <v>9.9499998089999995</v>
      </c>
      <c r="S1574">
        <v>4.0816326529999998</v>
      </c>
      <c r="T1574">
        <v>2.0408163269999999</v>
      </c>
      <c r="U1574">
        <v>1.0204081629999999</v>
      </c>
      <c r="V1574">
        <v>3.0612244899999999</v>
      </c>
      <c r="W1574">
        <v>100</v>
      </c>
      <c r="X1574">
        <v>0</v>
      </c>
      <c r="Y1574">
        <v>0.01</v>
      </c>
      <c r="Z1574">
        <v>0.02</v>
      </c>
      <c r="AA1574">
        <v>0</v>
      </c>
      <c r="AB1574">
        <v>0.04</v>
      </c>
      <c r="AC1574">
        <v>0.02</v>
      </c>
      <c r="AD1574">
        <v>0.01</v>
      </c>
      <c r="AE1574">
        <v>0</v>
      </c>
      <c r="AF1574" s="7"/>
      <c r="AG1574" s="7">
        <v>0</v>
      </c>
      <c r="AH1574" s="7">
        <v>-7.2659899999999997E-4</v>
      </c>
      <c r="AI1574" s="7">
        <v>-4.9169434999999997E-2</v>
      </c>
      <c r="AJ1574">
        <f>(R1574-G1574)/G1574</f>
        <v>-5.000019100000053E-3</v>
      </c>
    </row>
    <row r="1575" spans="1:36" x14ac:dyDescent="0.2">
      <c r="A1575" t="s">
        <v>3153</v>
      </c>
      <c r="B1575" t="s">
        <v>3155</v>
      </c>
      <c r="C1575" t="s">
        <v>3156</v>
      </c>
      <c r="D1575" t="s">
        <v>3157</v>
      </c>
      <c r="E1575" t="s">
        <v>3158</v>
      </c>
      <c r="F1575">
        <v>75.3</v>
      </c>
      <c r="G1575">
        <v>20.5</v>
      </c>
      <c r="H1575" t="s">
        <v>17</v>
      </c>
      <c r="K1575" t="str">
        <f>IFERROR((I1575-J1575)/J1575, "")</f>
        <v/>
      </c>
      <c r="L1575" s="4">
        <v>3675000</v>
      </c>
      <c r="M1575">
        <v>0</v>
      </c>
      <c r="N1575">
        <v>0</v>
      </c>
      <c r="O1575">
        <v>1</v>
      </c>
      <c r="P1575">
        <v>1</v>
      </c>
      <c r="Q1575">
        <v>4</v>
      </c>
      <c r="R1575">
        <v>21.600000380000001</v>
      </c>
      <c r="S1575">
        <v>0</v>
      </c>
      <c r="T1575">
        <v>6.8273092370000006</v>
      </c>
      <c r="U1575">
        <v>1.2048192769999999</v>
      </c>
      <c r="V1575">
        <v>1.606425703</v>
      </c>
      <c r="W1575">
        <v>249</v>
      </c>
      <c r="X1575">
        <v>4.0160640000000006E-3</v>
      </c>
      <c r="Y1575">
        <v>4.0160640000000006E-3</v>
      </c>
      <c r="Z1575">
        <v>2.8112450000000001E-2</v>
      </c>
      <c r="AA1575">
        <v>0</v>
      </c>
      <c r="AB1575">
        <v>2.0080321000000002E-2</v>
      </c>
      <c r="AC1575">
        <v>4.0160640000000006E-3</v>
      </c>
      <c r="AD1575">
        <v>0</v>
      </c>
      <c r="AE1575">
        <v>0</v>
      </c>
      <c r="AF1575" s="7"/>
      <c r="AG1575" s="7">
        <v>0</v>
      </c>
      <c r="AH1575" s="7">
        <v>3.0582817000000002E-2</v>
      </c>
      <c r="AI1575" s="7">
        <v>-3.6247334999999999E-2</v>
      </c>
      <c r="AJ1575">
        <f>(R1575-G1575)/G1575</f>
        <v>5.3658555121951265E-2</v>
      </c>
    </row>
    <row r="1576" spans="1:36" x14ac:dyDescent="0.2">
      <c r="A1576" t="s">
        <v>3153</v>
      </c>
      <c r="B1576" t="s">
        <v>3119</v>
      </c>
      <c r="C1576" t="s">
        <v>3160</v>
      </c>
      <c r="D1576" t="s">
        <v>45</v>
      </c>
      <c r="E1576" t="s">
        <v>16</v>
      </c>
      <c r="F1576">
        <v>37.299999999999997</v>
      </c>
      <c r="G1576">
        <v>7</v>
      </c>
      <c r="H1576" t="s">
        <v>17</v>
      </c>
      <c r="K1576" t="str">
        <f>IFERROR((I1576-J1576)/J1576, "")</f>
        <v/>
      </c>
      <c r="L1576" s="4">
        <v>5333333</v>
      </c>
      <c r="M1576">
        <v>0</v>
      </c>
      <c r="N1576">
        <v>1</v>
      </c>
      <c r="O1576">
        <v>2</v>
      </c>
      <c r="P1576">
        <v>2</v>
      </c>
      <c r="Q1576">
        <v>4</v>
      </c>
      <c r="R1576">
        <v>7.1399998660000001</v>
      </c>
      <c r="S1576">
        <v>1.363636364</v>
      </c>
      <c r="T1576">
        <v>2.2727272730000001</v>
      </c>
      <c r="U1576">
        <v>0.90909090900000011</v>
      </c>
      <c r="V1576">
        <v>2.2727272730000001</v>
      </c>
      <c r="W1576">
        <v>224</v>
      </c>
      <c r="X1576">
        <v>4.4642859999999996E-3</v>
      </c>
      <c r="Y1576">
        <v>8.9285709999999997E-3</v>
      </c>
      <c r="Z1576">
        <v>2.6785713999999999E-2</v>
      </c>
      <c r="AA1576">
        <v>4.4642859999999996E-3</v>
      </c>
      <c r="AB1576">
        <v>2.6785713999999999E-2</v>
      </c>
      <c r="AC1576">
        <v>8.9285709999999997E-3</v>
      </c>
      <c r="AD1576">
        <v>8.9285709999999997E-3</v>
      </c>
      <c r="AE1576">
        <v>0</v>
      </c>
      <c r="AF1576" s="7">
        <v>3.125</v>
      </c>
      <c r="AG1576" s="7">
        <v>1</v>
      </c>
      <c r="AH1576" s="7">
        <v>5.1241969999999996E-3</v>
      </c>
      <c r="AI1576" s="7">
        <v>-0.109516616</v>
      </c>
      <c r="AJ1576">
        <f>(R1576-G1576)/G1576</f>
        <v>1.9999980857142878E-2</v>
      </c>
    </row>
    <row r="1577" spans="1:36" x14ac:dyDescent="0.2">
      <c r="A1577" t="s">
        <v>3161</v>
      </c>
      <c r="B1577" t="s">
        <v>3099</v>
      </c>
      <c r="C1577" t="s">
        <v>3162</v>
      </c>
      <c r="D1577" t="s">
        <v>97</v>
      </c>
      <c r="E1577" t="s">
        <v>16</v>
      </c>
      <c r="F1577">
        <v>65</v>
      </c>
      <c r="G1577">
        <v>13</v>
      </c>
      <c r="H1577" t="s">
        <v>17</v>
      </c>
      <c r="K1577" t="str">
        <f>IFERROR((I1577-J1577)/J1577, "")</f>
        <v/>
      </c>
      <c r="L1577" s="4">
        <v>4000000</v>
      </c>
      <c r="M1577">
        <v>1000000</v>
      </c>
      <c r="N1577">
        <v>0</v>
      </c>
      <c r="O1577">
        <v>1</v>
      </c>
      <c r="P1577">
        <v>1</v>
      </c>
      <c r="Q1577">
        <v>3</v>
      </c>
      <c r="R1577">
        <v>18.700000760000002</v>
      </c>
      <c r="S1577">
        <v>2.9069767440000001</v>
      </c>
      <c r="T1577">
        <v>2.9069767440000001</v>
      </c>
      <c r="U1577">
        <v>0.58139534900000001</v>
      </c>
      <c r="V1577">
        <v>1.162790698</v>
      </c>
      <c r="W1577">
        <v>174</v>
      </c>
      <c r="X1577">
        <v>0</v>
      </c>
      <c r="Y1577">
        <v>1.1494252999999999E-2</v>
      </c>
      <c r="Z1577">
        <v>2.2988505999999999E-2</v>
      </c>
      <c r="AA1577">
        <v>0</v>
      </c>
      <c r="AB1577">
        <v>1.7241379000000001E-2</v>
      </c>
      <c r="AC1577">
        <v>1.1494252999999999E-2</v>
      </c>
      <c r="AD1577">
        <v>2.2988505999999999E-2</v>
      </c>
      <c r="AE1577">
        <v>1</v>
      </c>
      <c r="AF1577" s="7"/>
      <c r="AG1577" s="7">
        <v>0</v>
      </c>
      <c r="AH1577" s="7">
        <v>-1.1682822000000001E-2</v>
      </c>
      <c r="AI1577" s="7">
        <v>-9.1975309000000005E-2</v>
      </c>
      <c r="AJ1577">
        <f>(R1577-G1577)/G1577</f>
        <v>0.43846159692307707</v>
      </c>
    </row>
    <row r="1578" spans="1:36" x14ac:dyDescent="0.2">
      <c r="A1578" t="s">
        <v>3163</v>
      </c>
      <c r="B1578" t="s">
        <v>3106</v>
      </c>
      <c r="C1578" t="s">
        <v>3164</v>
      </c>
      <c r="D1578" t="s">
        <v>3165</v>
      </c>
      <c r="E1578" t="s">
        <v>2535</v>
      </c>
      <c r="F1578">
        <v>339.1</v>
      </c>
      <c r="G1578">
        <v>14</v>
      </c>
      <c r="H1578" t="s">
        <v>25</v>
      </c>
      <c r="I1578">
        <v>17</v>
      </c>
      <c r="J1578">
        <v>15</v>
      </c>
      <c r="K1578">
        <f>IFERROR((I1578-J1578)/J1578, "")</f>
        <v>0.13333333333333333</v>
      </c>
      <c r="L1578" s="4">
        <v>9375000</v>
      </c>
      <c r="M1578">
        <v>14846929</v>
      </c>
      <c r="N1578">
        <v>0</v>
      </c>
      <c r="O1578">
        <v>2</v>
      </c>
      <c r="P1578">
        <v>2</v>
      </c>
      <c r="Q1578">
        <v>5</v>
      </c>
      <c r="R1578">
        <v>13.5</v>
      </c>
      <c r="S1578">
        <v>0</v>
      </c>
      <c r="T1578">
        <v>3.3333333330000001</v>
      </c>
      <c r="U1578">
        <v>0</v>
      </c>
      <c r="V1578">
        <v>0</v>
      </c>
      <c r="W1578">
        <v>180</v>
      </c>
      <c r="X1578">
        <v>1.1111111E-2</v>
      </c>
      <c r="Y1578">
        <v>0</v>
      </c>
      <c r="Z1578">
        <v>4.4444444000000007E-2</v>
      </c>
      <c r="AA1578">
        <v>5.5555559999999997E-3</v>
      </c>
      <c r="AB1578">
        <v>1.1111111E-2</v>
      </c>
      <c r="AC1578">
        <v>5.5555559999999997E-3</v>
      </c>
      <c r="AD1578">
        <v>5.5555559999999997E-3</v>
      </c>
      <c r="AE1578">
        <v>0</v>
      </c>
      <c r="AF1578" s="7"/>
      <c r="AG1578" s="7">
        <v>0</v>
      </c>
      <c r="AH1578" s="7">
        <v>-3.4754267999999998E-2</v>
      </c>
      <c r="AI1578" s="7">
        <v>-7.9575600000000007E-3</v>
      </c>
      <c r="AJ1578">
        <f>(R1578-G1578)/G1578</f>
        <v>-3.5714285714285712E-2</v>
      </c>
    </row>
    <row r="1579" spans="1:36" x14ac:dyDescent="0.2">
      <c r="A1579" t="s">
        <v>3037</v>
      </c>
      <c r="B1579" t="s">
        <v>3099</v>
      </c>
      <c r="C1579" t="s">
        <v>3167</v>
      </c>
      <c r="D1579" t="s">
        <v>218</v>
      </c>
      <c r="E1579" t="s">
        <v>16</v>
      </c>
      <c r="F1579">
        <v>150</v>
      </c>
      <c r="G1579">
        <v>16</v>
      </c>
      <c r="H1579" t="s">
        <v>17</v>
      </c>
      <c r="K1579" t="str">
        <f>IFERROR((I1579-J1579)/J1579, "")</f>
        <v/>
      </c>
      <c r="L1579" s="4">
        <v>9375000</v>
      </c>
      <c r="M1579">
        <v>0</v>
      </c>
      <c r="N1579">
        <v>0</v>
      </c>
      <c r="O1579">
        <v>2</v>
      </c>
      <c r="P1579">
        <v>2</v>
      </c>
      <c r="Q1579">
        <v>6</v>
      </c>
      <c r="R1579">
        <v>15.64000034</v>
      </c>
      <c r="S1579">
        <v>1.342281879</v>
      </c>
      <c r="T1579">
        <v>4.0268456380000002</v>
      </c>
      <c r="U1579">
        <v>0</v>
      </c>
      <c r="V1579">
        <v>0</v>
      </c>
      <c r="W1579">
        <v>150</v>
      </c>
      <c r="X1579">
        <v>1.3333332999999999E-2</v>
      </c>
      <c r="Y1579">
        <v>0</v>
      </c>
      <c r="Z1579">
        <v>1.3333332999999999E-2</v>
      </c>
      <c r="AA1579">
        <v>6.6666669999999994E-3</v>
      </c>
      <c r="AB1579">
        <v>0.02</v>
      </c>
      <c r="AC1579">
        <v>0</v>
      </c>
      <c r="AD1579">
        <v>0</v>
      </c>
      <c r="AE1579">
        <v>0</v>
      </c>
      <c r="AF1579" s="7"/>
      <c r="AG1579" s="7">
        <v>0</v>
      </c>
      <c r="AH1579" s="7">
        <v>-1.1682822000000001E-2</v>
      </c>
      <c r="AI1579" s="7">
        <v>-9.1975309000000005E-2</v>
      </c>
      <c r="AJ1579">
        <f>(R1579-G1579)/G1579</f>
        <v>-2.2499978749999983E-2</v>
      </c>
    </row>
    <row r="1580" spans="1:36" x14ac:dyDescent="0.2">
      <c r="A1580" t="s">
        <v>3039</v>
      </c>
      <c r="B1580" t="s">
        <v>2999</v>
      </c>
      <c r="C1580" t="s">
        <v>3168</v>
      </c>
      <c r="D1580" t="s">
        <v>165</v>
      </c>
      <c r="E1580" t="s">
        <v>16</v>
      </c>
      <c r="F1580">
        <v>55.7</v>
      </c>
      <c r="G1580">
        <v>10</v>
      </c>
      <c r="H1580" t="s">
        <v>17</v>
      </c>
      <c r="K1580" t="str">
        <f>IFERROR((I1580-J1580)/J1580, "")</f>
        <v/>
      </c>
      <c r="L1580" s="4">
        <v>5000000</v>
      </c>
      <c r="M1580">
        <v>566508</v>
      </c>
      <c r="N1580">
        <v>0</v>
      </c>
      <c r="O1580">
        <v>1</v>
      </c>
      <c r="P1580">
        <v>1</v>
      </c>
      <c r="Q1580">
        <v>3</v>
      </c>
      <c r="R1580">
        <v>10.039999959999999</v>
      </c>
      <c r="S1580">
        <v>0.76923076900000009</v>
      </c>
      <c r="T1580">
        <v>6.538461538</v>
      </c>
      <c r="U1580">
        <v>0</v>
      </c>
      <c r="V1580">
        <v>2.692307692</v>
      </c>
      <c r="W1580">
        <v>264</v>
      </c>
      <c r="X1580">
        <v>0</v>
      </c>
      <c r="Y1580">
        <v>0</v>
      </c>
      <c r="Z1580">
        <v>2.6515152E-2</v>
      </c>
      <c r="AA1580">
        <v>0</v>
      </c>
      <c r="AB1580">
        <v>1.1363636E-2</v>
      </c>
      <c r="AC1580">
        <v>3.7878790000000001E-3</v>
      </c>
      <c r="AD1580">
        <v>3.7878790000000001E-3</v>
      </c>
      <c r="AE1580">
        <v>0</v>
      </c>
      <c r="AF1580" s="7"/>
      <c r="AG1580" s="7">
        <v>0</v>
      </c>
      <c r="AH1580" s="7">
        <v>1.9499378000000001E-2</v>
      </c>
      <c r="AI1580" s="7">
        <v>1.3342227999999999E-2</v>
      </c>
      <c r="AJ1580">
        <f>(R1580-G1580)/G1580</f>
        <v>3.9999959999999389E-3</v>
      </c>
    </row>
    <row r="1581" spans="1:36" x14ac:dyDescent="0.2">
      <c r="A1581" t="s">
        <v>3039</v>
      </c>
      <c r="B1581" t="s">
        <v>3169</v>
      </c>
      <c r="C1581" t="s">
        <v>3170</v>
      </c>
      <c r="D1581" t="s">
        <v>50</v>
      </c>
      <c r="E1581" t="s">
        <v>16</v>
      </c>
      <c r="F1581">
        <v>32</v>
      </c>
      <c r="G1581">
        <v>8</v>
      </c>
      <c r="H1581" t="s">
        <v>17</v>
      </c>
      <c r="I1581">
        <v>7</v>
      </c>
      <c r="J1581">
        <v>5</v>
      </c>
      <c r="K1581">
        <f>IFERROR((I1581-J1581)/J1581, "")</f>
        <v>0.4</v>
      </c>
      <c r="L1581" s="4">
        <v>4000000</v>
      </c>
      <c r="M1581" s="4">
        <v>0</v>
      </c>
      <c r="N1581">
        <v>0</v>
      </c>
      <c r="O1581">
        <v>1</v>
      </c>
      <c r="P1581">
        <v>1</v>
      </c>
      <c r="Q1581">
        <v>1</v>
      </c>
      <c r="R1581">
        <v>6.8600001339999999</v>
      </c>
      <c r="S1581">
        <v>0</v>
      </c>
      <c r="T1581">
        <v>3.481012658</v>
      </c>
      <c r="U1581">
        <v>0</v>
      </c>
      <c r="V1581">
        <v>6.0126582279999994</v>
      </c>
      <c r="W1581">
        <v>321</v>
      </c>
      <c r="X1581">
        <v>0</v>
      </c>
      <c r="Y1581">
        <v>1.8691589000000002E-2</v>
      </c>
      <c r="Z1581">
        <v>2.8037382999999999E-2</v>
      </c>
      <c r="AA1581">
        <v>0</v>
      </c>
      <c r="AB1581">
        <v>2.4922118E-2</v>
      </c>
      <c r="AC1581">
        <v>3.1152649999999999E-3</v>
      </c>
      <c r="AD1581">
        <v>3.1152649999999999E-3</v>
      </c>
      <c r="AE1581">
        <v>0</v>
      </c>
      <c r="AF1581" s="7"/>
      <c r="AG1581" s="7">
        <v>0</v>
      </c>
      <c r="AH1581" s="7">
        <v>-6.2074214000000003E-2</v>
      </c>
      <c r="AI1581" s="7">
        <v>0.22901756700000001</v>
      </c>
      <c r="AJ1581">
        <f>(R1581-G1581)/G1581</f>
        <v>-0.14249998325000002</v>
      </c>
    </row>
    <row r="1582" spans="1:36" x14ac:dyDescent="0.2">
      <c r="A1582" t="s">
        <v>2995</v>
      </c>
      <c r="B1582" t="s">
        <v>3096</v>
      </c>
      <c r="C1582" t="s">
        <v>3171</v>
      </c>
      <c r="D1582" t="s">
        <v>69</v>
      </c>
      <c r="E1582" t="s">
        <v>16</v>
      </c>
      <c r="F1582">
        <v>69.3</v>
      </c>
      <c r="G1582">
        <v>12</v>
      </c>
      <c r="H1582" t="s">
        <v>17</v>
      </c>
      <c r="K1582" t="str">
        <f>IFERROR((I1582-J1582)/J1582, "")</f>
        <v/>
      </c>
      <c r="L1582" s="4">
        <v>3736876</v>
      </c>
      <c r="M1582">
        <v>2038124</v>
      </c>
      <c r="N1582">
        <v>1</v>
      </c>
      <c r="O1582">
        <v>1</v>
      </c>
      <c r="P1582">
        <v>2</v>
      </c>
      <c r="Q1582">
        <v>4</v>
      </c>
      <c r="R1582">
        <v>11.510000229999999</v>
      </c>
      <c r="S1582">
        <v>1.1952191240000001</v>
      </c>
      <c r="T1582">
        <v>3.9840637449999998</v>
      </c>
      <c r="U1582">
        <v>0.39840637499999998</v>
      </c>
      <c r="V1582">
        <v>1.1952191240000001</v>
      </c>
      <c r="W1582">
        <v>254</v>
      </c>
      <c r="X1582">
        <v>3.1496062999999998E-2</v>
      </c>
      <c r="Y1582">
        <v>0</v>
      </c>
      <c r="Z1582">
        <v>1.1811024E-2</v>
      </c>
      <c r="AA1582">
        <v>3.9370079999999997E-3</v>
      </c>
      <c r="AB1582">
        <v>2.3622047E-2</v>
      </c>
      <c r="AC1582">
        <v>7.8740159999999993E-3</v>
      </c>
      <c r="AD1582">
        <v>0</v>
      </c>
      <c r="AE1582">
        <v>0</v>
      </c>
      <c r="AF1582" s="7"/>
      <c r="AG1582" s="7">
        <v>0</v>
      </c>
      <c r="AH1582" s="7">
        <v>-3.9805512000000001E-2</v>
      </c>
      <c r="AI1582" s="7">
        <v>6.5789474000000001E-2</v>
      </c>
      <c r="AJ1582">
        <f>(R1582-G1582)/G1582</f>
        <v>-4.0833314166666725E-2</v>
      </c>
    </row>
    <row r="1583" spans="1:36" x14ac:dyDescent="0.2">
      <c r="A1583" t="s">
        <v>2995</v>
      </c>
      <c r="B1583" t="s">
        <v>3172</v>
      </c>
      <c r="C1583" t="s">
        <v>3173</v>
      </c>
      <c r="D1583" t="s">
        <v>69</v>
      </c>
      <c r="E1583" t="s">
        <v>16</v>
      </c>
      <c r="F1583">
        <v>171.4</v>
      </c>
      <c r="G1583">
        <v>12</v>
      </c>
      <c r="H1583" t="s">
        <v>17</v>
      </c>
      <c r="K1583" t="str">
        <f>IFERROR((I1583-J1583)/J1583, "")</f>
        <v/>
      </c>
      <c r="L1583" s="4">
        <v>14285714</v>
      </c>
      <c r="M1583">
        <v>0</v>
      </c>
      <c r="N1583">
        <v>0</v>
      </c>
      <c r="O1583">
        <v>2</v>
      </c>
      <c r="P1583">
        <v>2</v>
      </c>
      <c r="Q1583">
        <v>4</v>
      </c>
      <c r="R1583">
        <v>12.06000042</v>
      </c>
      <c r="S1583">
        <v>1.7804154299999999</v>
      </c>
      <c r="T1583">
        <v>6.5281899110000001</v>
      </c>
      <c r="U1583">
        <v>0.29673590500000002</v>
      </c>
      <c r="V1583">
        <v>0.29673590500000002</v>
      </c>
      <c r="W1583">
        <v>338</v>
      </c>
      <c r="X1583">
        <v>1.1834320000000001E-2</v>
      </c>
      <c r="Y1583">
        <v>2.9585800000000002E-3</v>
      </c>
      <c r="Z1583">
        <v>1.4792899E-2</v>
      </c>
      <c r="AA1583">
        <v>2.9585800000000002E-3</v>
      </c>
      <c r="AB1583">
        <v>2.6627219000000001E-2</v>
      </c>
      <c r="AC1583">
        <v>2.9585800000000002E-3</v>
      </c>
      <c r="AD1583">
        <v>1.4792899E-2</v>
      </c>
      <c r="AE1583">
        <v>0</v>
      </c>
      <c r="AF1583" s="7"/>
      <c r="AG1583" s="7">
        <v>0</v>
      </c>
      <c r="AH1583" s="7">
        <v>4.0703507E-2</v>
      </c>
      <c r="AI1583" s="7">
        <v>5.2990160000000001E-3</v>
      </c>
      <c r="AJ1583">
        <f>(R1583-G1583)/G1583</f>
        <v>5.0000349999999765E-3</v>
      </c>
    </row>
    <row r="1584" spans="1:36" x14ac:dyDescent="0.2">
      <c r="A1584" t="s">
        <v>2995</v>
      </c>
      <c r="B1584" t="s">
        <v>3174</v>
      </c>
      <c r="C1584" t="s">
        <v>3175</v>
      </c>
      <c r="D1584" t="s">
        <v>534</v>
      </c>
      <c r="E1584" t="s">
        <v>134</v>
      </c>
      <c r="F1584">
        <v>325</v>
      </c>
      <c r="G1584">
        <v>25</v>
      </c>
      <c r="H1584" t="s">
        <v>25</v>
      </c>
      <c r="K1584" t="str">
        <f>IFERROR((I1584-J1584)/J1584, "")</f>
        <v/>
      </c>
      <c r="L1584" s="4">
        <v>13000000</v>
      </c>
      <c r="M1584">
        <v>0</v>
      </c>
      <c r="N1584">
        <v>1</v>
      </c>
      <c r="O1584">
        <v>1</v>
      </c>
      <c r="P1584">
        <v>1</v>
      </c>
      <c r="Q1584">
        <v>7</v>
      </c>
      <c r="R1584">
        <v>29.049999239999998</v>
      </c>
      <c r="S1584">
        <v>0.510204082</v>
      </c>
      <c r="T1584">
        <v>4.5918367350000002</v>
      </c>
      <c r="U1584">
        <v>0.510204082</v>
      </c>
      <c r="V1584">
        <v>2.5510204079999999</v>
      </c>
      <c r="W1584">
        <v>197</v>
      </c>
      <c r="X1584">
        <v>1.5228426E-2</v>
      </c>
      <c r="Y1584">
        <v>0</v>
      </c>
      <c r="Z1584">
        <v>1.0152283999999999E-2</v>
      </c>
      <c r="AA1584">
        <v>0</v>
      </c>
      <c r="AB1584">
        <v>3.0456852999999999E-2</v>
      </c>
      <c r="AC1584">
        <v>0</v>
      </c>
      <c r="AD1584">
        <v>0</v>
      </c>
      <c r="AE1584">
        <v>0</v>
      </c>
      <c r="AF1584" s="7"/>
      <c r="AG1584" s="7">
        <v>0</v>
      </c>
      <c r="AH1584" s="7">
        <v>-6.7924070000000003E-3</v>
      </c>
      <c r="AI1584" s="7">
        <v>-7.7041599999999998E-3</v>
      </c>
      <c r="AJ1584">
        <f>(R1584-G1584)/G1584</f>
        <v>0.16199996959999993</v>
      </c>
    </row>
    <row r="1585" spans="1:36" x14ac:dyDescent="0.2">
      <c r="A1585" t="s">
        <v>3178</v>
      </c>
      <c r="B1585" t="s">
        <v>3075</v>
      </c>
      <c r="C1585" t="s">
        <v>3179</v>
      </c>
      <c r="D1585" t="s">
        <v>97</v>
      </c>
      <c r="E1585" t="s">
        <v>16</v>
      </c>
      <c r="F1585">
        <v>71.5</v>
      </c>
      <c r="G1585">
        <v>13</v>
      </c>
      <c r="H1585" t="s">
        <v>17</v>
      </c>
      <c r="K1585" t="str">
        <f>IFERROR((I1585-J1585)/J1585, "")</f>
        <v/>
      </c>
      <c r="L1585" s="4">
        <v>4000000</v>
      </c>
      <c r="M1585">
        <v>1500000</v>
      </c>
      <c r="N1585">
        <v>0</v>
      </c>
      <c r="O1585">
        <v>2</v>
      </c>
      <c r="P1585">
        <v>2</v>
      </c>
      <c r="Q1585">
        <v>4</v>
      </c>
      <c r="R1585">
        <v>14.05000019</v>
      </c>
      <c r="S1585">
        <v>0</v>
      </c>
      <c r="T1585">
        <v>6.25</v>
      </c>
      <c r="U1585">
        <v>0</v>
      </c>
      <c r="V1585">
        <v>3.125</v>
      </c>
      <c r="W1585">
        <v>256</v>
      </c>
      <c r="X1585">
        <v>1.171875E-2</v>
      </c>
      <c r="Y1585">
        <v>0</v>
      </c>
      <c r="Z1585">
        <v>2.34375E-2</v>
      </c>
      <c r="AA1585">
        <v>1.5625E-2</v>
      </c>
      <c r="AB1585">
        <v>1.5625E-2</v>
      </c>
      <c r="AC1585">
        <v>0</v>
      </c>
      <c r="AD1585">
        <v>3.90625E-3</v>
      </c>
      <c r="AE1585">
        <v>0</v>
      </c>
      <c r="AF1585" s="7"/>
      <c r="AG1585" s="7">
        <v>0</v>
      </c>
      <c r="AH1585" s="7">
        <v>-6.5704270000000002E-3</v>
      </c>
      <c r="AI1585" s="7">
        <v>-3.3244680000000001E-3</v>
      </c>
      <c r="AJ1585">
        <f>(R1585-G1585)/G1585</f>
        <v>8.0769245384615412E-2</v>
      </c>
    </row>
    <row r="1586" spans="1:36" x14ac:dyDescent="0.2">
      <c r="A1586" t="s">
        <v>3011</v>
      </c>
      <c r="B1586" t="s">
        <v>3180</v>
      </c>
      <c r="C1586" t="s">
        <v>3181</v>
      </c>
      <c r="D1586" t="s">
        <v>2974</v>
      </c>
      <c r="E1586" t="s">
        <v>1643</v>
      </c>
      <c r="F1586">
        <v>880</v>
      </c>
      <c r="G1586">
        <v>22</v>
      </c>
      <c r="H1586" t="s">
        <v>25</v>
      </c>
      <c r="K1586" t="str">
        <f>IFERROR((I1586-J1586)/J1586, "")</f>
        <v/>
      </c>
      <c r="L1586" s="4">
        <v>0</v>
      </c>
      <c r="M1586">
        <v>40000000</v>
      </c>
      <c r="N1586">
        <v>0</v>
      </c>
      <c r="O1586">
        <v>2</v>
      </c>
      <c r="P1586">
        <v>2</v>
      </c>
      <c r="Q1586">
        <v>7</v>
      </c>
      <c r="R1586">
        <v>25.299999239999998</v>
      </c>
      <c r="S1586">
        <v>0</v>
      </c>
      <c r="T1586">
        <v>0</v>
      </c>
      <c r="U1586">
        <v>0</v>
      </c>
      <c r="V1586">
        <v>0</v>
      </c>
      <c r="W1586">
        <v>9</v>
      </c>
      <c r="X1586">
        <v>0</v>
      </c>
      <c r="Y1586">
        <v>0</v>
      </c>
      <c r="Z1586">
        <v>0</v>
      </c>
      <c r="AA1586">
        <v>0</v>
      </c>
      <c r="AB1586">
        <v>0.111111111</v>
      </c>
      <c r="AC1586">
        <v>0</v>
      </c>
      <c r="AD1586">
        <v>0</v>
      </c>
      <c r="AE1586">
        <v>0</v>
      </c>
      <c r="AF1586" s="7"/>
      <c r="AG1586" s="7">
        <v>0</v>
      </c>
      <c r="AH1586" s="7">
        <v>-5.8531494000000003E-2</v>
      </c>
      <c r="AI1586" s="7">
        <v>0.26240208900000001</v>
      </c>
      <c r="AJ1586">
        <f>(R1586-G1586)/G1586</f>
        <v>0.14999996545454539</v>
      </c>
    </row>
    <row r="1587" spans="1:36" x14ac:dyDescent="0.2">
      <c r="A1587" t="s">
        <v>3013</v>
      </c>
      <c r="B1587" t="s">
        <v>3146</v>
      </c>
      <c r="C1587" t="s">
        <v>3182</v>
      </c>
      <c r="D1587" t="s">
        <v>319</v>
      </c>
      <c r="E1587" t="s">
        <v>16</v>
      </c>
      <c r="F1587">
        <v>41.3</v>
      </c>
      <c r="G1587">
        <v>7.5</v>
      </c>
      <c r="H1587" t="s">
        <v>17</v>
      </c>
      <c r="K1587" t="str">
        <f>IFERROR((I1587-J1587)/J1587, "")</f>
        <v/>
      </c>
      <c r="L1587" s="4">
        <v>5500000</v>
      </c>
      <c r="M1587">
        <v>0</v>
      </c>
      <c r="N1587">
        <v>1</v>
      </c>
      <c r="O1587">
        <v>1</v>
      </c>
      <c r="P1587">
        <v>1</v>
      </c>
      <c r="Q1587">
        <v>3</v>
      </c>
      <c r="R1587">
        <v>7.1999998089999986</v>
      </c>
      <c r="S1587">
        <v>0.71428571400000007</v>
      </c>
      <c r="T1587">
        <v>1.071428571</v>
      </c>
      <c r="U1587">
        <v>0.71428571400000007</v>
      </c>
      <c r="V1587">
        <v>4.2857142860000002</v>
      </c>
      <c r="W1587">
        <v>284</v>
      </c>
      <c r="X1587">
        <v>0</v>
      </c>
      <c r="Y1587">
        <v>1.4084507E-2</v>
      </c>
      <c r="Z1587">
        <v>5.2816900999999999E-2</v>
      </c>
      <c r="AA1587">
        <v>3.5211270000000002E-3</v>
      </c>
      <c r="AB1587">
        <v>2.8169013999999999E-2</v>
      </c>
      <c r="AC1587">
        <v>3.5211270000000002E-3</v>
      </c>
      <c r="AD1587">
        <v>1.0563380000000001E-2</v>
      </c>
      <c r="AE1587">
        <v>0</v>
      </c>
      <c r="AF1587" s="7"/>
      <c r="AG1587" s="7">
        <v>0</v>
      </c>
      <c r="AH1587" s="7">
        <v>-1.8086715999999999E-2</v>
      </c>
      <c r="AI1587" s="7">
        <v>0.15062761499999999</v>
      </c>
      <c r="AJ1587">
        <f>(R1587-G1587)/G1587</f>
        <v>-4.0000025466666853E-2</v>
      </c>
    </row>
    <row r="1588" spans="1:36" x14ac:dyDescent="0.2">
      <c r="A1588" t="s">
        <v>3007</v>
      </c>
      <c r="B1588" t="s">
        <v>3183</v>
      </c>
      <c r="C1588" t="s">
        <v>3184</v>
      </c>
      <c r="D1588" t="s">
        <v>3185</v>
      </c>
      <c r="E1588" t="s">
        <v>3186</v>
      </c>
      <c r="F1588">
        <v>1666.4</v>
      </c>
      <c r="G1588">
        <v>85</v>
      </c>
      <c r="H1588" t="s">
        <v>17</v>
      </c>
      <c r="K1588" t="str">
        <f>IFERROR((I1588-J1588)/J1588, "")</f>
        <v/>
      </c>
      <c r="L1588" s="4">
        <v>14142135</v>
      </c>
      <c r="M1588">
        <v>5462917</v>
      </c>
      <c r="N1588">
        <v>1</v>
      </c>
      <c r="O1588">
        <v>2</v>
      </c>
      <c r="P1588">
        <v>2</v>
      </c>
      <c r="Q1588">
        <v>28</v>
      </c>
      <c r="R1588">
        <v>100.3349991</v>
      </c>
      <c r="S1588">
        <v>1.869158879</v>
      </c>
      <c r="T1588">
        <v>2.8037383180000002</v>
      </c>
      <c r="U1588">
        <v>0.93457943900000007</v>
      </c>
      <c r="V1588">
        <v>0</v>
      </c>
      <c r="W1588">
        <v>108</v>
      </c>
      <c r="X1588">
        <v>0</v>
      </c>
      <c r="Y1588">
        <v>0</v>
      </c>
      <c r="Z1588">
        <v>1.8518519000000001E-2</v>
      </c>
      <c r="AA1588">
        <v>0</v>
      </c>
      <c r="AB1588">
        <v>2.7777777999999999E-2</v>
      </c>
      <c r="AC1588">
        <v>9.2592590000000006E-3</v>
      </c>
      <c r="AD1588">
        <v>9.2592590000000006E-3</v>
      </c>
      <c r="AE1588">
        <v>1</v>
      </c>
      <c r="AF1588" s="7">
        <v>6.53125</v>
      </c>
      <c r="AG1588" s="7">
        <v>1</v>
      </c>
      <c r="AH1588" s="7">
        <v>2.7462662999999998E-2</v>
      </c>
      <c r="AI1588" s="7">
        <v>-0.100332594</v>
      </c>
      <c r="AJ1588">
        <f>(R1588-G1588)/G1588</f>
        <v>0.18041175411764712</v>
      </c>
    </row>
    <row r="1589" spans="1:36" x14ac:dyDescent="0.2">
      <c r="A1589" t="s">
        <v>3007</v>
      </c>
      <c r="B1589" t="s">
        <v>3187</v>
      </c>
      <c r="C1589" t="s">
        <v>3188</v>
      </c>
      <c r="D1589" t="s">
        <v>89</v>
      </c>
      <c r="E1589" t="s">
        <v>16</v>
      </c>
      <c r="F1589">
        <v>41.9</v>
      </c>
      <c r="G1589">
        <v>9</v>
      </c>
      <c r="H1589" t="s">
        <v>17</v>
      </c>
      <c r="K1589" t="str">
        <f>IFERROR((I1589-J1589)/J1589, "")</f>
        <v/>
      </c>
      <c r="L1589" s="4">
        <v>4650000</v>
      </c>
      <c r="M1589">
        <v>0</v>
      </c>
      <c r="N1589">
        <v>1</v>
      </c>
      <c r="O1589">
        <v>1</v>
      </c>
      <c r="P1589">
        <v>2</v>
      </c>
      <c r="Q1589">
        <v>3</v>
      </c>
      <c r="R1589">
        <v>10.399999619999999</v>
      </c>
      <c r="S1589">
        <v>1.123595506</v>
      </c>
      <c r="T1589">
        <v>4.4943820219999999</v>
      </c>
      <c r="U1589">
        <v>0.56179775300000001</v>
      </c>
      <c r="V1589">
        <v>1.6853932579999999</v>
      </c>
      <c r="W1589">
        <v>181</v>
      </c>
      <c r="X1589">
        <v>0</v>
      </c>
      <c r="Y1589">
        <v>5.5248619999999993E-3</v>
      </c>
      <c r="Z1589">
        <v>1.1049724E-2</v>
      </c>
      <c r="AA1589">
        <v>0</v>
      </c>
      <c r="AB1589">
        <v>3.3149170999999998E-2</v>
      </c>
      <c r="AC1589">
        <v>1.1049724E-2</v>
      </c>
      <c r="AD1589">
        <v>1.1049724E-2</v>
      </c>
      <c r="AE1589">
        <v>1</v>
      </c>
      <c r="AF1589" s="7"/>
      <c r="AG1589" s="7">
        <v>0</v>
      </c>
      <c r="AH1589" s="7">
        <v>-2.5621122E-2</v>
      </c>
      <c r="AI1589" s="7">
        <v>0.16114457800000001</v>
      </c>
      <c r="AJ1589">
        <f>(R1589-G1589)/G1589</f>
        <v>0.15555551333333323</v>
      </c>
    </row>
    <row r="1590" spans="1:36" x14ac:dyDescent="0.2">
      <c r="A1590" t="s">
        <v>3009</v>
      </c>
      <c r="B1590" t="s">
        <v>3189</v>
      </c>
      <c r="C1590" t="s">
        <v>3190</v>
      </c>
      <c r="D1590" t="s">
        <v>15</v>
      </c>
      <c r="E1590" t="s">
        <v>16</v>
      </c>
      <c r="F1590">
        <v>87.5</v>
      </c>
      <c r="G1590">
        <v>14</v>
      </c>
      <c r="H1590" t="s">
        <v>17</v>
      </c>
      <c r="K1590" t="str">
        <f>IFERROR((I1590-J1590)/J1590, "")</f>
        <v/>
      </c>
      <c r="L1590" s="4">
        <v>6250000</v>
      </c>
      <c r="M1590">
        <v>0</v>
      </c>
      <c r="N1590">
        <v>1</v>
      </c>
      <c r="O1590">
        <v>1</v>
      </c>
      <c r="P1590">
        <v>1</v>
      </c>
      <c r="Q1590">
        <v>5</v>
      </c>
      <c r="R1590">
        <v>14.079999920000001</v>
      </c>
      <c r="S1590">
        <v>0.41493775900000002</v>
      </c>
      <c r="T1590">
        <v>2.904564315</v>
      </c>
      <c r="U1590">
        <v>0.41493775900000002</v>
      </c>
      <c r="V1590">
        <v>1.6597510369999999</v>
      </c>
      <c r="W1590">
        <v>243</v>
      </c>
      <c r="X1590">
        <v>0</v>
      </c>
      <c r="Y1590">
        <v>0</v>
      </c>
      <c r="Z1590">
        <v>1.6460905000000001E-2</v>
      </c>
      <c r="AA1590">
        <v>0</v>
      </c>
      <c r="AB1590">
        <v>2.8806584E-2</v>
      </c>
      <c r="AC1590">
        <v>4.1152259999999996E-3</v>
      </c>
      <c r="AD1590">
        <v>2.0576132E-2</v>
      </c>
      <c r="AE1590">
        <v>0</v>
      </c>
      <c r="AF1590" s="7"/>
      <c r="AG1590" s="7">
        <v>0</v>
      </c>
      <c r="AH1590" s="7">
        <v>-8.5948880000000002E-3</v>
      </c>
      <c r="AI1590" s="7">
        <v>-1.5843998000000001E-2</v>
      </c>
      <c r="AJ1590">
        <f>(R1590-G1590)/G1590</f>
        <v>5.7142800000000394E-3</v>
      </c>
    </row>
    <row r="1591" spans="1:36" x14ac:dyDescent="0.2">
      <c r="A1591" t="s">
        <v>3191</v>
      </c>
      <c r="B1591" t="s">
        <v>3088</v>
      </c>
      <c r="C1591" t="s">
        <v>3192</v>
      </c>
      <c r="D1591" t="s">
        <v>654</v>
      </c>
      <c r="E1591" t="s">
        <v>134</v>
      </c>
      <c r="F1591">
        <v>240.5</v>
      </c>
      <c r="G1591">
        <v>19</v>
      </c>
      <c r="H1591" t="s">
        <v>25</v>
      </c>
      <c r="K1591" t="str">
        <f>IFERROR((I1591-J1591)/J1591, "")</f>
        <v/>
      </c>
      <c r="L1591" s="4">
        <v>0</v>
      </c>
      <c r="M1591">
        <v>12655263</v>
      </c>
      <c r="N1591">
        <v>0</v>
      </c>
      <c r="O1591">
        <v>2</v>
      </c>
      <c r="P1591">
        <v>2</v>
      </c>
      <c r="Q1591">
        <v>6</v>
      </c>
      <c r="R1591">
        <v>18.5</v>
      </c>
      <c r="S1591">
        <v>0</v>
      </c>
      <c r="T1591">
        <v>0</v>
      </c>
      <c r="U1591">
        <v>0</v>
      </c>
      <c r="V1591">
        <v>0</v>
      </c>
      <c r="W1591">
        <v>32</v>
      </c>
      <c r="X1591">
        <v>0</v>
      </c>
      <c r="Y1591">
        <v>0</v>
      </c>
      <c r="Z1591">
        <v>0</v>
      </c>
      <c r="AA1591">
        <v>0</v>
      </c>
      <c r="AB1591">
        <v>6.25E-2</v>
      </c>
      <c r="AC1591">
        <v>0</v>
      </c>
      <c r="AD1591">
        <v>0</v>
      </c>
      <c r="AE1591">
        <v>0</v>
      </c>
      <c r="AF1591" s="7"/>
      <c r="AG1591" s="7">
        <v>0</v>
      </c>
      <c r="AH1591" s="7">
        <v>6.2076000000000004E-4</v>
      </c>
      <c r="AI1591" s="7">
        <v>-4.2660881999999997E-2</v>
      </c>
      <c r="AJ1591">
        <f>(R1591-G1591)/G1591</f>
        <v>-2.6315789473684209E-2</v>
      </c>
    </row>
    <row r="1592" spans="1:36" x14ac:dyDescent="0.2">
      <c r="A1592" t="s">
        <v>3029</v>
      </c>
      <c r="B1592" t="s">
        <v>3193</v>
      </c>
      <c r="C1592" t="s">
        <v>3194</v>
      </c>
      <c r="D1592" t="s">
        <v>50</v>
      </c>
      <c r="E1592" t="s">
        <v>16</v>
      </c>
      <c r="F1592">
        <v>33.6</v>
      </c>
      <c r="G1592">
        <v>8</v>
      </c>
      <c r="H1592" t="s">
        <v>17</v>
      </c>
      <c r="K1592" t="str">
        <f>IFERROR((I1592-J1592)/J1592, "")</f>
        <v/>
      </c>
      <c r="L1592" s="4">
        <v>4200000</v>
      </c>
      <c r="M1592">
        <v>0</v>
      </c>
      <c r="N1592">
        <v>0</v>
      </c>
      <c r="O1592">
        <v>1</v>
      </c>
      <c r="P1592">
        <v>1</v>
      </c>
      <c r="Q1592">
        <v>4</v>
      </c>
      <c r="R1592">
        <v>7.5</v>
      </c>
      <c r="S1592">
        <v>0</v>
      </c>
      <c r="T1592">
        <v>0.59288537500000005</v>
      </c>
      <c r="U1592">
        <v>1.383399209</v>
      </c>
      <c r="V1592">
        <v>2.3715415019999999</v>
      </c>
      <c r="W1592">
        <v>516</v>
      </c>
      <c r="X1592">
        <v>5.8139530000000002E-3</v>
      </c>
      <c r="Y1592">
        <v>2.7131783E-2</v>
      </c>
      <c r="Z1592">
        <v>5.8139534999999999E-2</v>
      </c>
      <c r="AA1592">
        <v>0</v>
      </c>
      <c r="AB1592">
        <v>1.5503876E-2</v>
      </c>
      <c r="AC1592">
        <v>5.8139530000000002E-3</v>
      </c>
      <c r="AD1592">
        <v>5.8139530000000002E-3</v>
      </c>
      <c r="AE1592">
        <v>0</v>
      </c>
      <c r="AF1592" s="7"/>
      <c r="AG1592" s="7">
        <v>0</v>
      </c>
      <c r="AH1592" s="7">
        <v>-3.1593889E-2</v>
      </c>
      <c r="AI1592" s="7">
        <v>0.168367347</v>
      </c>
      <c r="AJ1592">
        <f>(R1592-G1592)/G1592</f>
        <v>-6.25E-2</v>
      </c>
    </row>
    <row r="1593" spans="1:36" x14ac:dyDescent="0.2">
      <c r="A1593" t="s">
        <v>3029</v>
      </c>
      <c r="B1593" t="s">
        <v>3195</v>
      </c>
      <c r="C1593" t="s">
        <v>3196</v>
      </c>
      <c r="D1593" t="s">
        <v>3197</v>
      </c>
      <c r="E1593" t="s">
        <v>122</v>
      </c>
      <c r="F1593">
        <v>140.80000000000001</v>
      </c>
      <c r="G1593">
        <v>18.5</v>
      </c>
      <c r="H1593" t="s">
        <v>17</v>
      </c>
      <c r="K1593" t="str">
        <f>IFERROR((I1593-J1593)/J1593, "")</f>
        <v/>
      </c>
      <c r="L1593" s="4">
        <v>0</v>
      </c>
      <c r="M1593">
        <v>7612500</v>
      </c>
      <c r="N1593">
        <v>1</v>
      </c>
      <c r="O1593">
        <v>1</v>
      </c>
      <c r="P1593">
        <v>1</v>
      </c>
      <c r="Q1593">
        <v>1</v>
      </c>
      <c r="R1593">
        <v>20.049999239999998</v>
      </c>
      <c r="S1593">
        <v>2.7777777779999999</v>
      </c>
      <c r="T1593">
        <v>2.7777777779999999</v>
      </c>
      <c r="U1593">
        <v>2.7777777779999999</v>
      </c>
      <c r="V1593">
        <v>1.851851852</v>
      </c>
      <c r="W1593">
        <v>112</v>
      </c>
      <c r="X1593">
        <v>0</v>
      </c>
      <c r="Y1593">
        <v>0</v>
      </c>
      <c r="Z1593">
        <v>1.7857142999999999E-2</v>
      </c>
      <c r="AA1593">
        <v>0</v>
      </c>
      <c r="AB1593">
        <v>1.7857142999999999E-2</v>
      </c>
      <c r="AC1593">
        <v>1.7857142999999999E-2</v>
      </c>
      <c r="AD1593">
        <v>8.9285709999999997E-3</v>
      </c>
      <c r="AE1593">
        <v>0</v>
      </c>
      <c r="AF1593" s="7">
        <v>6.2903225809999999</v>
      </c>
      <c r="AG1593" s="7">
        <v>1</v>
      </c>
      <c r="AH1593" s="7">
        <v>-1.1344180000000001E-2</v>
      </c>
      <c r="AI1593" s="7">
        <v>3.4199726E-2</v>
      </c>
      <c r="AJ1593">
        <f>(R1593-G1593)/G1593</f>
        <v>8.3783742702702613E-2</v>
      </c>
    </row>
    <row r="1594" spans="1:36" x14ac:dyDescent="0.2">
      <c r="A1594" t="s">
        <v>3032</v>
      </c>
      <c r="B1594" t="s">
        <v>3048</v>
      </c>
      <c r="C1594" t="s">
        <v>3200</v>
      </c>
      <c r="D1594" t="s">
        <v>50</v>
      </c>
      <c r="E1594" t="s">
        <v>16</v>
      </c>
      <c r="F1594">
        <v>44</v>
      </c>
      <c r="G1594">
        <v>8</v>
      </c>
      <c r="H1594" t="s">
        <v>17</v>
      </c>
      <c r="K1594" t="str">
        <f>IFERROR((I1594-J1594)/J1594, "")</f>
        <v/>
      </c>
      <c r="L1594" s="4">
        <v>5500000</v>
      </c>
      <c r="M1594">
        <v>0</v>
      </c>
      <c r="N1594">
        <v>1</v>
      </c>
      <c r="O1594">
        <v>1</v>
      </c>
      <c r="P1594">
        <v>2</v>
      </c>
      <c r="Q1594">
        <v>4</v>
      </c>
      <c r="R1594">
        <v>7.8200001720000003</v>
      </c>
      <c r="S1594">
        <v>0.38910505799999989</v>
      </c>
      <c r="T1594">
        <v>3.501945525</v>
      </c>
      <c r="U1594">
        <v>1.1673151749999999</v>
      </c>
      <c r="V1594">
        <v>5.8365758750000003</v>
      </c>
      <c r="W1594">
        <v>261</v>
      </c>
      <c r="X1594">
        <v>0</v>
      </c>
      <c r="Y1594">
        <v>3.8314180000000001E-3</v>
      </c>
      <c r="Z1594">
        <v>2.2988505999999999E-2</v>
      </c>
      <c r="AA1594">
        <v>3.8314180000000001E-3</v>
      </c>
      <c r="AB1594">
        <v>1.1494252999999999E-2</v>
      </c>
      <c r="AC1594">
        <v>1.1494252999999999E-2</v>
      </c>
      <c r="AD1594">
        <v>7.6628349999999998E-3</v>
      </c>
      <c r="AE1594">
        <v>0</v>
      </c>
      <c r="AF1594" s="7"/>
      <c r="AG1594" s="7">
        <v>0</v>
      </c>
      <c r="AH1594" s="7">
        <v>-3.9157762999999998E-2</v>
      </c>
      <c r="AI1594" s="7">
        <v>0.112893276</v>
      </c>
      <c r="AJ1594">
        <f>(R1594-G1594)/G1594</f>
        <v>-2.2499978499999962E-2</v>
      </c>
    </row>
    <row r="1595" spans="1:36" x14ac:dyDescent="0.2">
      <c r="A1595" t="s">
        <v>3041</v>
      </c>
      <c r="B1595" t="s">
        <v>3193</v>
      </c>
      <c r="C1595" t="s">
        <v>3201</v>
      </c>
      <c r="D1595" t="s">
        <v>45</v>
      </c>
      <c r="E1595" t="s">
        <v>16</v>
      </c>
      <c r="F1595">
        <v>44.1</v>
      </c>
      <c r="G1595">
        <v>7</v>
      </c>
      <c r="H1595" t="s">
        <v>17</v>
      </c>
      <c r="K1595" t="str">
        <f>IFERROR((I1595-J1595)/J1595, "")</f>
        <v/>
      </c>
      <c r="L1595" s="4">
        <v>6000000</v>
      </c>
      <c r="M1595">
        <v>300000</v>
      </c>
      <c r="N1595">
        <v>1</v>
      </c>
      <c r="O1595">
        <v>1</v>
      </c>
      <c r="P1595">
        <v>2</v>
      </c>
      <c r="Q1595">
        <v>4</v>
      </c>
      <c r="R1595">
        <v>7</v>
      </c>
      <c r="S1595">
        <v>1.25</v>
      </c>
      <c r="T1595">
        <v>1.25</v>
      </c>
      <c r="U1595">
        <v>1.25</v>
      </c>
      <c r="V1595">
        <v>1.25</v>
      </c>
      <c r="W1595">
        <v>162</v>
      </c>
      <c r="X1595">
        <v>0</v>
      </c>
      <c r="Y1595">
        <v>0</v>
      </c>
      <c r="Z1595">
        <v>3.0864197999999999E-2</v>
      </c>
      <c r="AA1595">
        <v>0</v>
      </c>
      <c r="AB1595">
        <v>3.7037037000000002E-2</v>
      </c>
      <c r="AC1595">
        <v>1.2345679E-2</v>
      </c>
      <c r="AD1595">
        <v>6.1728399999999998E-3</v>
      </c>
      <c r="AE1595">
        <v>1</v>
      </c>
      <c r="AF1595" s="7"/>
      <c r="AG1595" s="7">
        <v>0</v>
      </c>
      <c r="AH1595" s="7">
        <v>-3.1593889E-2</v>
      </c>
      <c r="AI1595" s="7">
        <v>0.168367347</v>
      </c>
      <c r="AJ1595">
        <f>(R1595-G1595)/G1595</f>
        <v>0</v>
      </c>
    </row>
    <row r="1596" spans="1:36" x14ac:dyDescent="0.2">
      <c r="A1596" t="s">
        <v>3041</v>
      </c>
      <c r="B1596" t="s">
        <v>3202</v>
      </c>
      <c r="C1596" t="s">
        <v>3203</v>
      </c>
      <c r="D1596" t="s">
        <v>45</v>
      </c>
      <c r="E1596" t="s">
        <v>16</v>
      </c>
      <c r="F1596">
        <v>47.7</v>
      </c>
      <c r="G1596">
        <v>7</v>
      </c>
      <c r="H1596" t="s">
        <v>17</v>
      </c>
      <c r="K1596" t="str">
        <f>IFERROR((I1596-J1596)/J1596, "")</f>
        <v/>
      </c>
      <c r="L1596" s="4">
        <v>4745727</v>
      </c>
      <c r="M1596">
        <v>2072455</v>
      </c>
      <c r="N1596">
        <v>1</v>
      </c>
      <c r="O1596">
        <v>1</v>
      </c>
      <c r="P1596">
        <v>1</v>
      </c>
      <c r="Q1596">
        <v>4</v>
      </c>
      <c r="R1596">
        <v>6.5</v>
      </c>
      <c r="S1596">
        <v>1.063829787</v>
      </c>
      <c r="T1596">
        <v>1.063829787</v>
      </c>
      <c r="U1596">
        <v>0.53191489400000003</v>
      </c>
      <c r="V1596">
        <v>3.191489362</v>
      </c>
      <c r="W1596">
        <v>189</v>
      </c>
      <c r="X1596">
        <v>5.2910049999999997E-3</v>
      </c>
      <c r="Y1596">
        <v>5.2910049999999997E-3</v>
      </c>
      <c r="Z1596">
        <v>2.6455026E-2</v>
      </c>
      <c r="AA1596">
        <v>5.2910049999999997E-3</v>
      </c>
      <c r="AB1596">
        <v>2.6455026E-2</v>
      </c>
      <c r="AC1596">
        <v>5.2910049999999997E-3</v>
      </c>
      <c r="AD1596">
        <v>1.5873016E-2</v>
      </c>
      <c r="AE1596">
        <v>0</v>
      </c>
      <c r="AF1596" s="7"/>
      <c r="AG1596" s="7">
        <v>0</v>
      </c>
      <c r="AH1596" s="7">
        <v>5.5183599999999999E-3</v>
      </c>
      <c r="AI1596" s="7">
        <v>-9.8648649000000005E-2</v>
      </c>
      <c r="AJ1596">
        <f>(R1596-G1596)/G1596</f>
        <v>-7.1428571428571425E-2</v>
      </c>
    </row>
    <row r="1597" spans="1:36" x14ac:dyDescent="0.2">
      <c r="A1597" t="s">
        <v>3069</v>
      </c>
      <c r="B1597" t="s">
        <v>3206</v>
      </c>
      <c r="C1597" t="s">
        <v>3207</v>
      </c>
      <c r="D1597" t="s">
        <v>141</v>
      </c>
      <c r="E1597" t="s">
        <v>16</v>
      </c>
      <c r="F1597">
        <v>77.5</v>
      </c>
      <c r="G1597">
        <v>15.5</v>
      </c>
      <c r="H1597" t="s">
        <v>17</v>
      </c>
      <c r="K1597" t="str">
        <f>IFERROR((I1597-J1597)/J1597, "")</f>
        <v/>
      </c>
      <c r="L1597" s="4">
        <v>3333333</v>
      </c>
      <c r="M1597">
        <v>1666667</v>
      </c>
      <c r="N1597">
        <v>0</v>
      </c>
      <c r="O1597">
        <v>2</v>
      </c>
      <c r="P1597">
        <v>2</v>
      </c>
      <c r="Q1597">
        <v>3</v>
      </c>
      <c r="R1597">
        <v>18.899999619999999</v>
      </c>
      <c r="S1597">
        <v>0.73710073700000001</v>
      </c>
      <c r="T1597">
        <v>2.948402948</v>
      </c>
      <c r="U1597">
        <v>0</v>
      </c>
      <c r="V1597">
        <v>0</v>
      </c>
      <c r="W1597">
        <v>409</v>
      </c>
      <c r="X1597">
        <v>1.2224939000000001E-2</v>
      </c>
      <c r="Y1597">
        <v>2.4449879999999999E-3</v>
      </c>
      <c r="Z1597">
        <v>1.2224939000000001E-2</v>
      </c>
      <c r="AA1597">
        <v>0</v>
      </c>
      <c r="AB1597">
        <v>1.9559902000000001E-2</v>
      </c>
      <c r="AC1597">
        <v>2.4449879999999999E-3</v>
      </c>
      <c r="AD1597">
        <v>9.7799510000000003E-3</v>
      </c>
      <c r="AE1597">
        <v>0</v>
      </c>
      <c r="AF1597" s="7"/>
      <c r="AG1597" s="7">
        <v>0</v>
      </c>
      <c r="AH1597" s="7">
        <v>-1.5510100000000001E-2</v>
      </c>
      <c r="AI1597" s="7">
        <v>7.8853046999999996E-2</v>
      </c>
      <c r="AJ1597">
        <f>(R1597-G1597)/G1597</f>
        <v>0.21935481419354833</v>
      </c>
    </row>
    <row r="1598" spans="1:36" x14ac:dyDescent="0.2">
      <c r="A1598" t="s">
        <v>3069</v>
      </c>
      <c r="B1598" t="s">
        <v>3187</v>
      </c>
      <c r="C1598" t="s">
        <v>3208</v>
      </c>
      <c r="D1598" t="s">
        <v>64</v>
      </c>
      <c r="E1598" t="s">
        <v>65</v>
      </c>
      <c r="F1598">
        <v>11.8</v>
      </c>
      <c r="G1598">
        <v>5</v>
      </c>
      <c r="H1598" t="s">
        <v>177</v>
      </c>
      <c r="I1598">
        <v>5.9</v>
      </c>
      <c r="J1598">
        <v>5.9</v>
      </c>
      <c r="K1598">
        <f>IFERROR((I1598-J1598)/J1598, "")</f>
        <v>0</v>
      </c>
      <c r="L1598" s="4">
        <v>2350000</v>
      </c>
      <c r="M1598" s="4">
        <v>0</v>
      </c>
      <c r="N1598">
        <v>1</v>
      </c>
      <c r="O1598">
        <v>2</v>
      </c>
      <c r="P1598">
        <v>2</v>
      </c>
      <c r="Q1598">
        <v>2</v>
      </c>
      <c r="R1598">
        <v>5.0900001530000001</v>
      </c>
      <c r="S1598">
        <v>0.33670033700000002</v>
      </c>
      <c r="T1598">
        <v>4.7138047140000001</v>
      </c>
      <c r="U1598">
        <v>0.33670033700000002</v>
      </c>
      <c r="V1598">
        <v>1.0101010100000001</v>
      </c>
      <c r="W1598">
        <v>299</v>
      </c>
      <c r="X1598">
        <v>3.3444816000000002E-2</v>
      </c>
      <c r="Y1598">
        <v>0</v>
      </c>
      <c r="Z1598">
        <v>2.3411371E-2</v>
      </c>
      <c r="AA1598">
        <v>2.006689E-2</v>
      </c>
      <c r="AB1598">
        <v>2.006689E-2</v>
      </c>
      <c r="AC1598">
        <v>6.6889630000000009E-3</v>
      </c>
      <c r="AD1598">
        <v>3.3444820000000002E-3</v>
      </c>
      <c r="AE1598">
        <v>0</v>
      </c>
      <c r="AF1598" s="7"/>
      <c r="AG1598" s="7">
        <v>0</v>
      </c>
      <c r="AH1598" s="7">
        <v>-2.5621122E-2</v>
      </c>
      <c r="AI1598" s="7">
        <v>0.16114457800000001</v>
      </c>
      <c r="AJ1598">
        <f>(R1598-G1598)/G1598</f>
        <v>1.8000030600000015E-2</v>
      </c>
    </row>
    <row r="1599" spans="1:36" x14ac:dyDescent="0.2">
      <c r="A1599" t="s">
        <v>3071</v>
      </c>
      <c r="B1599" t="s">
        <v>3006</v>
      </c>
      <c r="C1599" t="s">
        <v>3209</v>
      </c>
      <c r="D1599" t="s">
        <v>50</v>
      </c>
      <c r="E1599" t="s">
        <v>16</v>
      </c>
      <c r="F1599">
        <v>24</v>
      </c>
      <c r="G1599">
        <v>8</v>
      </c>
      <c r="H1599" t="s">
        <v>17</v>
      </c>
      <c r="K1599" t="str">
        <f>IFERROR((I1599-J1599)/J1599, "")</f>
        <v/>
      </c>
      <c r="L1599" s="4">
        <v>3000000</v>
      </c>
      <c r="M1599" s="4">
        <v>0</v>
      </c>
      <c r="N1599">
        <v>1</v>
      </c>
      <c r="O1599">
        <v>1</v>
      </c>
      <c r="P1599">
        <v>1</v>
      </c>
      <c r="Q1599">
        <v>2</v>
      </c>
      <c r="R1599">
        <v>8.0500001910000005</v>
      </c>
      <c r="S1599">
        <v>1.0033444819999999</v>
      </c>
      <c r="T1599">
        <v>3.0100334449999999</v>
      </c>
      <c r="U1599">
        <v>0.33444816100000002</v>
      </c>
      <c r="V1599">
        <v>2.0066889630000002</v>
      </c>
      <c r="W1599">
        <v>300</v>
      </c>
      <c r="X1599">
        <v>0</v>
      </c>
      <c r="Y1599">
        <v>1.3333332999999999E-2</v>
      </c>
      <c r="Z1599">
        <v>1.6666667E-2</v>
      </c>
      <c r="AA1599">
        <v>0</v>
      </c>
      <c r="AB1599">
        <v>2.6666667000000002E-2</v>
      </c>
      <c r="AC1599">
        <v>0.01</v>
      </c>
      <c r="AD1599">
        <v>1.3333332999999999E-2</v>
      </c>
      <c r="AE1599">
        <v>0</v>
      </c>
      <c r="AF1599" s="7"/>
      <c r="AG1599" s="7">
        <v>0</v>
      </c>
      <c r="AH1599" s="7">
        <v>-1.2364655E-2</v>
      </c>
      <c r="AI1599" s="7">
        <v>7.0700204000000003E-2</v>
      </c>
      <c r="AJ1599">
        <f>(R1599-G1599)/G1599</f>
        <v>6.2500238750000658E-3</v>
      </c>
    </row>
    <row r="1600" spans="1:36" x14ac:dyDescent="0.2">
      <c r="A1600" t="s">
        <v>3071</v>
      </c>
      <c r="B1600" t="s">
        <v>3210</v>
      </c>
      <c r="C1600" t="s">
        <v>3211</v>
      </c>
      <c r="D1600" t="s">
        <v>165</v>
      </c>
      <c r="E1600" t="s">
        <v>16</v>
      </c>
      <c r="F1600">
        <v>40</v>
      </c>
      <c r="G1600">
        <v>10</v>
      </c>
      <c r="H1600" t="s">
        <v>17</v>
      </c>
      <c r="K1600" t="str">
        <f>IFERROR((I1600-J1600)/J1600, "")</f>
        <v/>
      </c>
      <c r="L1600" s="4">
        <v>4000000</v>
      </c>
      <c r="M1600" s="4">
        <v>0</v>
      </c>
      <c r="N1600">
        <v>1</v>
      </c>
      <c r="O1600">
        <v>1</v>
      </c>
      <c r="P1600">
        <v>1</v>
      </c>
      <c r="Q1600">
        <v>4</v>
      </c>
      <c r="R1600">
        <v>9.5500001910000005</v>
      </c>
      <c r="S1600">
        <v>1.6666666670000001</v>
      </c>
      <c r="T1600">
        <v>3.3333333330000001</v>
      </c>
      <c r="U1600">
        <v>1.6666666670000001</v>
      </c>
      <c r="V1600">
        <v>0.83333333300000001</v>
      </c>
      <c r="W1600">
        <v>124</v>
      </c>
      <c r="X1600">
        <v>0</v>
      </c>
      <c r="Y1600">
        <v>0</v>
      </c>
      <c r="Z1600">
        <v>2.4193547999999999E-2</v>
      </c>
      <c r="AA1600">
        <v>0</v>
      </c>
      <c r="AB1600">
        <v>2.4193547999999999E-2</v>
      </c>
      <c r="AC1600">
        <v>8.064515999999999E-3</v>
      </c>
      <c r="AD1600">
        <v>8.064515999999999E-3</v>
      </c>
      <c r="AE1600">
        <v>0</v>
      </c>
      <c r="AF1600" s="7"/>
      <c r="AG1600" s="7">
        <v>0</v>
      </c>
      <c r="AH1600" s="7">
        <v>4.3644039999999997E-3</v>
      </c>
      <c r="AI1600" s="7">
        <v>-0.103799186</v>
      </c>
      <c r="AJ1600">
        <f>(R1600-G1600)/G1600</f>
        <v>-4.4999980899999945E-2</v>
      </c>
    </row>
    <row r="1601" spans="1:36" x14ac:dyDescent="0.2">
      <c r="A1601" t="s">
        <v>3212</v>
      </c>
      <c r="B1601" t="s">
        <v>3004</v>
      </c>
      <c r="C1601" t="s">
        <v>3213</v>
      </c>
      <c r="D1601" t="s">
        <v>3214</v>
      </c>
      <c r="E1601" t="s">
        <v>1860</v>
      </c>
      <c r="F1601">
        <v>1008.2</v>
      </c>
      <c r="G1601">
        <v>19</v>
      </c>
      <c r="H1601" t="s">
        <v>25</v>
      </c>
      <c r="K1601" t="str">
        <f>IFERROR((I1601-J1601)/J1601, "")</f>
        <v/>
      </c>
      <c r="L1601" s="4">
        <v>19736842</v>
      </c>
      <c r="M1601">
        <v>33324382</v>
      </c>
      <c r="N1601">
        <v>0</v>
      </c>
      <c r="O1601">
        <v>3</v>
      </c>
      <c r="P1601">
        <v>3</v>
      </c>
      <c r="Q1601">
        <v>10</v>
      </c>
      <c r="R1601">
        <v>19.5</v>
      </c>
      <c r="S1601">
        <v>0.39525691699999999</v>
      </c>
      <c r="T1601">
        <v>1.5810276679999999</v>
      </c>
      <c r="U1601">
        <v>0</v>
      </c>
      <c r="V1601">
        <v>1.5810276679999999</v>
      </c>
      <c r="W1601">
        <v>253</v>
      </c>
      <c r="X1601">
        <v>1.9762846000000001E-2</v>
      </c>
      <c r="Y1601">
        <v>3.9525690000000004E-3</v>
      </c>
      <c r="Z1601">
        <v>7.9051380000000008E-3</v>
      </c>
      <c r="AA1601">
        <v>7.9051380000000008E-3</v>
      </c>
      <c r="AB1601">
        <v>1.9762846000000001E-2</v>
      </c>
      <c r="AC1601">
        <v>0</v>
      </c>
      <c r="AD1601">
        <v>1.1857708E-2</v>
      </c>
      <c r="AE1601">
        <v>0</v>
      </c>
      <c r="AF1601" s="7">
        <v>3.225806452</v>
      </c>
      <c r="AG1601" s="7">
        <v>1</v>
      </c>
      <c r="AH1601" s="7">
        <v>-2.1155373000000002E-2</v>
      </c>
      <c r="AI1601" s="7">
        <v>0.19258720900000001</v>
      </c>
      <c r="AJ1601">
        <f>(R1601-G1601)/G1601</f>
        <v>2.6315789473684209E-2</v>
      </c>
    </row>
    <row r="1602" spans="1:36" x14ac:dyDescent="0.2">
      <c r="A1602" t="s">
        <v>3212</v>
      </c>
      <c r="B1602" t="s">
        <v>3215</v>
      </c>
      <c r="C1602" t="s">
        <v>3216</v>
      </c>
      <c r="D1602" t="s">
        <v>34</v>
      </c>
      <c r="E1602" t="s">
        <v>16</v>
      </c>
      <c r="F1602">
        <v>165</v>
      </c>
      <c r="G1602">
        <v>11</v>
      </c>
      <c r="H1602" t="s">
        <v>17</v>
      </c>
      <c r="K1602" t="str">
        <f>IFERROR((I1602-J1602)/J1602, "")</f>
        <v/>
      </c>
      <c r="L1602" s="4">
        <v>5000000</v>
      </c>
      <c r="M1602">
        <v>10000000</v>
      </c>
      <c r="N1602">
        <v>0</v>
      </c>
      <c r="O1602">
        <v>2</v>
      </c>
      <c r="P1602">
        <v>2</v>
      </c>
      <c r="Q1602">
        <v>6</v>
      </c>
      <c r="R1602">
        <v>11.989999770000001</v>
      </c>
      <c r="S1602">
        <v>0.85470085500000004</v>
      </c>
      <c r="T1602">
        <v>3.4188034190000001</v>
      </c>
      <c r="U1602">
        <v>0</v>
      </c>
      <c r="V1602">
        <v>5.1282051280000003</v>
      </c>
      <c r="W1602">
        <v>117</v>
      </c>
      <c r="X1602">
        <v>0</v>
      </c>
      <c r="Y1602">
        <v>0</v>
      </c>
      <c r="Z1602">
        <v>2.5641026000000001E-2</v>
      </c>
      <c r="AA1602">
        <v>0</v>
      </c>
      <c r="AB1602">
        <v>1.7094017E-2</v>
      </c>
      <c r="AC1602">
        <v>0</v>
      </c>
      <c r="AD1602">
        <v>0</v>
      </c>
      <c r="AE1602">
        <v>0</v>
      </c>
      <c r="AF1602" s="7"/>
      <c r="AG1602" s="7">
        <v>0</v>
      </c>
      <c r="AH1602" s="7">
        <v>-5.6999140000000004E-3</v>
      </c>
      <c r="AI1602" s="7">
        <v>6.8306010000000004E-3</v>
      </c>
      <c r="AJ1602">
        <f>(R1602-G1602)/G1602</f>
        <v>8.9999979090909163E-2</v>
      </c>
    </row>
    <row r="1603" spans="1:36" x14ac:dyDescent="0.2">
      <c r="A1603" t="s">
        <v>3212</v>
      </c>
      <c r="B1603" t="s">
        <v>3217</v>
      </c>
      <c r="C1603" t="s">
        <v>3218</v>
      </c>
      <c r="D1603" t="s">
        <v>69</v>
      </c>
      <c r="E1603" t="s">
        <v>16</v>
      </c>
      <c r="F1603">
        <v>216</v>
      </c>
      <c r="G1603">
        <v>12</v>
      </c>
      <c r="H1603" t="s">
        <v>17</v>
      </c>
      <c r="K1603" t="str">
        <f>IFERROR((I1603-J1603)/J1603, "")</f>
        <v/>
      </c>
      <c r="L1603" s="4">
        <v>18000000</v>
      </c>
      <c r="M1603">
        <v>0</v>
      </c>
      <c r="N1603">
        <v>0</v>
      </c>
      <c r="O1603">
        <v>1</v>
      </c>
      <c r="P1603">
        <v>1</v>
      </c>
      <c r="Q1603">
        <v>5</v>
      </c>
      <c r="R1603">
        <v>17.979999540000001</v>
      </c>
      <c r="S1603">
        <v>1.428571429</v>
      </c>
      <c r="T1603">
        <v>1.428571429</v>
      </c>
      <c r="U1603">
        <v>0.71428571400000007</v>
      </c>
      <c r="V1603">
        <v>0.71428571400000007</v>
      </c>
      <c r="W1603">
        <v>142</v>
      </c>
      <c r="X1603">
        <v>0</v>
      </c>
      <c r="Y1603">
        <v>0</v>
      </c>
      <c r="Z1603">
        <v>3.5211267999999997E-2</v>
      </c>
      <c r="AA1603">
        <v>0</v>
      </c>
      <c r="AB1603">
        <v>3.5211267999999997E-2</v>
      </c>
      <c r="AC1603">
        <v>7.0422540000000004E-3</v>
      </c>
      <c r="AD1603">
        <v>2.1126761000000001E-2</v>
      </c>
      <c r="AE1603">
        <v>0</v>
      </c>
      <c r="AF1603" s="7"/>
      <c r="AG1603" s="7">
        <v>0</v>
      </c>
      <c r="AH1603" s="7">
        <v>-9.2695690000000001E-3</v>
      </c>
      <c r="AI1603" s="7">
        <v>2.8492007999999999E-2</v>
      </c>
      <c r="AJ1603">
        <f>(R1603-G1603)/G1603</f>
        <v>0.49833329500000012</v>
      </c>
    </row>
    <row r="1604" spans="1:36" x14ac:dyDescent="0.2">
      <c r="A1604" t="s">
        <v>3220</v>
      </c>
      <c r="B1604" t="s">
        <v>3107</v>
      </c>
      <c r="C1604" t="s">
        <v>3221</v>
      </c>
      <c r="D1604" t="s">
        <v>741</v>
      </c>
      <c r="E1604" t="s">
        <v>16</v>
      </c>
      <c r="F1604">
        <v>156.30000000000001</v>
      </c>
      <c r="G1604">
        <v>12.5</v>
      </c>
      <c r="H1604" t="s">
        <v>25</v>
      </c>
      <c r="K1604" t="str">
        <f>IFERROR((I1604-J1604)/J1604, "")</f>
        <v/>
      </c>
      <c r="L1604" s="4">
        <v>12500000</v>
      </c>
      <c r="M1604">
        <v>0</v>
      </c>
      <c r="N1604">
        <v>0</v>
      </c>
      <c r="O1604">
        <v>2</v>
      </c>
      <c r="P1604">
        <v>2</v>
      </c>
      <c r="Q1604">
        <v>4</v>
      </c>
      <c r="R1604">
        <v>12.5</v>
      </c>
      <c r="S1604">
        <v>0</v>
      </c>
      <c r="T1604">
        <v>5.4794520550000003</v>
      </c>
      <c r="U1604">
        <v>0</v>
      </c>
      <c r="V1604">
        <v>0.45662100500000002</v>
      </c>
      <c r="W1604">
        <v>219</v>
      </c>
      <c r="X1604">
        <v>9.1324200000000005E-3</v>
      </c>
      <c r="Y1604">
        <v>0</v>
      </c>
      <c r="Z1604">
        <v>2.2831049999999999E-2</v>
      </c>
      <c r="AA1604">
        <v>4.5662100000000002E-3</v>
      </c>
      <c r="AB1604">
        <v>1.369863E-2</v>
      </c>
      <c r="AC1604">
        <v>0</v>
      </c>
      <c r="AD1604">
        <v>0</v>
      </c>
      <c r="AE1604">
        <v>0</v>
      </c>
      <c r="AF1604" s="7">
        <v>4.4838709679999997</v>
      </c>
      <c r="AG1604" s="7">
        <v>1</v>
      </c>
      <c r="AH1604" s="7">
        <v>-4.2349099999999997E-3</v>
      </c>
      <c r="AI1604" s="7">
        <v>-4.4444439999999997E-3</v>
      </c>
      <c r="AJ1604">
        <f>(R1604-G1604)/G1604</f>
        <v>0</v>
      </c>
    </row>
    <row r="1605" spans="1:36" x14ac:dyDescent="0.2">
      <c r="A1605" t="s">
        <v>3079</v>
      </c>
      <c r="B1605" t="s">
        <v>3006</v>
      </c>
      <c r="C1605" t="s">
        <v>3222</v>
      </c>
      <c r="D1605" t="s">
        <v>3223</v>
      </c>
      <c r="E1605" t="s">
        <v>60</v>
      </c>
      <c r="F1605">
        <v>41.7</v>
      </c>
      <c r="G1605">
        <v>6.95</v>
      </c>
      <c r="H1605" t="s">
        <v>17</v>
      </c>
      <c r="I1605">
        <v>6</v>
      </c>
      <c r="J1605">
        <v>5</v>
      </c>
      <c r="K1605">
        <f>IFERROR((I1605-J1605)/J1605, "")</f>
        <v>0.2</v>
      </c>
      <c r="L1605" s="4">
        <v>6000000</v>
      </c>
      <c r="M1605" s="4">
        <v>0</v>
      </c>
      <c r="N1605">
        <v>1</v>
      </c>
      <c r="O1605">
        <v>1</v>
      </c>
      <c r="P1605">
        <v>1</v>
      </c>
      <c r="Q1605">
        <v>2</v>
      </c>
      <c r="R1605">
        <v>6.0100002290000001</v>
      </c>
      <c r="S1605">
        <v>0</v>
      </c>
      <c r="T1605">
        <v>2.247191011</v>
      </c>
      <c r="U1605">
        <v>0</v>
      </c>
      <c r="V1605">
        <v>1.6853932579999999</v>
      </c>
      <c r="W1605">
        <v>179</v>
      </c>
      <c r="X1605">
        <v>0</v>
      </c>
      <c r="Y1605">
        <v>0</v>
      </c>
      <c r="Z1605">
        <v>2.7932960999999999E-2</v>
      </c>
      <c r="AA1605">
        <v>0</v>
      </c>
      <c r="AB1605">
        <v>1.1173183999999999E-2</v>
      </c>
      <c r="AC1605">
        <v>1.1173183999999999E-2</v>
      </c>
      <c r="AD1605">
        <v>5.5865919999999996E-3</v>
      </c>
      <c r="AE1605">
        <v>0</v>
      </c>
      <c r="AF1605" s="7"/>
      <c r="AG1605" s="7">
        <v>0</v>
      </c>
      <c r="AH1605" s="7">
        <v>-1.2364655E-2</v>
      </c>
      <c r="AI1605" s="7">
        <v>7.0700204000000003E-2</v>
      </c>
      <c r="AJ1605">
        <f>(R1605-G1605)/G1605</f>
        <v>-0.13525176561151081</v>
      </c>
    </row>
    <row r="1606" spans="1:36" x14ac:dyDescent="0.2">
      <c r="A1606" t="s">
        <v>3079</v>
      </c>
      <c r="B1606" t="s">
        <v>3189</v>
      </c>
      <c r="C1606" t="s">
        <v>3224</v>
      </c>
      <c r="D1606" t="s">
        <v>50</v>
      </c>
      <c r="E1606" t="s">
        <v>16</v>
      </c>
      <c r="F1606">
        <v>36</v>
      </c>
      <c r="G1606">
        <v>8</v>
      </c>
      <c r="H1606" t="s">
        <v>17</v>
      </c>
      <c r="K1606" t="str">
        <f>IFERROR((I1606-J1606)/J1606, "")</f>
        <v/>
      </c>
      <c r="L1606" s="4">
        <v>4500000</v>
      </c>
      <c r="M1606" s="4">
        <v>0</v>
      </c>
      <c r="N1606">
        <v>1</v>
      </c>
      <c r="O1606">
        <v>1</v>
      </c>
      <c r="P1606">
        <v>1</v>
      </c>
      <c r="Q1606">
        <v>3</v>
      </c>
      <c r="R1606">
        <v>8.25</v>
      </c>
      <c r="S1606">
        <v>2.3255813949999999</v>
      </c>
      <c r="T1606">
        <v>3.8759689919999998</v>
      </c>
      <c r="U1606">
        <v>2.3255813949999999</v>
      </c>
      <c r="V1606">
        <v>1.5503875970000001</v>
      </c>
      <c r="W1606">
        <v>133</v>
      </c>
      <c r="X1606">
        <v>0</v>
      </c>
      <c r="Y1606">
        <v>0</v>
      </c>
      <c r="Z1606">
        <v>1.5037594E-2</v>
      </c>
      <c r="AA1606">
        <v>0</v>
      </c>
      <c r="AB1606">
        <v>2.2556390999999999E-2</v>
      </c>
      <c r="AC1606">
        <v>1.5037594E-2</v>
      </c>
      <c r="AD1606">
        <v>2.2556390999999999E-2</v>
      </c>
      <c r="AE1606">
        <v>0</v>
      </c>
      <c r="AF1606" s="7"/>
      <c r="AG1606" s="7">
        <v>0</v>
      </c>
      <c r="AH1606" s="7">
        <v>-8.5948880000000002E-3</v>
      </c>
      <c r="AI1606" s="7">
        <v>-1.5843998000000001E-2</v>
      </c>
      <c r="AJ1606">
        <f>(R1606-G1606)/G1606</f>
        <v>3.125E-2</v>
      </c>
    </row>
    <row r="1607" spans="1:36" x14ac:dyDescent="0.2">
      <c r="A1607" t="s">
        <v>3079</v>
      </c>
      <c r="B1607" t="s">
        <v>3225</v>
      </c>
      <c r="C1607" t="s">
        <v>3226</v>
      </c>
      <c r="D1607" t="s">
        <v>97</v>
      </c>
      <c r="E1607" t="s">
        <v>16</v>
      </c>
      <c r="F1607">
        <v>59.2</v>
      </c>
      <c r="G1607">
        <v>13</v>
      </c>
      <c r="H1607" t="s">
        <v>17</v>
      </c>
      <c r="J1607">
        <v>6</v>
      </c>
      <c r="K1607">
        <f>IFERROR((I1607-J1607)/J1607, "")</f>
        <v>-1</v>
      </c>
      <c r="L1607" s="4">
        <v>4550000</v>
      </c>
      <c r="M1607" s="4">
        <v>0</v>
      </c>
      <c r="N1607">
        <v>1</v>
      </c>
      <c r="O1607">
        <v>2</v>
      </c>
      <c r="P1607">
        <v>2</v>
      </c>
      <c r="Q1607">
        <v>4</v>
      </c>
      <c r="R1607">
        <v>16.299999239999998</v>
      </c>
      <c r="S1607">
        <v>1.587301587</v>
      </c>
      <c r="T1607">
        <v>1.587301587</v>
      </c>
      <c r="U1607">
        <v>0.79365079400000005</v>
      </c>
      <c r="V1607">
        <v>0</v>
      </c>
      <c r="W1607">
        <v>127</v>
      </c>
      <c r="X1607">
        <v>0</v>
      </c>
      <c r="Y1607">
        <v>7.8740159999999993E-3</v>
      </c>
      <c r="Z1607">
        <v>2.3622047E-2</v>
      </c>
      <c r="AA1607">
        <v>0</v>
      </c>
      <c r="AB1607">
        <v>3.9370079000000002E-2</v>
      </c>
      <c r="AC1607">
        <v>0</v>
      </c>
      <c r="AD1607">
        <v>7.8740159999999993E-3</v>
      </c>
      <c r="AE1607">
        <v>0</v>
      </c>
      <c r="AF1607" s="7"/>
      <c r="AG1607" s="7">
        <v>0</v>
      </c>
      <c r="AH1607" s="7">
        <v>2.9494303999999999E-2</v>
      </c>
      <c r="AI1607" s="7">
        <v>-0.158838072</v>
      </c>
      <c r="AJ1607">
        <f>(R1607-G1607)/G1607</f>
        <v>0.25384609538461522</v>
      </c>
    </row>
    <row r="1608" spans="1:36" x14ac:dyDescent="0.2">
      <c r="A1608" t="s">
        <v>3228</v>
      </c>
      <c r="B1608" t="s">
        <v>3229</v>
      </c>
      <c r="C1608" t="s">
        <v>3230</v>
      </c>
      <c r="D1608" t="s">
        <v>1497</v>
      </c>
      <c r="E1608" t="s">
        <v>663</v>
      </c>
      <c r="F1608">
        <v>120.3</v>
      </c>
      <c r="G1608">
        <v>13</v>
      </c>
      <c r="H1608" t="s">
        <v>17</v>
      </c>
      <c r="K1608" t="str">
        <f>IFERROR((I1608-J1608)/J1608, "")</f>
        <v/>
      </c>
      <c r="L1608" s="4">
        <v>3125000</v>
      </c>
      <c r="M1608">
        <v>6125000</v>
      </c>
      <c r="N1608">
        <v>0</v>
      </c>
      <c r="O1608">
        <v>1</v>
      </c>
      <c r="P1608">
        <v>1</v>
      </c>
      <c r="Q1608">
        <v>4</v>
      </c>
      <c r="R1608">
        <v>13.100000380000001</v>
      </c>
      <c r="S1608">
        <v>0</v>
      </c>
      <c r="T1608">
        <v>4.4117647059999996</v>
      </c>
      <c r="U1608">
        <v>0</v>
      </c>
      <c r="V1608">
        <v>4.4117647059999996</v>
      </c>
      <c r="W1608">
        <v>340</v>
      </c>
      <c r="X1608">
        <v>0</v>
      </c>
      <c r="Y1608">
        <v>2.9411760000000002E-3</v>
      </c>
      <c r="Z1608">
        <v>2.0588235E-2</v>
      </c>
      <c r="AA1608">
        <v>2.9411760000000002E-3</v>
      </c>
      <c r="AB1608">
        <v>2.3529412E-2</v>
      </c>
      <c r="AC1608">
        <v>0</v>
      </c>
      <c r="AD1608">
        <v>0</v>
      </c>
      <c r="AE1608">
        <v>0</v>
      </c>
      <c r="AF1608" s="7"/>
      <c r="AG1608" s="7">
        <v>0</v>
      </c>
      <c r="AH1608" s="7">
        <v>-1.7220409999999999E-3</v>
      </c>
      <c r="AI1608" s="7">
        <v>3.7151699999999998E-3</v>
      </c>
      <c r="AJ1608">
        <f>(R1608-G1608)/G1608</f>
        <v>7.6923369230769917E-3</v>
      </c>
    </row>
    <row r="1609" spans="1:36" x14ac:dyDescent="0.2">
      <c r="A1609" t="s">
        <v>3024</v>
      </c>
      <c r="B1609" t="s">
        <v>3046</v>
      </c>
      <c r="C1609" t="s">
        <v>3231</v>
      </c>
      <c r="D1609" t="s">
        <v>3092</v>
      </c>
      <c r="E1609" t="s">
        <v>3232</v>
      </c>
      <c r="F1609">
        <v>170.6</v>
      </c>
      <c r="G1609">
        <v>14.5</v>
      </c>
      <c r="H1609" t="s">
        <v>25</v>
      </c>
      <c r="K1609" t="str">
        <f>IFERROR((I1609-J1609)/J1609, "")</f>
        <v/>
      </c>
      <c r="L1609" s="4">
        <v>11764706</v>
      </c>
      <c r="M1609">
        <v>0</v>
      </c>
      <c r="N1609">
        <v>0</v>
      </c>
      <c r="O1609">
        <v>3</v>
      </c>
      <c r="P1609">
        <v>3</v>
      </c>
      <c r="Q1609">
        <v>6</v>
      </c>
      <c r="R1609">
        <v>14.649999619999999</v>
      </c>
      <c r="S1609">
        <v>0</v>
      </c>
      <c r="T1609">
        <v>8.3333333329999988</v>
      </c>
      <c r="U1609">
        <v>0</v>
      </c>
      <c r="V1609">
        <v>0.64102564100000003</v>
      </c>
      <c r="W1609">
        <v>156</v>
      </c>
      <c r="X1609">
        <v>0</v>
      </c>
      <c r="Y1609">
        <v>0</v>
      </c>
      <c r="Z1609">
        <v>1.9230769000000002E-2</v>
      </c>
      <c r="AA1609">
        <v>0</v>
      </c>
      <c r="AB1609">
        <v>6.4102559999999996E-3</v>
      </c>
      <c r="AC1609">
        <v>1.2820513E-2</v>
      </c>
      <c r="AD1609">
        <v>0</v>
      </c>
      <c r="AE1609">
        <v>0</v>
      </c>
      <c r="AF1609" s="7"/>
      <c r="AG1609" s="7">
        <v>0</v>
      </c>
      <c r="AH1609" s="7">
        <v>-2.7277322999999999E-2</v>
      </c>
      <c r="AI1609" s="7">
        <v>8.9831566000000002E-2</v>
      </c>
      <c r="AJ1609">
        <f>(R1609-G1609)/G1609</f>
        <v>1.0344801379310284E-2</v>
      </c>
    </row>
    <row r="1610" spans="1:36" x14ac:dyDescent="0.2">
      <c r="A1610" t="s">
        <v>3024</v>
      </c>
      <c r="B1610" t="s">
        <v>3172</v>
      </c>
      <c r="C1610" t="s">
        <v>3233</v>
      </c>
      <c r="D1610" t="s">
        <v>40</v>
      </c>
      <c r="E1610" t="s">
        <v>16</v>
      </c>
      <c r="F1610">
        <v>170</v>
      </c>
      <c r="G1610">
        <v>17</v>
      </c>
      <c r="H1610" t="s">
        <v>25</v>
      </c>
      <c r="K1610" t="str">
        <f>IFERROR((I1610-J1610)/J1610, "")</f>
        <v/>
      </c>
      <c r="L1610" s="4">
        <v>6666667</v>
      </c>
      <c r="M1610">
        <v>3333333</v>
      </c>
      <c r="N1610">
        <v>0</v>
      </c>
      <c r="O1610">
        <v>2</v>
      </c>
      <c r="P1610">
        <v>2</v>
      </c>
      <c r="Q1610">
        <v>5</v>
      </c>
      <c r="R1610">
        <v>19.299999239999998</v>
      </c>
      <c r="S1610">
        <v>0</v>
      </c>
      <c r="T1610">
        <v>4.6875</v>
      </c>
      <c r="U1610">
        <v>0</v>
      </c>
      <c r="V1610">
        <v>1.5625</v>
      </c>
      <c r="W1610">
        <v>128</v>
      </c>
      <c r="X1610">
        <v>1.5625E-2</v>
      </c>
      <c r="Y1610">
        <v>0</v>
      </c>
      <c r="Z1610">
        <v>5.46875E-2</v>
      </c>
      <c r="AA1610">
        <v>0</v>
      </c>
      <c r="AB1610">
        <v>3.90625E-2</v>
      </c>
      <c r="AC1610">
        <v>7.8125E-3</v>
      </c>
      <c r="AD1610">
        <v>7.8125E-3</v>
      </c>
      <c r="AE1610">
        <v>0</v>
      </c>
      <c r="AF1610" s="7"/>
      <c r="AG1610" s="7">
        <v>0</v>
      </c>
      <c r="AH1610" s="7">
        <v>4.0703507E-2</v>
      </c>
      <c r="AI1610" s="7">
        <v>5.2990160000000001E-3</v>
      </c>
      <c r="AJ1610">
        <f>(R1610-G1610)/G1610</f>
        <v>0.13529407294117637</v>
      </c>
    </row>
    <row r="1611" spans="1:36" x14ac:dyDescent="0.2">
      <c r="A1611" t="s">
        <v>3024</v>
      </c>
      <c r="B1611" t="s">
        <v>3172</v>
      </c>
      <c r="C1611" t="s">
        <v>3233</v>
      </c>
      <c r="D1611" t="s">
        <v>40</v>
      </c>
      <c r="E1611" t="s">
        <v>16</v>
      </c>
      <c r="F1611">
        <v>170</v>
      </c>
      <c r="G1611">
        <v>17</v>
      </c>
      <c r="H1611" t="s">
        <v>25</v>
      </c>
      <c r="K1611" t="str">
        <f>IFERROR((I1611-J1611)/J1611, "")</f>
        <v/>
      </c>
      <c r="L1611" s="4">
        <v>6666667</v>
      </c>
      <c r="M1611">
        <v>3333333</v>
      </c>
      <c r="N1611">
        <v>0</v>
      </c>
      <c r="O1611">
        <v>2</v>
      </c>
      <c r="P1611">
        <v>2</v>
      </c>
      <c r="Q1611">
        <v>5</v>
      </c>
      <c r="R1611">
        <v>19.299999239999998</v>
      </c>
      <c r="S1611">
        <v>0</v>
      </c>
      <c r="T1611">
        <v>4.6875</v>
      </c>
      <c r="U1611">
        <v>0</v>
      </c>
      <c r="V1611">
        <v>1.5625</v>
      </c>
      <c r="W1611">
        <v>128</v>
      </c>
      <c r="X1611">
        <v>1.5625E-2</v>
      </c>
      <c r="Y1611">
        <v>0</v>
      </c>
      <c r="Z1611">
        <v>5.46875E-2</v>
      </c>
      <c r="AA1611">
        <v>0</v>
      </c>
      <c r="AB1611">
        <v>3.90625E-2</v>
      </c>
      <c r="AC1611">
        <v>7.8125E-3</v>
      </c>
      <c r="AD1611">
        <v>7.8125E-3</v>
      </c>
      <c r="AE1611">
        <v>0</v>
      </c>
      <c r="AF1611" s="7"/>
      <c r="AG1611" s="7">
        <v>0</v>
      </c>
      <c r="AH1611" s="7">
        <v>4.0703507E-2</v>
      </c>
      <c r="AI1611" s="7">
        <v>5.2990160000000001E-3</v>
      </c>
      <c r="AJ1611">
        <f>(R1611-G1611)/G1611</f>
        <v>0.13529407294117637</v>
      </c>
    </row>
    <row r="1612" spans="1:36" x14ac:dyDescent="0.2">
      <c r="A1612" t="s">
        <v>2736</v>
      </c>
      <c r="B1612" t="s">
        <v>3234</v>
      </c>
      <c r="C1612" t="s">
        <v>3235</v>
      </c>
      <c r="D1612" t="s">
        <v>163</v>
      </c>
      <c r="E1612" t="s">
        <v>16</v>
      </c>
      <c r="F1612">
        <v>42.5</v>
      </c>
      <c r="G1612">
        <v>8.5</v>
      </c>
      <c r="H1612" t="s">
        <v>17</v>
      </c>
      <c r="K1612" t="str">
        <f>IFERROR((I1612-J1612)/J1612, "")</f>
        <v/>
      </c>
      <c r="L1612" s="4">
        <v>5000000</v>
      </c>
      <c r="M1612">
        <v>0</v>
      </c>
      <c r="N1612">
        <v>1</v>
      </c>
      <c r="O1612">
        <v>2</v>
      </c>
      <c r="P1612">
        <v>2</v>
      </c>
      <c r="Q1612">
        <v>4</v>
      </c>
      <c r="R1612">
        <v>9.0399999620000013</v>
      </c>
      <c r="S1612">
        <v>1.754385965</v>
      </c>
      <c r="T1612">
        <v>2.4561403510000002</v>
      </c>
      <c r="U1612">
        <v>0.35087719299999998</v>
      </c>
      <c r="V1612">
        <v>0.35087719299999998</v>
      </c>
      <c r="W1612">
        <v>286</v>
      </c>
      <c r="X1612">
        <v>3.4965030000000002E-3</v>
      </c>
      <c r="Y1612">
        <v>1.3986014E-2</v>
      </c>
      <c r="Z1612">
        <v>2.4475523999999999E-2</v>
      </c>
      <c r="AA1612">
        <v>0</v>
      </c>
      <c r="AB1612">
        <v>2.7972027999999999E-2</v>
      </c>
      <c r="AC1612">
        <v>1.3986014E-2</v>
      </c>
      <c r="AD1612">
        <v>1.3986014E-2</v>
      </c>
      <c r="AE1612">
        <v>0</v>
      </c>
      <c r="AF1612" s="7"/>
      <c r="AG1612" s="7">
        <v>0</v>
      </c>
      <c r="AH1612" s="7">
        <v>-2.5255887000000001E-2</v>
      </c>
      <c r="AI1612" s="7">
        <v>1.3167013E-2</v>
      </c>
      <c r="AJ1612">
        <f>(R1612-G1612)/G1612</f>
        <v>6.352940729411781E-2</v>
      </c>
    </row>
    <row r="1613" spans="1:36" x14ac:dyDescent="0.2">
      <c r="A1613" t="s">
        <v>3065</v>
      </c>
      <c r="B1613" t="s">
        <v>3215</v>
      </c>
      <c r="C1613" t="s">
        <v>3237</v>
      </c>
      <c r="D1613" t="s">
        <v>97</v>
      </c>
      <c r="E1613" t="s">
        <v>16</v>
      </c>
      <c r="F1613">
        <v>175.5</v>
      </c>
      <c r="G1613">
        <v>13</v>
      </c>
      <c r="H1613" t="s">
        <v>17</v>
      </c>
      <c r="K1613" t="str">
        <f>IFERROR((I1613-J1613)/J1613, "")</f>
        <v/>
      </c>
      <c r="L1613" s="4">
        <v>8500000</v>
      </c>
      <c r="M1613">
        <v>5000000</v>
      </c>
      <c r="N1613">
        <v>0</v>
      </c>
      <c r="O1613">
        <v>1</v>
      </c>
      <c r="P1613">
        <v>2</v>
      </c>
      <c r="Q1613">
        <v>5</v>
      </c>
      <c r="R1613">
        <v>15.989999770000001</v>
      </c>
      <c r="S1613">
        <v>0.72463768099999992</v>
      </c>
      <c r="T1613">
        <v>1.4492753620000001</v>
      </c>
      <c r="U1613">
        <v>0</v>
      </c>
      <c r="V1613">
        <v>1.4492753620000001</v>
      </c>
      <c r="W1613">
        <v>138</v>
      </c>
      <c r="X1613">
        <v>1.4492754E-2</v>
      </c>
      <c r="Y1613">
        <v>0</v>
      </c>
      <c r="Z1613">
        <v>1.4492754E-2</v>
      </c>
      <c r="AA1613">
        <v>0</v>
      </c>
      <c r="AB1613">
        <v>2.8985507000000001E-2</v>
      </c>
      <c r="AC1613">
        <v>0</v>
      </c>
      <c r="AD1613">
        <v>0</v>
      </c>
      <c r="AE1613">
        <v>0</v>
      </c>
      <c r="AF1613" s="7"/>
      <c r="AG1613" s="7">
        <v>0</v>
      </c>
      <c r="AH1613" s="7">
        <v>-5.6999140000000004E-3</v>
      </c>
      <c r="AI1613" s="7">
        <v>6.8306010000000004E-3</v>
      </c>
      <c r="AJ1613">
        <f>(R1613-G1613)/G1613</f>
        <v>0.22999998230769236</v>
      </c>
    </row>
    <row r="1614" spans="1:36" x14ac:dyDescent="0.2">
      <c r="A1614" t="s">
        <v>3238</v>
      </c>
      <c r="B1614" t="s">
        <v>3172</v>
      </c>
      <c r="C1614" t="s">
        <v>3239</v>
      </c>
      <c r="D1614" t="s">
        <v>3240</v>
      </c>
      <c r="E1614" t="s">
        <v>134</v>
      </c>
      <c r="F1614">
        <v>132</v>
      </c>
      <c r="G1614">
        <v>11</v>
      </c>
      <c r="H1614" t="s">
        <v>17</v>
      </c>
      <c r="I1614">
        <v>16</v>
      </c>
      <c r="J1614">
        <v>14</v>
      </c>
      <c r="K1614">
        <f>IFERROR((I1614-J1614)/J1614, "")</f>
        <v>0.14285714285714285</v>
      </c>
      <c r="L1614" s="4">
        <v>12000000</v>
      </c>
      <c r="M1614" s="4">
        <v>0</v>
      </c>
      <c r="N1614">
        <v>0</v>
      </c>
      <c r="O1614">
        <v>1</v>
      </c>
      <c r="P1614">
        <v>1</v>
      </c>
      <c r="Q1614">
        <v>5</v>
      </c>
      <c r="R1614">
        <v>11.399999619999999</v>
      </c>
      <c r="S1614">
        <v>0</v>
      </c>
      <c r="T1614">
        <v>2.7777777779999999</v>
      </c>
      <c r="U1614">
        <v>0</v>
      </c>
      <c r="V1614">
        <v>0.69444444400000005</v>
      </c>
      <c r="W1614">
        <v>144</v>
      </c>
      <c r="X1614">
        <v>1.3888889E-2</v>
      </c>
      <c r="Y1614">
        <v>0</v>
      </c>
      <c r="Z1614">
        <v>6.9444440000000001E-3</v>
      </c>
      <c r="AA1614">
        <v>6.9444440000000001E-3</v>
      </c>
      <c r="AB1614">
        <v>6.9444440000000001E-3</v>
      </c>
      <c r="AC1614">
        <v>0</v>
      </c>
      <c r="AD1614">
        <v>6.9444440000000001E-3</v>
      </c>
      <c r="AE1614">
        <v>0</v>
      </c>
      <c r="AF1614" s="7"/>
      <c r="AG1614" s="7">
        <v>0</v>
      </c>
      <c r="AH1614" s="7">
        <v>4.0703507E-2</v>
      </c>
      <c r="AI1614" s="7">
        <v>5.2990160000000001E-3</v>
      </c>
      <c r="AJ1614">
        <f>(R1614-G1614)/G1614</f>
        <v>3.636360181818174E-2</v>
      </c>
    </row>
    <row r="1615" spans="1:36" x14ac:dyDescent="0.2">
      <c r="A1615" t="s">
        <v>3053</v>
      </c>
      <c r="B1615" t="s">
        <v>3241</v>
      </c>
      <c r="C1615" t="s">
        <v>3242</v>
      </c>
      <c r="D1615" t="s">
        <v>34</v>
      </c>
      <c r="E1615" t="s">
        <v>16</v>
      </c>
      <c r="F1615">
        <v>99</v>
      </c>
      <c r="G1615">
        <v>11</v>
      </c>
      <c r="H1615" t="s">
        <v>17</v>
      </c>
      <c r="K1615" t="str">
        <f>IFERROR((I1615-J1615)/J1615, "")</f>
        <v/>
      </c>
      <c r="L1615" s="4">
        <v>9000000</v>
      </c>
      <c r="M1615" s="4">
        <v>0</v>
      </c>
      <c r="N1615">
        <v>0</v>
      </c>
      <c r="O1615">
        <v>2</v>
      </c>
      <c r="P1615">
        <v>2</v>
      </c>
      <c r="Q1615">
        <v>6</v>
      </c>
      <c r="R1615">
        <v>11</v>
      </c>
      <c r="S1615">
        <v>0.50761421299999998</v>
      </c>
      <c r="T1615">
        <v>5.5837563450000003</v>
      </c>
      <c r="U1615">
        <v>0</v>
      </c>
      <c r="V1615">
        <v>0</v>
      </c>
      <c r="W1615">
        <v>199</v>
      </c>
      <c r="X1615">
        <v>1.5075376999999999E-2</v>
      </c>
      <c r="Y1615">
        <v>0</v>
      </c>
      <c r="Z1615">
        <v>1.0050251E-2</v>
      </c>
      <c r="AA1615">
        <v>0</v>
      </c>
      <c r="AB1615">
        <v>3.0150753999999998E-2</v>
      </c>
      <c r="AC1615">
        <v>0</v>
      </c>
      <c r="AD1615">
        <v>0</v>
      </c>
      <c r="AE1615">
        <v>0</v>
      </c>
      <c r="AF1615" s="7"/>
      <c r="AG1615" s="7">
        <v>0</v>
      </c>
      <c r="AH1615" s="7">
        <v>1.4031274E-2</v>
      </c>
      <c r="AI1615" s="7">
        <v>-8.1081080999999999E-2</v>
      </c>
      <c r="AJ1615">
        <f>(R1615-G1615)/G1615</f>
        <v>0</v>
      </c>
    </row>
    <row r="1616" spans="1:36" x14ac:dyDescent="0.2">
      <c r="A1616" t="s">
        <v>3061</v>
      </c>
      <c r="B1616" t="s">
        <v>3243</v>
      </c>
      <c r="C1616" t="s">
        <v>3244</v>
      </c>
      <c r="D1616" t="s">
        <v>218</v>
      </c>
      <c r="E1616" t="s">
        <v>16</v>
      </c>
      <c r="F1616">
        <v>98.4</v>
      </c>
      <c r="G1616">
        <v>16</v>
      </c>
      <c r="H1616" t="s">
        <v>17</v>
      </c>
      <c r="K1616" t="str">
        <f>IFERROR((I1616-J1616)/J1616, "")</f>
        <v/>
      </c>
      <c r="L1616" s="4">
        <v>6150000</v>
      </c>
      <c r="M1616" s="4">
        <v>0</v>
      </c>
      <c r="N1616">
        <v>1</v>
      </c>
      <c r="O1616">
        <v>1</v>
      </c>
      <c r="P1616">
        <v>2</v>
      </c>
      <c r="Q1616">
        <v>4</v>
      </c>
      <c r="R1616">
        <v>18.11000061</v>
      </c>
      <c r="S1616">
        <v>1.19047619</v>
      </c>
      <c r="T1616">
        <v>1.7857142859999999</v>
      </c>
      <c r="U1616">
        <v>1.19047619</v>
      </c>
      <c r="V1616">
        <v>1.19047619</v>
      </c>
      <c r="W1616">
        <v>168</v>
      </c>
      <c r="X1616">
        <v>0</v>
      </c>
      <c r="Y1616">
        <v>0</v>
      </c>
      <c r="Z1616">
        <v>2.9761905000000002E-2</v>
      </c>
      <c r="AA1616">
        <v>0</v>
      </c>
      <c r="AB1616">
        <v>1.1904761999999999E-2</v>
      </c>
      <c r="AC1616">
        <v>1.1904761999999999E-2</v>
      </c>
      <c r="AD1616">
        <v>5.9523809999999996E-3</v>
      </c>
      <c r="AE1616">
        <v>0</v>
      </c>
      <c r="AF1616" s="7"/>
      <c r="AG1616" s="7">
        <v>0</v>
      </c>
      <c r="AH1616" s="7">
        <v>4.5794626999999997E-2</v>
      </c>
      <c r="AI1616" s="7">
        <v>8.6767900000000002E-3</v>
      </c>
      <c r="AJ1616">
        <f>(R1616-G1616)/G1616</f>
        <v>0.13187503812500001</v>
      </c>
    </row>
    <row r="1617" spans="1:36" x14ac:dyDescent="0.2">
      <c r="A1617" t="s">
        <v>3061</v>
      </c>
      <c r="B1617" t="s">
        <v>3245</v>
      </c>
      <c r="C1617" t="s">
        <v>3246</v>
      </c>
      <c r="D1617" t="s">
        <v>577</v>
      </c>
      <c r="E1617" t="s">
        <v>146</v>
      </c>
      <c r="F1617">
        <v>160.80000000000001</v>
      </c>
      <c r="G1617">
        <v>12</v>
      </c>
      <c r="H1617" t="s">
        <v>25</v>
      </c>
      <c r="K1617" t="str">
        <f>IFERROR((I1617-J1617)/J1617, "")</f>
        <v/>
      </c>
      <c r="L1617" s="4">
        <v>13399233</v>
      </c>
      <c r="M1617" s="4">
        <v>0</v>
      </c>
      <c r="N1617">
        <v>0</v>
      </c>
      <c r="O1617">
        <v>2</v>
      </c>
      <c r="P1617">
        <v>3</v>
      </c>
      <c r="Q1617">
        <v>5</v>
      </c>
      <c r="R1617">
        <v>12</v>
      </c>
      <c r="S1617">
        <v>0</v>
      </c>
      <c r="T1617">
        <v>3.448275862</v>
      </c>
      <c r="U1617">
        <v>0</v>
      </c>
      <c r="V1617">
        <v>1.6333938290000001</v>
      </c>
      <c r="W1617">
        <v>551</v>
      </c>
      <c r="X1617">
        <v>1.8148820000000001E-3</v>
      </c>
      <c r="Y1617">
        <v>1.8148820000000001E-3</v>
      </c>
      <c r="Z1617">
        <v>1.6333937999999999E-2</v>
      </c>
      <c r="AA1617">
        <v>5.444646E-3</v>
      </c>
      <c r="AB1617">
        <v>2.9038113000000001E-2</v>
      </c>
      <c r="AC1617">
        <v>1.8148820000000001E-3</v>
      </c>
      <c r="AD1617">
        <v>9.0744099999999998E-3</v>
      </c>
      <c r="AE1617">
        <v>0</v>
      </c>
      <c r="AF1617" s="7"/>
      <c r="AG1617" s="7">
        <v>0</v>
      </c>
      <c r="AH1617" s="7">
        <v>7.4557879999999997E-3</v>
      </c>
      <c r="AI1617" s="7">
        <v>0.14036363600000001</v>
      </c>
      <c r="AJ1617">
        <f>(R1617-G1617)/G1617</f>
        <v>0</v>
      </c>
    </row>
    <row r="1618" spans="1:36" x14ac:dyDescent="0.2">
      <c r="A1618" t="s">
        <v>3248</v>
      </c>
      <c r="B1618" t="s">
        <v>3249</v>
      </c>
      <c r="C1618" t="s">
        <v>3250</v>
      </c>
      <c r="D1618" t="s">
        <v>685</v>
      </c>
      <c r="E1618" t="s">
        <v>16</v>
      </c>
      <c r="F1618">
        <v>142.5</v>
      </c>
      <c r="G1618">
        <v>19</v>
      </c>
      <c r="H1618" t="s">
        <v>17</v>
      </c>
      <c r="K1618" t="str">
        <f>IFERROR((I1618-J1618)/J1618, "")</f>
        <v/>
      </c>
      <c r="L1618" s="4">
        <v>6500000</v>
      </c>
      <c r="M1618">
        <v>1000000</v>
      </c>
      <c r="N1618">
        <v>1</v>
      </c>
      <c r="O1618">
        <v>2</v>
      </c>
      <c r="P1618">
        <v>2</v>
      </c>
      <c r="Q1618">
        <v>6</v>
      </c>
      <c r="R1618">
        <v>24</v>
      </c>
      <c r="S1618">
        <v>0.83682008400000008</v>
      </c>
      <c r="T1618">
        <v>3.7656903769999999</v>
      </c>
      <c r="U1618">
        <v>1.2552301260000001</v>
      </c>
      <c r="V1618">
        <v>1.6736401670000001</v>
      </c>
      <c r="W1618">
        <v>240</v>
      </c>
      <c r="X1618">
        <v>4.1666669999999998E-3</v>
      </c>
      <c r="Y1618">
        <v>0</v>
      </c>
      <c r="Z1618">
        <v>2.5000000000000001E-2</v>
      </c>
      <c r="AA1618">
        <v>0</v>
      </c>
      <c r="AB1618">
        <v>2.5000000000000001E-2</v>
      </c>
      <c r="AC1618">
        <v>4.1666669999999998E-3</v>
      </c>
      <c r="AD1618">
        <v>4.1666669999999998E-3</v>
      </c>
      <c r="AE1618">
        <v>1</v>
      </c>
      <c r="AF1618" s="7"/>
      <c r="AG1618" s="7">
        <v>0</v>
      </c>
      <c r="AH1618" s="7">
        <v>1.7270827999999998E-2</v>
      </c>
      <c r="AI1618" s="7">
        <v>-2.9390154000000002E-2</v>
      </c>
      <c r="AJ1618">
        <f>(R1618-G1618)/G1618</f>
        <v>0.26315789473684209</v>
      </c>
    </row>
    <row r="1619" spans="1:36" x14ac:dyDescent="0.2">
      <c r="A1619" t="s">
        <v>3248</v>
      </c>
      <c r="B1619" t="s">
        <v>3147</v>
      </c>
      <c r="C1619" t="s">
        <v>3251</v>
      </c>
      <c r="D1619" t="s">
        <v>685</v>
      </c>
      <c r="E1619" t="s">
        <v>16</v>
      </c>
      <c r="F1619">
        <v>114</v>
      </c>
      <c r="G1619">
        <v>19</v>
      </c>
      <c r="H1619" t="s">
        <v>17</v>
      </c>
      <c r="K1619" t="str">
        <f>IFERROR((I1619-J1619)/J1619, "")</f>
        <v/>
      </c>
      <c r="L1619" s="4">
        <v>3600000</v>
      </c>
      <c r="M1619">
        <v>2400000</v>
      </c>
      <c r="N1619">
        <v>0</v>
      </c>
      <c r="O1619">
        <v>2</v>
      </c>
      <c r="P1619">
        <v>2</v>
      </c>
      <c r="Q1619">
        <v>4</v>
      </c>
      <c r="R1619">
        <v>21</v>
      </c>
      <c r="S1619">
        <v>1.6853932579999999</v>
      </c>
      <c r="T1619">
        <v>4.4943820219999999</v>
      </c>
      <c r="U1619">
        <v>0.56179775300000001</v>
      </c>
      <c r="V1619">
        <v>6.1797752810000004</v>
      </c>
      <c r="W1619">
        <v>178</v>
      </c>
      <c r="X1619">
        <v>0</v>
      </c>
      <c r="Y1619">
        <v>1.1235955000000001E-2</v>
      </c>
      <c r="Z1619">
        <v>1.1235955000000001E-2</v>
      </c>
      <c r="AA1619">
        <v>0</v>
      </c>
      <c r="AB1619">
        <v>2.2471910000000001E-2</v>
      </c>
      <c r="AC1619">
        <v>5.617978E-3</v>
      </c>
      <c r="AD1619">
        <v>1.1235955000000001E-2</v>
      </c>
      <c r="AE1619">
        <v>0</v>
      </c>
      <c r="AF1619" s="7">
        <v>12.1875</v>
      </c>
      <c r="AG1619" s="7">
        <v>1</v>
      </c>
      <c r="AH1619" s="7">
        <v>3.2006920000000001E-2</v>
      </c>
      <c r="AI1619" s="7">
        <v>9.9388380000000002E-3</v>
      </c>
      <c r="AJ1619">
        <f>(R1619-G1619)/G1619</f>
        <v>0.10526315789473684</v>
      </c>
    </row>
    <row r="1620" spans="1:36" x14ac:dyDescent="0.2">
      <c r="A1620" t="s">
        <v>3112</v>
      </c>
      <c r="B1620" t="s">
        <v>3252</v>
      </c>
      <c r="C1620" t="s">
        <v>3253</v>
      </c>
      <c r="D1620" t="s">
        <v>2356</v>
      </c>
      <c r="E1620" t="s">
        <v>512</v>
      </c>
      <c r="F1620">
        <v>187.5</v>
      </c>
      <c r="G1620">
        <v>15</v>
      </c>
      <c r="H1620" t="s">
        <v>25</v>
      </c>
      <c r="K1620" t="str">
        <f>IFERROR((I1620-J1620)/J1620, "")</f>
        <v/>
      </c>
      <c r="L1620" s="4">
        <v>12500000</v>
      </c>
      <c r="M1620">
        <v>0</v>
      </c>
      <c r="N1620">
        <v>0</v>
      </c>
      <c r="O1620">
        <v>2</v>
      </c>
      <c r="P1620">
        <v>2</v>
      </c>
      <c r="Q1620">
        <v>6</v>
      </c>
      <c r="R1620">
        <v>17.299999239999998</v>
      </c>
      <c r="S1620">
        <v>0</v>
      </c>
      <c r="T1620">
        <v>5.1282051280000003</v>
      </c>
      <c r="U1620">
        <v>0</v>
      </c>
      <c r="V1620">
        <v>2.1978021980000002</v>
      </c>
      <c r="W1620">
        <v>273</v>
      </c>
      <c r="X1620">
        <v>7.3260069999999998E-3</v>
      </c>
      <c r="Y1620">
        <v>3.6630040000000001E-3</v>
      </c>
      <c r="Z1620">
        <v>7.3260069999999998E-3</v>
      </c>
      <c r="AA1620">
        <v>3.6630040000000001E-3</v>
      </c>
      <c r="AB1620">
        <v>1.8315017999999999E-2</v>
      </c>
      <c r="AC1620">
        <v>7.3260069999999998E-3</v>
      </c>
      <c r="AD1620">
        <v>0</v>
      </c>
      <c r="AE1620">
        <v>0</v>
      </c>
      <c r="AF1620" s="7"/>
      <c r="AG1620" s="7">
        <v>0</v>
      </c>
      <c r="AH1620" s="7">
        <v>1.7139283000000002E-2</v>
      </c>
      <c r="AI1620" s="7">
        <v>-6.3684610000000003E-2</v>
      </c>
      <c r="AJ1620">
        <f>(R1620-G1620)/G1620</f>
        <v>0.15333328266666654</v>
      </c>
    </row>
    <row r="1621" spans="1:36" x14ac:dyDescent="0.2">
      <c r="A1621" t="s">
        <v>3114</v>
      </c>
      <c r="B1621" t="s">
        <v>3255</v>
      </c>
      <c r="C1621" t="s">
        <v>3256</v>
      </c>
      <c r="D1621" t="s">
        <v>803</v>
      </c>
      <c r="E1621" t="s">
        <v>16</v>
      </c>
      <c r="F1621">
        <v>123</v>
      </c>
      <c r="G1621">
        <v>21</v>
      </c>
      <c r="H1621" t="s">
        <v>17</v>
      </c>
      <c r="K1621" t="str">
        <f>IFERROR((I1621-J1621)/J1621, "")</f>
        <v/>
      </c>
      <c r="L1621" s="4">
        <v>3947369</v>
      </c>
      <c r="M1621">
        <v>1909855</v>
      </c>
      <c r="N1621">
        <v>0</v>
      </c>
      <c r="O1621">
        <v>2</v>
      </c>
      <c r="P1621">
        <v>2</v>
      </c>
      <c r="Q1621">
        <v>5</v>
      </c>
      <c r="R1621">
        <v>26.440000529999999</v>
      </c>
      <c r="S1621">
        <v>1.538461538</v>
      </c>
      <c r="T1621">
        <v>6.153846154</v>
      </c>
      <c r="U1621">
        <v>0</v>
      </c>
      <c r="V1621">
        <v>0</v>
      </c>
      <c r="W1621">
        <v>131</v>
      </c>
      <c r="X1621">
        <v>0</v>
      </c>
      <c r="Y1621">
        <v>0</v>
      </c>
      <c r="Z1621">
        <v>2.2900763000000001E-2</v>
      </c>
      <c r="AA1621">
        <v>0</v>
      </c>
      <c r="AB1621">
        <v>2.2900763000000001E-2</v>
      </c>
      <c r="AC1621">
        <v>7.6335880000000002E-3</v>
      </c>
      <c r="AD1621">
        <v>7.6335880000000002E-3</v>
      </c>
      <c r="AE1621">
        <v>0</v>
      </c>
      <c r="AF1621" s="7"/>
      <c r="AG1621" s="7">
        <v>0</v>
      </c>
      <c r="AH1621" s="7">
        <v>-4.0877666E-2</v>
      </c>
      <c r="AI1621" s="7">
        <v>0.127506014</v>
      </c>
      <c r="AJ1621">
        <f>(R1621-G1621)/G1621</f>
        <v>0.25904764428571425</v>
      </c>
    </row>
    <row r="1622" spans="1:36" x14ac:dyDescent="0.2">
      <c r="A1622" t="s">
        <v>2997</v>
      </c>
      <c r="B1622" t="s">
        <v>3195</v>
      </c>
      <c r="C1622" t="s">
        <v>3258</v>
      </c>
      <c r="D1622" t="s">
        <v>105</v>
      </c>
      <c r="E1622" t="s">
        <v>106</v>
      </c>
      <c r="F1622">
        <v>7</v>
      </c>
      <c r="G1622">
        <v>5</v>
      </c>
      <c r="H1622" t="s">
        <v>177</v>
      </c>
      <c r="I1622">
        <v>6</v>
      </c>
      <c r="J1622">
        <v>5</v>
      </c>
      <c r="K1622">
        <f>IFERROR((I1622-J1622)/J1622, "")</f>
        <v>0.2</v>
      </c>
      <c r="L1622" s="4">
        <v>1400000</v>
      </c>
      <c r="M1622" s="4">
        <v>0</v>
      </c>
      <c r="N1622">
        <v>0</v>
      </c>
      <c r="O1622">
        <v>1</v>
      </c>
      <c r="P1622">
        <v>1</v>
      </c>
      <c r="Q1622">
        <v>1</v>
      </c>
      <c r="R1622">
        <v>5.1999998089999986</v>
      </c>
      <c r="S1622">
        <v>0.99009901</v>
      </c>
      <c r="T1622">
        <v>0.99009901</v>
      </c>
      <c r="U1622">
        <v>0.99009901</v>
      </c>
      <c r="V1622">
        <v>3.4653465350000001</v>
      </c>
      <c r="W1622">
        <v>204</v>
      </c>
      <c r="X1622">
        <v>0</v>
      </c>
      <c r="Y1622">
        <v>2.4509804E-2</v>
      </c>
      <c r="Z1622">
        <v>3.9215686E-2</v>
      </c>
      <c r="AA1622">
        <v>0</v>
      </c>
      <c r="AB1622">
        <v>2.4509804E-2</v>
      </c>
      <c r="AC1622">
        <v>9.8039219999999996E-3</v>
      </c>
      <c r="AD1622">
        <v>4.9019609999999998E-3</v>
      </c>
      <c r="AE1622">
        <v>0</v>
      </c>
      <c r="AF1622" s="7"/>
      <c r="AG1622" s="7">
        <v>0</v>
      </c>
      <c r="AH1622" s="7">
        <v>-1.1344180000000001E-2</v>
      </c>
      <c r="AI1622" s="7">
        <v>3.4199726E-2</v>
      </c>
      <c r="AJ1622">
        <f>(R1622-G1622)/G1622</f>
        <v>3.999996179999972E-2</v>
      </c>
    </row>
    <row r="1623" spans="1:36" x14ac:dyDescent="0.2">
      <c r="A1623" t="s">
        <v>2999</v>
      </c>
      <c r="B1623" t="s">
        <v>3259</v>
      </c>
      <c r="C1623" t="s">
        <v>3260</v>
      </c>
      <c r="D1623" t="s">
        <v>69</v>
      </c>
      <c r="E1623" t="s">
        <v>16</v>
      </c>
      <c r="F1623">
        <v>76.8</v>
      </c>
      <c r="G1623">
        <v>12</v>
      </c>
      <c r="H1623" t="s">
        <v>17</v>
      </c>
      <c r="K1623" t="str">
        <f>IFERROR((I1623-J1623)/J1623, "")</f>
        <v/>
      </c>
      <c r="L1623" s="4">
        <v>6400000</v>
      </c>
      <c r="M1623" s="4">
        <v>0</v>
      </c>
      <c r="N1623">
        <v>1</v>
      </c>
      <c r="O1623">
        <v>2</v>
      </c>
      <c r="P1623">
        <v>2</v>
      </c>
      <c r="Q1623">
        <v>4</v>
      </c>
      <c r="R1623">
        <v>13</v>
      </c>
      <c r="S1623">
        <v>2.189781022</v>
      </c>
      <c r="T1623">
        <v>4.379562044</v>
      </c>
      <c r="U1623">
        <v>0.72992700700000002</v>
      </c>
      <c r="V1623">
        <v>1.4598540149999999</v>
      </c>
      <c r="W1623">
        <v>139</v>
      </c>
      <c r="X1623">
        <v>0</v>
      </c>
      <c r="Y1623">
        <v>0</v>
      </c>
      <c r="Z1623">
        <v>2.1582733999999999E-2</v>
      </c>
      <c r="AA1623">
        <v>0</v>
      </c>
      <c r="AB1623">
        <v>3.5971222999999997E-2</v>
      </c>
      <c r="AC1623">
        <v>2.8776978000000002E-2</v>
      </c>
      <c r="AD1623">
        <v>1.4388489000000001E-2</v>
      </c>
      <c r="AE1623">
        <v>0</v>
      </c>
      <c r="AF1623" s="7"/>
      <c r="AG1623" s="7">
        <v>0</v>
      </c>
      <c r="AH1623" s="7">
        <v>-1.9862003999999999E-2</v>
      </c>
      <c r="AI1623" s="7">
        <v>6.8164214000000001E-2</v>
      </c>
      <c r="AJ1623">
        <f>(R1623-G1623)/G1623</f>
        <v>8.3333333333333329E-2</v>
      </c>
    </row>
    <row r="1624" spans="1:36" x14ac:dyDescent="0.2">
      <c r="A1624" t="s">
        <v>3115</v>
      </c>
      <c r="B1624" t="s">
        <v>3261</v>
      </c>
      <c r="C1624" t="s">
        <v>3262</v>
      </c>
      <c r="D1624" t="s">
        <v>50</v>
      </c>
      <c r="E1624" t="s">
        <v>16</v>
      </c>
      <c r="F1624">
        <v>22</v>
      </c>
      <c r="G1624">
        <v>8</v>
      </c>
      <c r="H1624" t="s">
        <v>17</v>
      </c>
      <c r="K1624" t="str">
        <f>IFERROR((I1624-J1624)/J1624, "")</f>
        <v/>
      </c>
      <c r="L1624" s="4">
        <v>2750000</v>
      </c>
      <c r="M1624" s="4">
        <v>0</v>
      </c>
      <c r="N1624">
        <v>0</v>
      </c>
      <c r="O1624">
        <v>1</v>
      </c>
      <c r="P1624">
        <v>1</v>
      </c>
      <c r="Q1624">
        <v>3</v>
      </c>
      <c r="R1624">
        <v>7.6500000950000002</v>
      </c>
      <c r="S1624">
        <v>0.8948545859999999</v>
      </c>
      <c r="T1624">
        <v>2.9082774050000002</v>
      </c>
      <c r="U1624">
        <v>0</v>
      </c>
      <c r="V1624">
        <v>1.342281879</v>
      </c>
      <c r="W1624">
        <v>454</v>
      </c>
      <c r="X1624">
        <v>4.4052859999999996E-3</v>
      </c>
      <c r="Y1624">
        <v>1.3215859E-2</v>
      </c>
      <c r="Z1624">
        <v>3.3039647999999998E-2</v>
      </c>
      <c r="AA1624">
        <v>2.2026429999999998E-3</v>
      </c>
      <c r="AB1624">
        <v>1.5418502000000001E-2</v>
      </c>
      <c r="AC1624">
        <v>1.9823789000000001E-2</v>
      </c>
      <c r="AD1624">
        <v>1.7621145000000001E-2</v>
      </c>
      <c r="AE1624">
        <v>0</v>
      </c>
      <c r="AF1624" s="7">
        <v>10.90322581</v>
      </c>
      <c r="AG1624" s="7">
        <v>1</v>
      </c>
      <c r="AH1624" s="7">
        <v>4.0233100000000004E-3</v>
      </c>
      <c r="AI1624" s="7">
        <v>0</v>
      </c>
      <c r="AJ1624">
        <f>(R1624-G1624)/G1624</f>
        <v>-4.3749988124999972E-2</v>
      </c>
    </row>
    <row r="1625" spans="1:36" x14ac:dyDescent="0.2">
      <c r="A1625" t="s">
        <v>3265</v>
      </c>
      <c r="B1625" t="s">
        <v>3236</v>
      </c>
      <c r="C1625" t="s">
        <v>3266</v>
      </c>
      <c r="D1625" t="s">
        <v>218</v>
      </c>
      <c r="E1625" t="s">
        <v>16</v>
      </c>
      <c r="F1625">
        <v>88.8</v>
      </c>
      <c r="G1625">
        <v>16</v>
      </c>
      <c r="H1625" t="s">
        <v>17</v>
      </c>
      <c r="K1625" t="str">
        <f>IFERROR((I1625-J1625)/J1625, "")</f>
        <v/>
      </c>
      <c r="L1625" s="4">
        <v>3822173</v>
      </c>
      <c r="M1625">
        <v>1727827</v>
      </c>
      <c r="N1625">
        <v>1</v>
      </c>
      <c r="O1625">
        <v>2</v>
      </c>
      <c r="P1625">
        <v>2</v>
      </c>
      <c r="Q1625">
        <v>3</v>
      </c>
      <c r="R1625">
        <v>22.510000229999999</v>
      </c>
      <c r="S1625">
        <v>1.724137931</v>
      </c>
      <c r="T1625">
        <v>2.5862068969999998</v>
      </c>
      <c r="U1625">
        <v>0.86206896599999994</v>
      </c>
      <c r="V1625">
        <v>0.86206896599999994</v>
      </c>
      <c r="W1625">
        <v>118</v>
      </c>
      <c r="X1625">
        <v>0</v>
      </c>
      <c r="Y1625">
        <v>0</v>
      </c>
      <c r="Z1625">
        <v>2.5423728999999999E-2</v>
      </c>
      <c r="AA1625">
        <v>0</v>
      </c>
      <c r="AB1625">
        <v>4.2372880999999987E-2</v>
      </c>
      <c r="AC1625">
        <v>8.4745759999999993E-3</v>
      </c>
      <c r="AD1625">
        <v>1.6949153000000002E-2</v>
      </c>
      <c r="AE1625">
        <v>0</v>
      </c>
      <c r="AF1625" s="7"/>
      <c r="AG1625" s="7">
        <v>0</v>
      </c>
      <c r="AH1625" s="7">
        <v>-2.6707544E-2</v>
      </c>
      <c r="AI1625" s="7">
        <v>1.2445095E-2</v>
      </c>
      <c r="AJ1625">
        <f>(R1625-G1625)/G1625</f>
        <v>0.40687501437499995</v>
      </c>
    </row>
    <row r="1626" spans="1:36" x14ac:dyDescent="0.2">
      <c r="A1626" t="s">
        <v>3265</v>
      </c>
      <c r="B1626" t="s">
        <v>3267</v>
      </c>
      <c r="C1626" t="s">
        <v>3268</v>
      </c>
      <c r="D1626" t="s">
        <v>449</v>
      </c>
      <c r="E1626" t="s">
        <v>16</v>
      </c>
      <c r="F1626">
        <v>180.9</v>
      </c>
      <c r="G1626">
        <v>18</v>
      </c>
      <c r="H1626" t="s">
        <v>25</v>
      </c>
      <c r="K1626" t="str">
        <f>IFERROR((I1626-J1626)/J1626, "")</f>
        <v/>
      </c>
      <c r="L1626" s="4">
        <v>4000000</v>
      </c>
      <c r="M1626">
        <v>6049308</v>
      </c>
      <c r="N1626">
        <v>0</v>
      </c>
      <c r="O1626">
        <v>2</v>
      </c>
      <c r="P1626">
        <v>2</v>
      </c>
      <c r="Q1626">
        <v>7</v>
      </c>
      <c r="R1626">
        <v>30.399999619999999</v>
      </c>
      <c r="S1626">
        <v>1.818181818</v>
      </c>
      <c r="T1626">
        <v>1.212121212</v>
      </c>
      <c r="U1626">
        <v>0.606060606</v>
      </c>
      <c r="V1626">
        <v>1.212121212</v>
      </c>
      <c r="W1626">
        <v>165</v>
      </c>
      <c r="X1626">
        <v>0</v>
      </c>
      <c r="Y1626">
        <v>6.0606059999999996E-3</v>
      </c>
      <c r="Z1626">
        <v>2.4242423999999999E-2</v>
      </c>
      <c r="AA1626">
        <v>0</v>
      </c>
      <c r="AB1626">
        <v>3.6363635999999998E-2</v>
      </c>
      <c r="AC1626">
        <v>1.2121211999999999E-2</v>
      </c>
      <c r="AD1626">
        <v>0</v>
      </c>
      <c r="AE1626">
        <v>0</v>
      </c>
      <c r="AF1626" s="7"/>
      <c r="AG1626" s="7">
        <v>0</v>
      </c>
      <c r="AH1626" s="7">
        <v>1.110441E-3</v>
      </c>
      <c r="AI1626" s="7">
        <v>2.9900332000000002E-2</v>
      </c>
      <c r="AJ1626">
        <f>(R1626-G1626)/G1626</f>
        <v>0.68888886777777769</v>
      </c>
    </row>
    <row r="1627" spans="1:36" x14ac:dyDescent="0.2">
      <c r="A1627" t="s">
        <v>3106</v>
      </c>
      <c r="B1627" t="s">
        <v>3217</v>
      </c>
      <c r="C1627" t="s">
        <v>3271</v>
      </c>
      <c r="D1627" t="s">
        <v>449</v>
      </c>
      <c r="E1627" t="s">
        <v>16</v>
      </c>
      <c r="F1627">
        <v>16.7</v>
      </c>
      <c r="G1627">
        <v>18</v>
      </c>
      <c r="H1627" t="s">
        <v>17</v>
      </c>
      <c r="K1627" t="str">
        <f>IFERROR((I1627-J1627)/J1627, "")</f>
        <v/>
      </c>
      <c r="L1627" s="4">
        <v>925000</v>
      </c>
      <c r="M1627">
        <v>0</v>
      </c>
      <c r="N1627">
        <v>0</v>
      </c>
      <c r="O1627">
        <v>1</v>
      </c>
      <c r="P1627">
        <v>1</v>
      </c>
      <c r="Q1627">
        <v>1</v>
      </c>
      <c r="R1627">
        <v>21.030000690000001</v>
      </c>
      <c r="S1627">
        <v>0.43859649099999998</v>
      </c>
      <c r="T1627">
        <v>4.8245614039999998</v>
      </c>
      <c r="U1627">
        <v>2.1929824560000002</v>
      </c>
      <c r="V1627">
        <v>0.87719298200000007</v>
      </c>
      <c r="W1627">
        <v>228</v>
      </c>
      <c r="X1627">
        <v>4.3859650000000003E-3</v>
      </c>
      <c r="Y1627">
        <v>8.7719300000000007E-3</v>
      </c>
      <c r="Z1627">
        <v>1.7543860000000001E-2</v>
      </c>
      <c r="AA1627">
        <v>8.7719300000000007E-3</v>
      </c>
      <c r="AB1627">
        <v>1.7543860000000001E-2</v>
      </c>
      <c r="AC1627">
        <v>8.7719300000000007E-3</v>
      </c>
      <c r="AD1627">
        <v>4.3859650000000003E-3</v>
      </c>
      <c r="AE1627">
        <v>0</v>
      </c>
      <c r="AF1627" s="7"/>
      <c r="AG1627" s="7">
        <v>0</v>
      </c>
      <c r="AH1627" s="7">
        <v>-9.2695690000000001E-3</v>
      </c>
      <c r="AI1627" s="7">
        <v>2.8492007999999999E-2</v>
      </c>
      <c r="AJ1627">
        <f>(R1627-G1627)/G1627</f>
        <v>0.16833337166666673</v>
      </c>
    </row>
    <row r="1628" spans="1:36" x14ac:dyDescent="0.2">
      <c r="A1628" t="s">
        <v>3166</v>
      </c>
      <c r="B1628" t="s">
        <v>3149</v>
      </c>
      <c r="C1628" t="s">
        <v>3272</v>
      </c>
      <c r="D1628" t="s">
        <v>163</v>
      </c>
      <c r="E1628" t="s">
        <v>16</v>
      </c>
      <c r="F1628">
        <v>46.8</v>
      </c>
      <c r="G1628">
        <v>8.5</v>
      </c>
      <c r="H1628" t="s">
        <v>17</v>
      </c>
      <c r="K1628" t="str">
        <f>IFERROR((I1628-J1628)/J1628, "")</f>
        <v/>
      </c>
      <c r="L1628" s="4">
        <v>4000000</v>
      </c>
      <c r="M1628">
        <v>1500000</v>
      </c>
      <c r="N1628">
        <v>1</v>
      </c>
      <c r="O1628">
        <v>1</v>
      </c>
      <c r="P1628">
        <v>2</v>
      </c>
      <c r="Q1628">
        <v>4</v>
      </c>
      <c r="R1628">
        <v>9.8400001530000001</v>
      </c>
      <c r="S1628">
        <v>1.3761467890000001</v>
      </c>
      <c r="T1628">
        <v>0.91743119299999998</v>
      </c>
      <c r="U1628">
        <v>0.91743119299999998</v>
      </c>
      <c r="V1628">
        <v>4.1284403669999996</v>
      </c>
      <c r="W1628">
        <v>220</v>
      </c>
      <c r="X1628">
        <v>0</v>
      </c>
      <c r="Y1628">
        <v>2.2727272999999999E-2</v>
      </c>
      <c r="Z1628">
        <v>1.3636364E-2</v>
      </c>
      <c r="AA1628">
        <v>4.5454550000000003E-3</v>
      </c>
      <c r="AB1628">
        <v>1.8181817999999999E-2</v>
      </c>
      <c r="AC1628">
        <v>9.0909089999999994E-3</v>
      </c>
      <c r="AD1628">
        <v>1.8181817999999999E-2</v>
      </c>
      <c r="AE1628">
        <v>0</v>
      </c>
      <c r="AF1628" s="7">
        <v>3.125</v>
      </c>
      <c r="AG1628" s="7">
        <v>1</v>
      </c>
      <c r="AH1628" s="7">
        <v>2.0865776999999999E-2</v>
      </c>
      <c r="AI1628" s="7">
        <v>-4.6012270000000003E-3</v>
      </c>
      <c r="AJ1628">
        <f>(R1628-G1628)/G1628</f>
        <v>0.15764707682352941</v>
      </c>
    </row>
    <row r="1629" spans="1:36" x14ac:dyDescent="0.2">
      <c r="A1629" t="s">
        <v>3130</v>
      </c>
      <c r="B1629" t="s">
        <v>3263</v>
      </c>
      <c r="C1629" t="s">
        <v>3273</v>
      </c>
      <c r="D1629" t="s">
        <v>141</v>
      </c>
      <c r="E1629" t="s">
        <v>16</v>
      </c>
      <c r="F1629">
        <v>49.6</v>
      </c>
      <c r="G1629">
        <v>15.5</v>
      </c>
      <c r="H1629" t="s">
        <v>17</v>
      </c>
      <c r="K1629" t="str">
        <f>IFERROR((I1629-J1629)/J1629, "")</f>
        <v/>
      </c>
      <c r="L1629" s="4">
        <v>2057081</v>
      </c>
      <c r="M1629">
        <v>1142919</v>
      </c>
      <c r="N1629">
        <v>1</v>
      </c>
      <c r="O1629">
        <v>1</v>
      </c>
      <c r="P1629">
        <v>1</v>
      </c>
      <c r="Q1629">
        <v>3</v>
      </c>
      <c r="R1629">
        <v>16.700000760000002</v>
      </c>
      <c r="S1629">
        <v>1.3071895419999999</v>
      </c>
      <c r="T1629">
        <v>3.9215686270000001</v>
      </c>
      <c r="U1629">
        <v>0.65359477099999996</v>
      </c>
      <c r="V1629">
        <v>2.6143790849999999</v>
      </c>
      <c r="W1629">
        <v>154</v>
      </c>
      <c r="X1629">
        <v>0</v>
      </c>
      <c r="Y1629">
        <v>6.4935059999999996E-3</v>
      </c>
      <c r="Z1629">
        <v>1.9480519000000002E-2</v>
      </c>
      <c r="AA1629">
        <v>0</v>
      </c>
      <c r="AB1629">
        <v>2.5974026000000001E-2</v>
      </c>
      <c r="AC1629">
        <v>6.4935059999999996E-3</v>
      </c>
      <c r="AD1629">
        <v>6.4935059999999996E-3</v>
      </c>
      <c r="AE1629">
        <v>0</v>
      </c>
      <c r="AF1629" s="7"/>
      <c r="AG1629" s="7">
        <v>0</v>
      </c>
      <c r="AH1629" s="7">
        <v>-1.1791169999999999E-3</v>
      </c>
      <c r="AI1629" s="7">
        <v>5.3156150000000001E-3</v>
      </c>
      <c r="AJ1629">
        <f>(R1629-G1629)/G1629</f>
        <v>7.7419403870967851E-2</v>
      </c>
    </row>
    <row r="1630" spans="1:36" x14ac:dyDescent="0.2">
      <c r="A1630" t="s">
        <v>3130</v>
      </c>
      <c r="B1630" t="s">
        <v>3274</v>
      </c>
      <c r="C1630" t="s">
        <v>3275</v>
      </c>
      <c r="D1630" t="s">
        <v>89</v>
      </c>
      <c r="E1630" t="s">
        <v>16</v>
      </c>
      <c r="F1630">
        <v>28.1</v>
      </c>
      <c r="G1630">
        <v>9</v>
      </c>
      <c r="H1630" t="s">
        <v>17</v>
      </c>
      <c r="K1630" t="str">
        <f>IFERROR((I1630-J1630)/J1630, "")</f>
        <v/>
      </c>
      <c r="L1630" s="4">
        <v>3125000</v>
      </c>
      <c r="M1630">
        <v>0</v>
      </c>
      <c r="N1630">
        <v>1</v>
      </c>
      <c r="O1630">
        <v>1</v>
      </c>
      <c r="P1630">
        <v>1</v>
      </c>
      <c r="Q1630">
        <v>3</v>
      </c>
      <c r="R1630">
        <v>8.75</v>
      </c>
      <c r="S1630">
        <v>0.95238095200000006</v>
      </c>
      <c r="T1630">
        <v>4.7619047619999986</v>
      </c>
      <c r="U1630">
        <v>0.95238095200000006</v>
      </c>
      <c r="V1630">
        <v>2.3809523810000002</v>
      </c>
      <c r="W1630">
        <v>210</v>
      </c>
      <c r="X1630">
        <v>4.7619050000000003E-3</v>
      </c>
      <c r="Y1630">
        <v>1.4285714E-2</v>
      </c>
      <c r="Z1630">
        <v>2.3809523999999999E-2</v>
      </c>
      <c r="AA1630">
        <v>0</v>
      </c>
      <c r="AB1630">
        <v>1.9047618999999998E-2</v>
      </c>
      <c r="AC1630">
        <v>0</v>
      </c>
      <c r="AD1630">
        <v>9.5238100000000006E-3</v>
      </c>
      <c r="AE1630">
        <v>1</v>
      </c>
      <c r="AF1630" s="7"/>
      <c r="AG1630" s="7">
        <v>0</v>
      </c>
      <c r="AH1630" s="7">
        <v>4.22664E-4</v>
      </c>
      <c r="AI1630" s="7">
        <v>-1.7902813E-2</v>
      </c>
      <c r="AJ1630">
        <f>(R1630-G1630)/G1630</f>
        <v>-2.7777777777777776E-2</v>
      </c>
    </row>
    <row r="1631" spans="1:36" x14ac:dyDescent="0.2">
      <c r="A1631" t="s">
        <v>3278</v>
      </c>
      <c r="B1631" t="s">
        <v>3227</v>
      </c>
      <c r="C1631" t="s">
        <v>3279</v>
      </c>
      <c r="D1631" t="s">
        <v>187</v>
      </c>
      <c r="E1631" t="s">
        <v>16</v>
      </c>
      <c r="F1631">
        <v>93.8</v>
      </c>
      <c r="G1631">
        <v>15</v>
      </c>
      <c r="H1631" t="s">
        <v>25</v>
      </c>
      <c r="K1631" t="str">
        <f>IFERROR((I1631-J1631)/J1631, "")</f>
        <v/>
      </c>
      <c r="L1631" s="4">
        <v>6250000</v>
      </c>
      <c r="M1631">
        <v>0</v>
      </c>
      <c r="N1631">
        <v>0</v>
      </c>
      <c r="O1631">
        <v>1</v>
      </c>
      <c r="P1631">
        <v>2</v>
      </c>
      <c r="Q1631">
        <v>4</v>
      </c>
      <c r="R1631">
        <v>15.670000079999999</v>
      </c>
      <c r="S1631">
        <v>3.0303030299999998</v>
      </c>
      <c r="T1631">
        <v>1.5151515149999999</v>
      </c>
      <c r="U1631">
        <v>0</v>
      </c>
      <c r="V1631">
        <v>0</v>
      </c>
      <c r="W1631">
        <v>66</v>
      </c>
      <c r="X1631">
        <v>0</v>
      </c>
      <c r="Y1631">
        <v>0</v>
      </c>
      <c r="Z1631">
        <v>4.5454544999999999E-2</v>
      </c>
      <c r="AA1631">
        <v>0</v>
      </c>
      <c r="AB1631">
        <v>4.5454544999999999E-2</v>
      </c>
      <c r="AC1631">
        <v>1.5151515000000001E-2</v>
      </c>
      <c r="AD1631">
        <v>0</v>
      </c>
      <c r="AE1631">
        <v>0</v>
      </c>
      <c r="AF1631" s="7"/>
      <c r="AG1631" s="7">
        <v>0</v>
      </c>
      <c r="AH1631" s="7">
        <v>1.5082346999999999E-2</v>
      </c>
      <c r="AI1631" s="7">
        <v>-6.8376067999999998E-2</v>
      </c>
      <c r="AJ1631">
        <f>(R1631-G1631)/G1631</f>
        <v>4.4666671999999963E-2</v>
      </c>
    </row>
    <row r="1632" spans="1:36" x14ac:dyDescent="0.2">
      <c r="A1632" t="s">
        <v>3004</v>
      </c>
      <c r="B1632" t="s">
        <v>3281</v>
      </c>
      <c r="C1632" t="s">
        <v>3282</v>
      </c>
      <c r="D1632" t="s">
        <v>258</v>
      </c>
      <c r="E1632" t="s">
        <v>794</v>
      </c>
      <c r="F1632">
        <v>812</v>
      </c>
      <c r="G1632">
        <v>28</v>
      </c>
      <c r="H1632" t="s">
        <v>25</v>
      </c>
      <c r="K1632" t="str">
        <f>IFERROR((I1632-J1632)/J1632, "")</f>
        <v/>
      </c>
      <c r="L1632" s="4">
        <v>25000000</v>
      </c>
      <c r="M1632">
        <v>4000000</v>
      </c>
      <c r="N1632">
        <v>1</v>
      </c>
      <c r="O1632">
        <v>2</v>
      </c>
      <c r="P1632">
        <v>2</v>
      </c>
      <c r="Q1632">
        <v>12</v>
      </c>
      <c r="R1632">
        <v>38.75</v>
      </c>
      <c r="S1632">
        <v>0.82644628099999995</v>
      </c>
      <c r="T1632">
        <v>5.7851239670000014</v>
      </c>
      <c r="U1632">
        <v>0.82644628099999995</v>
      </c>
      <c r="V1632">
        <v>0.82644628099999995</v>
      </c>
      <c r="W1632">
        <v>123</v>
      </c>
      <c r="X1632">
        <v>0</v>
      </c>
      <c r="Y1632">
        <v>0</v>
      </c>
      <c r="Z1632">
        <v>4.0650407E-2</v>
      </c>
      <c r="AA1632">
        <v>0</v>
      </c>
      <c r="AB1632">
        <v>4.0650407E-2</v>
      </c>
      <c r="AC1632">
        <v>1.6260163000000001E-2</v>
      </c>
      <c r="AD1632">
        <v>1.6260163000000001E-2</v>
      </c>
      <c r="AE1632">
        <v>0</v>
      </c>
      <c r="AF1632" s="7"/>
      <c r="AG1632" s="7">
        <v>0</v>
      </c>
      <c r="AH1632" s="7">
        <v>1.9151874999999999E-2</v>
      </c>
      <c r="AI1632" s="7">
        <v>5.8585858999999997E-2</v>
      </c>
      <c r="AJ1632">
        <f>(R1632-G1632)/G1632</f>
        <v>0.38392857142857145</v>
      </c>
    </row>
    <row r="1633" spans="1:36" x14ac:dyDescent="0.2">
      <c r="A1633" t="s">
        <v>3004</v>
      </c>
      <c r="B1633" t="s">
        <v>3281</v>
      </c>
      <c r="C1633" t="s">
        <v>3282</v>
      </c>
      <c r="D1633" t="s">
        <v>258</v>
      </c>
      <c r="E1633" t="s">
        <v>794</v>
      </c>
      <c r="F1633">
        <v>812</v>
      </c>
      <c r="G1633">
        <v>28</v>
      </c>
      <c r="H1633" t="s">
        <v>25</v>
      </c>
      <c r="K1633" t="str">
        <f>IFERROR((I1633-J1633)/J1633, "")</f>
        <v/>
      </c>
      <c r="L1633" s="4">
        <v>25000000</v>
      </c>
      <c r="M1633">
        <v>4000000</v>
      </c>
      <c r="N1633">
        <v>1</v>
      </c>
      <c r="O1633">
        <v>2</v>
      </c>
      <c r="P1633">
        <v>2</v>
      </c>
      <c r="Q1633">
        <v>12</v>
      </c>
      <c r="R1633">
        <v>38.75</v>
      </c>
      <c r="S1633">
        <v>0.82644628099999995</v>
      </c>
      <c r="T1633">
        <v>5.7851239670000014</v>
      </c>
      <c r="U1633">
        <v>0.82644628099999995</v>
      </c>
      <c r="V1633">
        <v>0.82644628099999995</v>
      </c>
      <c r="W1633">
        <v>123</v>
      </c>
      <c r="X1633">
        <v>0</v>
      </c>
      <c r="Y1633">
        <v>0</v>
      </c>
      <c r="Z1633">
        <v>4.0650407E-2</v>
      </c>
      <c r="AA1633">
        <v>0</v>
      </c>
      <c r="AB1633">
        <v>4.0650407E-2</v>
      </c>
      <c r="AC1633">
        <v>1.6260163000000001E-2</v>
      </c>
      <c r="AD1633">
        <v>1.6260163000000001E-2</v>
      </c>
      <c r="AE1633">
        <v>0</v>
      </c>
      <c r="AF1633" s="7"/>
      <c r="AG1633" s="7">
        <v>0</v>
      </c>
      <c r="AH1633" s="7">
        <v>1.9151874999999999E-2</v>
      </c>
      <c r="AI1633" s="7">
        <v>5.8585858999999997E-2</v>
      </c>
      <c r="AJ1633">
        <f>(R1633-G1633)/G1633</f>
        <v>0.38392857142857145</v>
      </c>
    </row>
    <row r="1634" spans="1:36" x14ac:dyDescent="0.2">
      <c r="A1634" t="s">
        <v>3004</v>
      </c>
      <c r="B1634" t="s">
        <v>3281</v>
      </c>
      <c r="C1634" t="s">
        <v>3282</v>
      </c>
      <c r="D1634" t="s">
        <v>258</v>
      </c>
      <c r="E1634" t="s">
        <v>794</v>
      </c>
      <c r="F1634">
        <v>812</v>
      </c>
      <c r="G1634">
        <v>28</v>
      </c>
      <c r="H1634" t="s">
        <v>25</v>
      </c>
      <c r="K1634" t="str">
        <f>IFERROR((I1634-J1634)/J1634, "")</f>
        <v/>
      </c>
      <c r="L1634" s="4">
        <v>25000000</v>
      </c>
      <c r="M1634">
        <v>4000000</v>
      </c>
      <c r="N1634">
        <v>1</v>
      </c>
      <c r="O1634">
        <v>2</v>
      </c>
      <c r="P1634">
        <v>2</v>
      </c>
      <c r="Q1634">
        <v>12</v>
      </c>
      <c r="R1634">
        <v>38.75</v>
      </c>
      <c r="S1634">
        <v>0.82644628099999995</v>
      </c>
      <c r="T1634">
        <v>5.7851239670000014</v>
      </c>
      <c r="U1634">
        <v>0.82644628099999995</v>
      </c>
      <c r="V1634">
        <v>0.82644628099999995</v>
      </c>
      <c r="W1634">
        <v>123</v>
      </c>
      <c r="X1634">
        <v>0</v>
      </c>
      <c r="Y1634">
        <v>0</v>
      </c>
      <c r="Z1634">
        <v>4.0650407E-2</v>
      </c>
      <c r="AA1634">
        <v>0</v>
      </c>
      <c r="AB1634">
        <v>4.0650407E-2</v>
      </c>
      <c r="AC1634">
        <v>1.6260163000000001E-2</v>
      </c>
      <c r="AD1634">
        <v>1.6260163000000001E-2</v>
      </c>
      <c r="AE1634">
        <v>0</v>
      </c>
      <c r="AF1634" s="7"/>
      <c r="AG1634" s="7">
        <v>0</v>
      </c>
      <c r="AH1634" s="7">
        <v>1.9151874999999999E-2</v>
      </c>
      <c r="AI1634" s="7">
        <v>5.8585858999999997E-2</v>
      </c>
      <c r="AJ1634">
        <f>(R1634-G1634)/G1634</f>
        <v>0.38392857142857145</v>
      </c>
    </row>
    <row r="1635" spans="1:36" x14ac:dyDescent="0.2">
      <c r="A1635" t="s">
        <v>3006</v>
      </c>
      <c r="B1635" t="s">
        <v>3284</v>
      </c>
      <c r="C1635" t="s">
        <v>3285</v>
      </c>
      <c r="D1635" t="s">
        <v>326</v>
      </c>
      <c r="E1635" t="s">
        <v>16</v>
      </c>
      <c r="F1635">
        <v>30.3</v>
      </c>
      <c r="G1635">
        <v>5.5</v>
      </c>
      <c r="H1635" t="s">
        <v>17</v>
      </c>
      <c r="I1635">
        <v>6</v>
      </c>
      <c r="J1635">
        <v>5</v>
      </c>
      <c r="K1635">
        <f>IFERROR((I1635-J1635)/J1635, "")</f>
        <v>0.2</v>
      </c>
      <c r="L1635" s="4">
        <v>5500000</v>
      </c>
      <c r="M1635" s="4">
        <v>0</v>
      </c>
      <c r="N1635">
        <v>0</v>
      </c>
      <c r="O1635">
        <v>2</v>
      </c>
      <c r="P1635">
        <v>2</v>
      </c>
      <c r="Q1635">
        <v>2</v>
      </c>
      <c r="R1635">
        <v>6.0900001529999992</v>
      </c>
      <c r="S1635">
        <v>3.4722222220000001</v>
      </c>
      <c r="T1635">
        <v>1.388888889</v>
      </c>
      <c r="U1635">
        <v>0.69444444400000005</v>
      </c>
      <c r="V1635">
        <v>6.9444444440000002</v>
      </c>
      <c r="W1635">
        <v>145</v>
      </c>
      <c r="X1635">
        <v>6.8965519999999994E-3</v>
      </c>
      <c r="Y1635">
        <v>6.8965519999999994E-3</v>
      </c>
      <c r="Z1635">
        <v>3.4482759000000002E-2</v>
      </c>
      <c r="AA1635">
        <v>0</v>
      </c>
      <c r="AB1635">
        <v>1.3793102999999999E-2</v>
      </c>
      <c r="AC1635">
        <v>6.8965519999999994E-3</v>
      </c>
      <c r="AD1635">
        <v>1.3793102999999999E-2</v>
      </c>
      <c r="AE1635">
        <v>0</v>
      </c>
      <c r="AF1635" s="7"/>
      <c r="AG1635" s="7">
        <v>0</v>
      </c>
      <c r="AH1635" s="7">
        <v>8.5129320000000008E-3</v>
      </c>
      <c r="AI1635" s="7">
        <v>3.2477341E-2</v>
      </c>
      <c r="AJ1635">
        <f>(R1635-G1635)/G1635</f>
        <v>0.10727275509090894</v>
      </c>
    </row>
    <row r="1636" spans="1:36" x14ac:dyDescent="0.2">
      <c r="A1636" t="s">
        <v>3146</v>
      </c>
      <c r="B1636" t="s">
        <v>3264</v>
      </c>
      <c r="C1636" t="s">
        <v>3287</v>
      </c>
      <c r="D1636" t="s">
        <v>187</v>
      </c>
      <c r="E1636" t="s">
        <v>16</v>
      </c>
      <c r="F1636">
        <v>80.599999999999994</v>
      </c>
      <c r="G1636">
        <v>15</v>
      </c>
      <c r="H1636" t="s">
        <v>17</v>
      </c>
      <c r="K1636" t="str">
        <f>IFERROR((I1636-J1636)/J1636, "")</f>
        <v/>
      </c>
      <c r="L1636" s="4">
        <v>4000000</v>
      </c>
      <c r="M1636">
        <v>1375995</v>
      </c>
      <c r="N1636">
        <v>1</v>
      </c>
      <c r="O1636">
        <v>2</v>
      </c>
      <c r="P1636">
        <v>2</v>
      </c>
      <c r="Q1636">
        <v>3</v>
      </c>
      <c r="R1636">
        <v>15.039999959999999</v>
      </c>
      <c r="S1636">
        <v>1.5544041449999999</v>
      </c>
      <c r="T1636">
        <v>2.0725388599999999</v>
      </c>
      <c r="U1636">
        <v>0.51813471499999997</v>
      </c>
      <c r="V1636">
        <v>1.0362694299999999</v>
      </c>
      <c r="W1636">
        <v>194</v>
      </c>
      <c r="X1636">
        <v>0</v>
      </c>
      <c r="Y1636">
        <v>1.0309278E-2</v>
      </c>
      <c r="Z1636">
        <v>3.6082474000000003E-2</v>
      </c>
      <c r="AA1636">
        <v>0</v>
      </c>
      <c r="AB1636">
        <v>3.6082474000000003E-2</v>
      </c>
      <c r="AC1636">
        <v>1.5463918E-2</v>
      </c>
      <c r="AD1636">
        <v>1.0309278E-2</v>
      </c>
      <c r="AE1636">
        <v>0</v>
      </c>
      <c r="AF1636" s="7"/>
      <c r="AG1636" s="7">
        <v>0</v>
      </c>
      <c r="AH1636" s="7">
        <v>6.4773790000000001E-3</v>
      </c>
      <c r="AI1636" s="7">
        <v>-3.6964981000000001E-2</v>
      </c>
      <c r="AJ1636">
        <f>(R1636-G1636)/G1636</f>
        <v>2.6666639999999592E-3</v>
      </c>
    </row>
    <row r="1637" spans="1:36" x14ac:dyDescent="0.2">
      <c r="A1637" t="s">
        <v>3189</v>
      </c>
      <c r="B1637" t="s">
        <v>3147</v>
      </c>
      <c r="C1637" t="s">
        <v>3288</v>
      </c>
      <c r="D1637" t="s">
        <v>93</v>
      </c>
      <c r="E1637" t="s">
        <v>16</v>
      </c>
      <c r="F1637">
        <v>120.7</v>
      </c>
      <c r="G1637">
        <v>9.5</v>
      </c>
      <c r="H1637" t="s">
        <v>17</v>
      </c>
      <c r="K1637" t="str">
        <f>IFERROR((I1637-J1637)/J1637, "")</f>
        <v/>
      </c>
      <c r="L1637" s="4">
        <v>12700000</v>
      </c>
      <c r="M1637">
        <v>0</v>
      </c>
      <c r="N1637">
        <v>0</v>
      </c>
      <c r="O1637">
        <v>1</v>
      </c>
      <c r="P1637">
        <v>1</v>
      </c>
      <c r="Q1637">
        <v>3</v>
      </c>
      <c r="R1637">
        <v>9.5699996949999999</v>
      </c>
      <c r="S1637">
        <v>2.4390243900000002</v>
      </c>
      <c r="T1637">
        <v>1.2195121950000001</v>
      </c>
      <c r="U1637">
        <v>0</v>
      </c>
      <c r="V1637">
        <v>0.60975609799999997</v>
      </c>
      <c r="W1637">
        <v>164</v>
      </c>
      <c r="X1637">
        <v>0</v>
      </c>
      <c r="Y1637">
        <v>0</v>
      </c>
      <c r="Z1637">
        <v>3.6585366000000001E-2</v>
      </c>
      <c r="AA1637">
        <v>1.8292683000000001E-2</v>
      </c>
      <c r="AB1637">
        <v>3.6585366000000001E-2</v>
      </c>
      <c r="AC1637">
        <v>0</v>
      </c>
      <c r="AD1637">
        <v>6.0975609999999996E-3</v>
      </c>
      <c r="AE1637">
        <v>0</v>
      </c>
      <c r="AF1637" s="7"/>
      <c r="AG1637" s="7">
        <v>0</v>
      </c>
      <c r="AH1637" s="7">
        <v>3.2006920000000001E-2</v>
      </c>
      <c r="AI1637" s="7">
        <v>9.9388380000000002E-3</v>
      </c>
      <c r="AJ1637">
        <f>(R1637-G1637)/G1637</f>
        <v>7.368388947368412E-3</v>
      </c>
    </row>
    <row r="1638" spans="1:36" x14ac:dyDescent="0.2">
      <c r="A1638" t="s">
        <v>3189</v>
      </c>
      <c r="B1638" t="s">
        <v>3142</v>
      </c>
      <c r="C1638" t="s">
        <v>3289</v>
      </c>
      <c r="D1638" t="s">
        <v>36</v>
      </c>
      <c r="E1638" t="s">
        <v>146</v>
      </c>
      <c r="F1638">
        <v>448</v>
      </c>
      <c r="G1638">
        <v>16</v>
      </c>
      <c r="H1638" t="s">
        <v>25</v>
      </c>
      <c r="K1638" t="str">
        <f>IFERROR((I1638-J1638)/J1638, "")</f>
        <v/>
      </c>
      <c r="L1638" s="4">
        <v>28000000</v>
      </c>
      <c r="M1638">
        <v>0</v>
      </c>
      <c r="N1638">
        <v>0</v>
      </c>
      <c r="O1638">
        <v>3</v>
      </c>
      <c r="P1638">
        <v>3</v>
      </c>
      <c r="Q1638">
        <v>6</v>
      </c>
      <c r="R1638">
        <v>17.75</v>
      </c>
      <c r="S1638">
        <v>0</v>
      </c>
      <c r="T1638">
        <v>1.75</v>
      </c>
      <c r="U1638">
        <v>0</v>
      </c>
      <c r="V1638">
        <v>0.75</v>
      </c>
      <c r="W1638">
        <v>400</v>
      </c>
      <c r="X1638">
        <v>0.05</v>
      </c>
      <c r="Y1638">
        <v>5.0000000000000001E-3</v>
      </c>
      <c r="Z1638">
        <v>2.2499999999999999E-2</v>
      </c>
      <c r="AA1638">
        <v>2.5000000000000001E-3</v>
      </c>
      <c r="AB1638">
        <v>0.01</v>
      </c>
      <c r="AC1638">
        <v>0</v>
      </c>
      <c r="AD1638">
        <v>2.5000000000000001E-3</v>
      </c>
      <c r="AE1638">
        <v>0</v>
      </c>
      <c r="AF1638" s="7"/>
      <c r="AG1638" s="7">
        <v>0</v>
      </c>
      <c r="AH1638" s="7">
        <v>-1.0847879E-2</v>
      </c>
      <c r="AI1638" s="7">
        <v>2.9159520000000001E-2</v>
      </c>
      <c r="AJ1638">
        <f>(R1638-G1638)/G1638</f>
        <v>0.109375</v>
      </c>
    </row>
    <row r="1639" spans="1:36" x14ac:dyDescent="0.2">
      <c r="A1639" t="s">
        <v>3109</v>
      </c>
      <c r="B1639" t="s">
        <v>3291</v>
      </c>
      <c r="C1639" t="s">
        <v>3292</v>
      </c>
      <c r="D1639" t="s">
        <v>69</v>
      </c>
      <c r="E1639" t="s">
        <v>16</v>
      </c>
      <c r="F1639">
        <v>79.8</v>
      </c>
      <c r="G1639">
        <v>12</v>
      </c>
      <c r="H1639" t="s">
        <v>17</v>
      </c>
      <c r="K1639" t="str">
        <f>IFERROR((I1639-J1639)/J1639, "")</f>
        <v/>
      </c>
      <c r="L1639" s="4">
        <v>5985000</v>
      </c>
      <c r="M1639">
        <v>665000</v>
      </c>
      <c r="N1639">
        <v>0</v>
      </c>
      <c r="O1639">
        <v>1</v>
      </c>
      <c r="P1639">
        <v>1</v>
      </c>
      <c r="Q1639">
        <v>5</v>
      </c>
      <c r="R1639">
        <v>11.81000042</v>
      </c>
      <c r="S1639">
        <v>0</v>
      </c>
      <c r="T1639">
        <v>1.2195121950000001</v>
      </c>
      <c r="U1639">
        <v>0</v>
      </c>
      <c r="V1639">
        <v>0</v>
      </c>
      <c r="W1639">
        <v>82</v>
      </c>
      <c r="X1639">
        <v>0</v>
      </c>
      <c r="Y1639">
        <v>0</v>
      </c>
      <c r="Z1639">
        <v>4.8780487999999997E-2</v>
      </c>
      <c r="AA1639">
        <v>0</v>
      </c>
      <c r="AB1639">
        <v>4.8780487999999997E-2</v>
      </c>
      <c r="AC1639">
        <v>1.2195121999999999E-2</v>
      </c>
      <c r="AD1639">
        <v>0</v>
      </c>
      <c r="AE1639">
        <v>0</v>
      </c>
      <c r="AF1639" s="7"/>
      <c r="AG1639" s="7">
        <v>0</v>
      </c>
      <c r="AH1639" s="7">
        <v>-3.0698400000000001E-2</v>
      </c>
      <c r="AI1639" s="7">
        <v>0.27122464299999999</v>
      </c>
      <c r="AJ1639">
        <f>(R1639-G1639)/G1639</f>
        <v>-1.5833298333333357E-2</v>
      </c>
    </row>
    <row r="1640" spans="1:36" x14ac:dyDescent="0.2">
      <c r="A1640" t="s">
        <v>3294</v>
      </c>
      <c r="B1640" t="s">
        <v>3252</v>
      </c>
      <c r="C1640" t="s">
        <v>3295</v>
      </c>
      <c r="D1640" t="s">
        <v>93</v>
      </c>
      <c r="E1640" t="s">
        <v>16</v>
      </c>
      <c r="F1640">
        <v>179.6</v>
      </c>
      <c r="G1640">
        <v>9.5</v>
      </c>
      <c r="H1640" t="s">
        <v>25</v>
      </c>
      <c r="K1640" t="str">
        <f>IFERROR((I1640-J1640)/J1640, "")</f>
        <v/>
      </c>
      <c r="L1640" s="4">
        <v>18900000</v>
      </c>
      <c r="M1640">
        <v>0</v>
      </c>
      <c r="N1640">
        <v>0</v>
      </c>
      <c r="O1640">
        <v>1</v>
      </c>
      <c r="P1640">
        <v>1</v>
      </c>
      <c r="Q1640">
        <v>3</v>
      </c>
      <c r="R1640">
        <v>10.80000019</v>
      </c>
      <c r="S1640">
        <v>2.7322404370000002</v>
      </c>
      <c r="T1640">
        <v>2.1857923499999998</v>
      </c>
      <c r="U1640">
        <v>0</v>
      </c>
      <c r="V1640">
        <v>1.6393442620000001</v>
      </c>
      <c r="W1640">
        <v>183</v>
      </c>
      <c r="X1640">
        <v>2.7322404000000002E-2</v>
      </c>
      <c r="Y1640">
        <v>1.6393443000000001E-2</v>
      </c>
      <c r="Z1640">
        <v>4.9180328000000002E-2</v>
      </c>
      <c r="AA1640">
        <v>5.4644810000000002E-3</v>
      </c>
      <c r="AB1640">
        <v>4.3715847000000002E-2</v>
      </c>
      <c r="AC1640">
        <v>5.4644810000000002E-3</v>
      </c>
      <c r="AD1640">
        <v>2.7322404000000002E-2</v>
      </c>
      <c r="AE1640">
        <v>0</v>
      </c>
      <c r="AF1640" s="7"/>
      <c r="AG1640" s="7">
        <v>0</v>
      </c>
      <c r="AH1640" s="7">
        <v>1.7139283000000002E-2</v>
      </c>
      <c r="AI1640" s="7">
        <v>-6.3684610000000003E-2</v>
      </c>
      <c r="AJ1640">
        <f>(R1640-G1640)/G1640</f>
        <v>0.13684212526315795</v>
      </c>
    </row>
    <row r="1641" spans="1:36" x14ac:dyDescent="0.2">
      <c r="A1641" t="s">
        <v>3180</v>
      </c>
      <c r="B1641" t="s">
        <v>3176</v>
      </c>
      <c r="C1641" t="s">
        <v>3296</v>
      </c>
      <c r="D1641" t="s">
        <v>218</v>
      </c>
      <c r="E1641" t="s">
        <v>16</v>
      </c>
      <c r="F1641">
        <v>60</v>
      </c>
      <c r="G1641">
        <v>16</v>
      </c>
      <c r="H1641" t="s">
        <v>17</v>
      </c>
      <c r="K1641" t="str">
        <f>IFERROR((I1641-J1641)/J1641, "")</f>
        <v/>
      </c>
      <c r="L1641" s="4">
        <v>3750000</v>
      </c>
      <c r="M1641">
        <v>0</v>
      </c>
      <c r="N1641">
        <v>1</v>
      </c>
      <c r="O1641">
        <v>1</v>
      </c>
      <c r="P1641">
        <v>1</v>
      </c>
      <c r="Q1641">
        <v>4</v>
      </c>
      <c r="R1641">
        <v>19.700000760000002</v>
      </c>
      <c r="S1641">
        <v>1.388888889</v>
      </c>
      <c r="T1641">
        <v>1.736111111</v>
      </c>
      <c r="U1641">
        <v>1.388888889</v>
      </c>
      <c r="V1641">
        <v>1.388888889</v>
      </c>
      <c r="W1641">
        <v>293</v>
      </c>
      <c r="X1641">
        <v>0</v>
      </c>
      <c r="Y1641">
        <v>1.0238908E-2</v>
      </c>
      <c r="Z1641">
        <v>3.7542661999999997E-2</v>
      </c>
      <c r="AA1641">
        <v>3.4129690000000001E-3</v>
      </c>
      <c r="AB1641">
        <v>1.3651877E-2</v>
      </c>
      <c r="AC1641">
        <v>3.4129690000000001E-3</v>
      </c>
      <c r="AD1641">
        <v>1.3651877E-2</v>
      </c>
      <c r="AE1641">
        <v>0</v>
      </c>
      <c r="AF1641" s="7"/>
      <c r="AG1641" s="7">
        <v>0</v>
      </c>
      <c r="AH1641" s="7">
        <v>-9.259949E-3</v>
      </c>
      <c r="AI1641" s="7">
        <v>-1.5432098999999999E-2</v>
      </c>
      <c r="AJ1641">
        <f>(R1641-G1641)/G1641</f>
        <v>0.23125004750000011</v>
      </c>
    </row>
    <row r="1642" spans="1:36" x14ac:dyDescent="0.2">
      <c r="A1642" t="s">
        <v>3046</v>
      </c>
      <c r="B1642" t="s">
        <v>3297</v>
      </c>
      <c r="C1642" t="s">
        <v>3298</v>
      </c>
      <c r="D1642" t="s">
        <v>449</v>
      </c>
      <c r="E1642" t="s">
        <v>16</v>
      </c>
      <c r="F1642">
        <v>121.5</v>
      </c>
      <c r="G1642">
        <v>18</v>
      </c>
      <c r="H1642" t="s">
        <v>25</v>
      </c>
      <c r="K1642" t="str">
        <f>IFERROR((I1642-J1642)/J1642, "")</f>
        <v/>
      </c>
      <c r="L1642" s="4">
        <v>2622046</v>
      </c>
      <c r="M1642">
        <v>4127954</v>
      </c>
      <c r="N1642">
        <v>1</v>
      </c>
      <c r="O1642">
        <v>1</v>
      </c>
      <c r="P1642">
        <v>1</v>
      </c>
      <c r="Q1642">
        <v>6</v>
      </c>
      <c r="R1642">
        <v>24.510000229999999</v>
      </c>
      <c r="S1642">
        <v>0.70921985799999998</v>
      </c>
      <c r="T1642">
        <v>2.836879433</v>
      </c>
      <c r="U1642">
        <v>0</v>
      </c>
      <c r="V1642">
        <v>1.418439716</v>
      </c>
      <c r="W1642">
        <v>142</v>
      </c>
      <c r="X1642">
        <v>7.0422540000000004E-3</v>
      </c>
      <c r="Y1642">
        <v>0</v>
      </c>
      <c r="Z1642">
        <v>7.0422540000000004E-3</v>
      </c>
      <c r="AA1642">
        <v>0</v>
      </c>
      <c r="AB1642">
        <v>1.4084507E-2</v>
      </c>
      <c r="AC1642">
        <v>0</v>
      </c>
      <c r="AD1642">
        <v>0</v>
      </c>
      <c r="AE1642">
        <v>0</v>
      </c>
      <c r="AF1642" s="7"/>
      <c r="AG1642" s="7">
        <v>0</v>
      </c>
      <c r="AH1642" s="7">
        <v>-2.6614820000000001E-2</v>
      </c>
      <c r="AI1642" s="7">
        <v>4.6491970000000001E-2</v>
      </c>
      <c r="AJ1642">
        <f>(R1642-G1642)/G1642</f>
        <v>0.36166667944444442</v>
      </c>
    </row>
    <row r="1643" spans="1:36" x14ac:dyDescent="0.2">
      <c r="A1643" t="s">
        <v>3049</v>
      </c>
      <c r="B1643" t="s">
        <v>3283</v>
      </c>
      <c r="C1643" t="s">
        <v>3300</v>
      </c>
      <c r="D1643" t="s">
        <v>726</v>
      </c>
      <c r="E1643" t="s">
        <v>1478</v>
      </c>
      <c r="F1643">
        <v>133.5</v>
      </c>
      <c r="G1643">
        <v>22.25</v>
      </c>
      <c r="H1643" t="s">
        <v>25</v>
      </c>
      <c r="K1643" t="str">
        <f>IFERROR((I1643-J1643)/J1643, "")</f>
        <v/>
      </c>
      <c r="L1643" s="4">
        <v>6000000</v>
      </c>
      <c r="M1643">
        <v>0</v>
      </c>
      <c r="N1643">
        <v>0</v>
      </c>
      <c r="O1643">
        <v>2</v>
      </c>
      <c r="P1643">
        <v>3</v>
      </c>
      <c r="Q1643">
        <v>5</v>
      </c>
      <c r="R1643">
        <v>23.25</v>
      </c>
      <c r="S1643">
        <v>0.34013605400000002</v>
      </c>
      <c r="T1643">
        <v>7.8231292520000002</v>
      </c>
      <c r="U1643">
        <v>0</v>
      </c>
      <c r="V1643">
        <v>2.0408163269999999</v>
      </c>
      <c r="W1643">
        <v>296</v>
      </c>
      <c r="X1643">
        <v>3.378378E-3</v>
      </c>
      <c r="Y1643">
        <v>0</v>
      </c>
      <c r="Z1643">
        <v>1.3513514000000001E-2</v>
      </c>
      <c r="AA1643">
        <v>3.378378E-3</v>
      </c>
      <c r="AB1643">
        <v>1.3513514000000001E-2</v>
      </c>
      <c r="AC1643">
        <v>0</v>
      </c>
      <c r="AD1643">
        <v>6.7567570000000004E-3</v>
      </c>
      <c r="AE1643">
        <v>0</v>
      </c>
      <c r="AF1643" s="7"/>
      <c r="AG1643" s="7">
        <v>0</v>
      </c>
      <c r="AH1643" s="7">
        <v>1.1322570000000001E-2</v>
      </c>
      <c r="AI1643" s="7">
        <v>5.8459421999999997E-2</v>
      </c>
      <c r="AJ1643">
        <f>(R1643-G1643)/G1643</f>
        <v>4.49438202247191E-2</v>
      </c>
    </row>
    <row r="1644" spans="1:36" x14ac:dyDescent="0.2">
      <c r="A1644" t="s">
        <v>3049</v>
      </c>
      <c r="B1644" t="s">
        <v>3283</v>
      </c>
      <c r="C1644" t="s">
        <v>3302</v>
      </c>
      <c r="D1644" t="s">
        <v>153</v>
      </c>
      <c r="E1644" t="s">
        <v>16</v>
      </c>
      <c r="F1644">
        <v>149.6</v>
      </c>
      <c r="G1644">
        <v>20</v>
      </c>
      <c r="H1644" t="s">
        <v>25</v>
      </c>
      <c r="K1644" t="str">
        <f>IFERROR((I1644-J1644)/J1644, "")</f>
        <v/>
      </c>
      <c r="L1644" s="4">
        <v>1500000</v>
      </c>
      <c r="M1644">
        <v>5982000</v>
      </c>
      <c r="N1644">
        <v>1</v>
      </c>
      <c r="O1644">
        <v>2</v>
      </c>
      <c r="P1644">
        <v>3</v>
      </c>
      <c r="Q1644">
        <v>5</v>
      </c>
      <c r="R1644">
        <v>25.049999239999998</v>
      </c>
      <c r="S1644">
        <v>0</v>
      </c>
      <c r="T1644">
        <v>1.869158879</v>
      </c>
      <c r="U1644">
        <v>0</v>
      </c>
      <c r="V1644">
        <v>1.869158879</v>
      </c>
      <c r="W1644">
        <v>108</v>
      </c>
      <c r="X1644">
        <v>0</v>
      </c>
      <c r="Y1644">
        <v>9.2592590000000006E-3</v>
      </c>
      <c r="Z1644">
        <v>4.6296295999999987E-2</v>
      </c>
      <c r="AA1644">
        <v>0</v>
      </c>
      <c r="AB1644">
        <v>5.5555555999999999E-2</v>
      </c>
      <c r="AC1644">
        <v>0</v>
      </c>
      <c r="AD1644">
        <v>0</v>
      </c>
      <c r="AE1644">
        <v>0</v>
      </c>
      <c r="AF1644" s="7"/>
      <c r="AG1644" s="7">
        <v>0</v>
      </c>
      <c r="AH1644" s="7">
        <v>1.1322570000000001E-2</v>
      </c>
      <c r="AI1644" s="7">
        <v>5.8459421999999997E-2</v>
      </c>
      <c r="AJ1644">
        <f>(R1644-G1644)/G1644</f>
        <v>0.25249996199999991</v>
      </c>
    </row>
    <row r="1645" spans="1:36" x14ac:dyDescent="0.2">
      <c r="A1645" t="s">
        <v>3125</v>
      </c>
      <c r="B1645" t="s">
        <v>3281</v>
      </c>
      <c r="C1645" t="s">
        <v>3303</v>
      </c>
      <c r="D1645" t="s">
        <v>15</v>
      </c>
      <c r="E1645" t="s">
        <v>16</v>
      </c>
      <c r="F1645">
        <v>63</v>
      </c>
      <c r="G1645">
        <v>14</v>
      </c>
      <c r="H1645" t="s">
        <v>17</v>
      </c>
      <c r="K1645" t="str">
        <f>IFERROR((I1645-J1645)/J1645, "")</f>
        <v/>
      </c>
      <c r="L1645" s="4">
        <v>4500000</v>
      </c>
      <c r="M1645">
        <v>0</v>
      </c>
      <c r="N1645">
        <v>1</v>
      </c>
      <c r="O1645">
        <v>2</v>
      </c>
      <c r="P1645">
        <v>2</v>
      </c>
      <c r="Q1645">
        <v>4</v>
      </c>
      <c r="R1645">
        <v>20.450000760000002</v>
      </c>
      <c r="S1645">
        <v>0.79365079400000005</v>
      </c>
      <c r="T1645">
        <v>0</v>
      </c>
      <c r="U1645">
        <v>1.587301587</v>
      </c>
      <c r="V1645">
        <v>3.1746031750000001</v>
      </c>
      <c r="W1645">
        <v>127</v>
      </c>
      <c r="X1645">
        <v>0</v>
      </c>
      <c r="Y1645">
        <v>0</v>
      </c>
      <c r="Z1645">
        <v>3.9370079000000002E-2</v>
      </c>
      <c r="AA1645">
        <v>7.8740159999999993E-3</v>
      </c>
      <c r="AB1645">
        <v>3.1496062999999998E-2</v>
      </c>
      <c r="AC1645">
        <v>7.8740159999999993E-3</v>
      </c>
      <c r="AD1645">
        <v>7.8740159999999993E-3</v>
      </c>
      <c r="AE1645">
        <v>0</v>
      </c>
      <c r="AF1645" s="7"/>
      <c r="AG1645" s="7">
        <v>0</v>
      </c>
      <c r="AH1645" s="7">
        <v>1.9151874999999999E-2</v>
      </c>
      <c r="AI1645" s="7">
        <v>5.8585858999999997E-2</v>
      </c>
      <c r="AJ1645">
        <f>(R1645-G1645)/G1645</f>
        <v>0.46071434000000011</v>
      </c>
    </row>
    <row r="1646" spans="1:36" x14ac:dyDescent="0.2">
      <c r="A1646" t="s">
        <v>3125</v>
      </c>
      <c r="B1646" t="s">
        <v>3304</v>
      </c>
      <c r="C1646" t="s">
        <v>3305</v>
      </c>
      <c r="D1646" t="s">
        <v>218</v>
      </c>
      <c r="E1646" t="s">
        <v>16</v>
      </c>
      <c r="F1646">
        <v>63.4</v>
      </c>
      <c r="G1646">
        <v>16</v>
      </c>
      <c r="H1646" t="s">
        <v>17</v>
      </c>
      <c r="K1646" t="str">
        <f>IFERROR((I1646-J1646)/J1646, "")</f>
        <v/>
      </c>
      <c r="L1646" s="4">
        <v>3960000</v>
      </c>
      <c r="M1646">
        <v>0</v>
      </c>
      <c r="N1646">
        <v>0</v>
      </c>
      <c r="O1646">
        <v>1</v>
      </c>
      <c r="P1646">
        <v>1</v>
      </c>
      <c r="Q1646">
        <v>3</v>
      </c>
      <c r="R1646">
        <v>16.75</v>
      </c>
      <c r="S1646">
        <v>1.2345679009999999</v>
      </c>
      <c r="T1646">
        <v>4.526748971</v>
      </c>
      <c r="U1646">
        <v>0.82304526700000002</v>
      </c>
      <c r="V1646">
        <v>0.411522634</v>
      </c>
      <c r="W1646">
        <v>248</v>
      </c>
      <c r="X1646">
        <v>4.0322580000000004E-3</v>
      </c>
      <c r="Y1646">
        <v>0</v>
      </c>
      <c r="Z1646">
        <v>4.4354839000000021E-2</v>
      </c>
      <c r="AA1646">
        <v>0</v>
      </c>
      <c r="AB1646">
        <v>2.822580600000001E-2</v>
      </c>
      <c r="AC1646">
        <v>4.0322580000000004E-3</v>
      </c>
      <c r="AD1646">
        <v>8.064515999999999E-3</v>
      </c>
      <c r="AE1646">
        <v>0</v>
      </c>
      <c r="AF1646" s="7"/>
      <c r="AG1646" s="7">
        <v>0</v>
      </c>
      <c r="AH1646" s="7">
        <v>2.1365136999999999E-2</v>
      </c>
      <c r="AI1646" s="7">
        <v>-6.8763716000000003E-2</v>
      </c>
      <c r="AJ1646">
        <f>(R1646-G1646)/G1646</f>
        <v>4.6875E-2</v>
      </c>
    </row>
    <row r="1647" spans="1:36" x14ac:dyDescent="0.2">
      <c r="A1647" t="s">
        <v>3125</v>
      </c>
      <c r="B1647" t="s">
        <v>3252</v>
      </c>
      <c r="C1647" t="s">
        <v>3306</v>
      </c>
      <c r="D1647" t="s">
        <v>97</v>
      </c>
      <c r="E1647" t="s">
        <v>16</v>
      </c>
      <c r="F1647">
        <v>138.69999999999999</v>
      </c>
      <c r="G1647">
        <v>13</v>
      </c>
      <c r="H1647" t="s">
        <v>25</v>
      </c>
      <c r="K1647" t="str">
        <f>IFERROR((I1647-J1647)/J1647, "")</f>
        <v/>
      </c>
      <c r="L1647" s="4">
        <v>10666667</v>
      </c>
      <c r="M1647">
        <v>0</v>
      </c>
      <c r="N1647">
        <v>0</v>
      </c>
      <c r="O1647">
        <v>1</v>
      </c>
      <c r="P1647">
        <v>1</v>
      </c>
      <c r="Q1647">
        <v>3</v>
      </c>
      <c r="R1647">
        <v>12.850000380000001</v>
      </c>
      <c r="S1647">
        <v>2.5062656639999998</v>
      </c>
      <c r="T1647">
        <v>6.26566416</v>
      </c>
      <c r="U1647">
        <v>0.250626566</v>
      </c>
      <c r="V1647">
        <v>0</v>
      </c>
      <c r="W1647">
        <v>402</v>
      </c>
      <c r="X1647">
        <v>9.9502489999999996E-3</v>
      </c>
      <c r="Y1647">
        <v>4.975124E-3</v>
      </c>
      <c r="Z1647">
        <v>2.2388060000000001E-2</v>
      </c>
      <c r="AA1647">
        <v>2.487562E-3</v>
      </c>
      <c r="AB1647">
        <v>1.7412935000000001E-2</v>
      </c>
      <c r="AC1647">
        <v>4.975124E-3</v>
      </c>
      <c r="AD1647">
        <v>0</v>
      </c>
      <c r="AE1647">
        <v>0</v>
      </c>
      <c r="AF1647" s="7"/>
      <c r="AG1647" s="7">
        <v>0</v>
      </c>
      <c r="AH1647" s="7">
        <v>1.7139283000000002E-2</v>
      </c>
      <c r="AI1647" s="7">
        <v>-6.3684610000000003E-2</v>
      </c>
      <c r="AJ1647">
        <f>(R1647-G1647)/G1647</f>
        <v>-1.1538432307692239E-2</v>
      </c>
    </row>
    <row r="1648" spans="1:36" x14ac:dyDescent="0.2">
      <c r="A1648" t="s">
        <v>3308</v>
      </c>
      <c r="B1648" t="s">
        <v>3252</v>
      </c>
      <c r="C1648" t="s">
        <v>3309</v>
      </c>
      <c r="D1648" t="s">
        <v>459</v>
      </c>
      <c r="E1648" t="s">
        <v>3310</v>
      </c>
      <c r="F1648">
        <v>535</v>
      </c>
      <c r="G1648">
        <v>25</v>
      </c>
      <c r="H1648" t="s">
        <v>25</v>
      </c>
      <c r="K1648" t="str">
        <f>IFERROR((I1648-J1648)/J1648, "")</f>
        <v/>
      </c>
      <c r="L1648" s="4">
        <v>21400000</v>
      </c>
      <c r="M1648">
        <v>0</v>
      </c>
      <c r="N1648">
        <v>0</v>
      </c>
      <c r="O1648">
        <v>2</v>
      </c>
      <c r="P1648">
        <v>2</v>
      </c>
      <c r="Q1648">
        <v>7</v>
      </c>
      <c r="R1648">
        <v>27.799999239999998</v>
      </c>
      <c r="S1648">
        <v>3.58649789</v>
      </c>
      <c r="T1648">
        <v>4.8523206749999996</v>
      </c>
      <c r="U1648">
        <v>0</v>
      </c>
      <c r="V1648">
        <v>0</v>
      </c>
      <c r="W1648">
        <v>474</v>
      </c>
      <c r="X1648">
        <v>2.5316456000000001E-2</v>
      </c>
      <c r="Y1648">
        <v>2.1097049999999999E-3</v>
      </c>
      <c r="Z1648">
        <v>3.3755274000000002E-2</v>
      </c>
      <c r="AA1648">
        <v>2.1097049999999999E-3</v>
      </c>
      <c r="AB1648">
        <v>6.3291140000000003E-3</v>
      </c>
      <c r="AC1648">
        <v>0</v>
      </c>
      <c r="AD1648">
        <v>6.3291140000000003E-3</v>
      </c>
      <c r="AE1648">
        <v>0</v>
      </c>
      <c r="AF1648" s="7"/>
      <c r="AG1648" s="7">
        <v>0</v>
      </c>
      <c r="AH1648" s="7">
        <v>1.7139283000000002E-2</v>
      </c>
      <c r="AI1648" s="7">
        <v>-6.3684610000000003E-2</v>
      </c>
      <c r="AJ1648">
        <f>(R1648-G1648)/G1648</f>
        <v>0.11199996959999993</v>
      </c>
    </row>
    <row r="1649" spans="1:36" x14ac:dyDescent="0.2">
      <c r="A1649" t="s">
        <v>3311</v>
      </c>
      <c r="B1649" t="s">
        <v>3254</v>
      </c>
      <c r="C1649" t="s">
        <v>3312</v>
      </c>
      <c r="D1649" t="s">
        <v>631</v>
      </c>
      <c r="E1649" t="s">
        <v>16</v>
      </c>
      <c r="F1649">
        <v>114.4</v>
      </c>
      <c r="G1649">
        <v>17.5</v>
      </c>
      <c r="H1649" t="s">
        <v>17</v>
      </c>
      <c r="K1649" t="str">
        <f>IFERROR((I1649-J1649)/J1649, "")</f>
        <v/>
      </c>
      <c r="L1649" s="4">
        <v>4233849</v>
      </c>
      <c r="M1649">
        <v>2301556</v>
      </c>
      <c r="N1649">
        <v>1</v>
      </c>
      <c r="O1649">
        <v>1</v>
      </c>
      <c r="P1649">
        <v>2</v>
      </c>
      <c r="Q1649">
        <v>5</v>
      </c>
      <c r="R1649">
        <v>29</v>
      </c>
      <c r="S1649">
        <v>0.90909090900000011</v>
      </c>
      <c r="T1649">
        <v>2.7272727269999999</v>
      </c>
      <c r="U1649">
        <v>0.45454545499999999</v>
      </c>
      <c r="V1649">
        <v>2.7272727269999999</v>
      </c>
      <c r="W1649">
        <v>222</v>
      </c>
      <c r="X1649">
        <v>0</v>
      </c>
      <c r="Y1649">
        <v>0</v>
      </c>
      <c r="Z1649">
        <v>2.2522522999999999E-2</v>
      </c>
      <c r="AA1649">
        <v>4.5045049999999998E-3</v>
      </c>
      <c r="AB1649">
        <v>2.7027026999999999E-2</v>
      </c>
      <c r="AC1649">
        <v>4.5045049999999998E-3</v>
      </c>
      <c r="AD1649">
        <v>9.0090090000000001E-3</v>
      </c>
      <c r="AE1649">
        <v>0</v>
      </c>
      <c r="AF1649" s="7"/>
      <c r="AG1649" s="7">
        <v>0</v>
      </c>
      <c r="AH1649" s="7">
        <v>8.0506899999999992E-3</v>
      </c>
      <c r="AI1649" s="7">
        <v>-4.7360248000000001E-2</v>
      </c>
      <c r="AJ1649">
        <f>(R1649-G1649)/G1649</f>
        <v>0.65714285714285714</v>
      </c>
    </row>
    <row r="1650" spans="1:36" x14ac:dyDescent="0.2">
      <c r="A1650" t="s">
        <v>3313</v>
      </c>
      <c r="B1650" t="s">
        <v>3174</v>
      </c>
      <c r="C1650" t="s">
        <v>3314</v>
      </c>
      <c r="D1650" t="s">
        <v>187</v>
      </c>
      <c r="E1650" t="s">
        <v>16</v>
      </c>
      <c r="F1650">
        <v>93.8</v>
      </c>
      <c r="G1650">
        <v>15</v>
      </c>
      <c r="H1650" t="s">
        <v>17</v>
      </c>
      <c r="K1650" t="str">
        <f>IFERROR((I1650-J1650)/J1650, "")</f>
        <v/>
      </c>
      <c r="L1650" s="4">
        <v>4166667</v>
      </c>
      <c r="M1650">
        <v>2083333</v>
      </c>
      <c r="N1650">
        <v>1</v>
      </c>
      <c r="O1650">
        <v>2</v>
      </c>
      <c r="P1650">
        <v>2</v>
      </c>
      <c r="Q1650">
        <v>5</v>
      </c>
      <c r="R1650">
        <v>15.739999770000001</v>
      </c>
      <c r="S1650">
        <v>0.92165898599999996</v>
      </c>
      <c r="T1650">
        <v>0.46082949299999998</v>
      </c>
      <c r="U1650">
        <v>0.46082949299999998</v>
      </c>
      <c r="V1650">
        <v>3.225806452</v>
      </c>
      <c r="W1650">
        <v>219</v>
      </c>
      <c r="X1650">
        <v>4.5662100000000002E-3</v>
      </c>
      <c r="Y1650">
        <v>1.8264840000000001E-2</v>
      </c>
      <c r="Z1650">
        <v>3.6529680000000002E-2</v>
      </c>
      <c r="AA1650">
        <v>4.5662100000000002E-3</v>
      </c>
      <c r="AB1650">
        <v>2.2831049999999999E-2</v>
      </c>
      <c r="AC1650">
        <v>1.369863E-2</v>
      </c>
      <c r="AD1650">
        <v>4.5662100000000002E-3</v>
      </c>
      <c r="AE1650">
        <v>0</v>
      </c>
      <c r="AF1650" s="7"/>
      <c r="AG1650" s="7">
        <v>0</v>
      </c>
      <c r="AH1650" s="7">
        <v>-6.7924070000000003E-3</v>
      </c>
      <c r="AI1650" s="7">
        <v>-7.7041599999999998E-3</v>
      </c>
      <c r="AJ1650">
        <f>(R1650-G1650)/G1650</f>
        <v>4.933331800000005E-2</v>
      </c>
    </row>
    <row r="1651" spans="1:36" x14ac:dyDescent="0.2">
      <c r="A1651" t="s">
        <v>3315</v>
      </c>
      <c r="B1651" t="s">
        <v>3304</v>
      </c>
      <c r="C1651" t="s">
        <v>3316</v>
      </c>
      <c r="D1651" t="s">
        <v>1098</v>
      </c>
      <c r="E1651" t="s">
        <v>146</v>
      </c>
      <c r="F1651">
        <v>690.5</v>
      </c>
      <c r="G1651">
        <v>29</v>
      </c>
      <c r="H1651" t="s">
        <v>25</v>
      </c>
      <c r="K1651" t="str">
        <f>IFERROR((I1651-J1651)/J1651, "")</f>
        <v/>
      </c>
      <c r="L1651" s="4">
        <v>23809524</v>
      </c>
      <c r="M1651">
        <v>0</v>
      </c>
      <c r="N1651">
        <v>0</v>
      </c>
      <c r="O1651">
        <v>1</v>
      </c>
      <c r="P1651">
        <v>1</v>
      </c>
      <c r="Q1651">
        <v>7</v>
      </c>
      <c r="R1651">
        <v>46.560001370000002</v>
      </c>
      <c r="S1651">
        <v>0</v>
      </c>
      <c r="T1651">
        <v>1.587301587</v>
      </c>
      <c r="U1651">
        <v>0</v>
      </c>
      <c r="V1651">
        <v>1.587301587</v>
      </c>
      <c r="W1651">
        <v>127</v>
      </c>
      <c r="X1651">
        <v>7.8740159999999993E-3</v>
      </c>
      <c r="Y1651">
        <v>7.8740159999999993E-3</v>
      </c>
      <c r="Z1651">
        <v>2.3622047E-2</v>
      </c>
      <c r="AA1651">
        <v>1.5748030999999999E-2</v>
      </c>
      <c r="AB1651">
        <v>3.9370079000000002E-2</v>
      </c>
      <c r="AC1651">
        <v>7.8740159999999993E-3</v>
      </c>
      <c r="AD1651">
        <v>0</v>
      </c>
      <c r="AE1651">
        <v>0</v>
      </c>
      <c r="AF1651" s="7">
        <v>6.3225806450000004</v>
      </c>
      <c r="AG1651" s="7">
        <v>1</v>
      </c>
      <c r="AH1651" s="7">
        <v>2.1365136999999999E-2</v>
      </c>
      <c r="AI1651" s="7">
        <v>-6.8763716000000003E-2</v>
      </c>
      <c r="AJ1651">
        <f>(R1651-G1651)/G1651</f>
        <v>0.60551728862068976</v>
      </c>
    </row>
    <row r="1652" spans="1:36" x14ac:dyDescent="0.2">
      <c r="A1652" t="s">
        <v>3315</v>
      </c>
      <c r="B1652" t="s">
        <v>3274</v>
      </c>
      <c r="C1652" t="s">
        <v>3317</v>
      </c>
      <c r="D1652" t="s">
        <v>240</v>
      </c>
      <c r="E1652" t="s">
        <v>16</v>
      </c>
      <c r="F1652">
        <v>15</v>
      </c>
      <c r="G1652">
        <v>6</v>
      </c>
      <c r="H1652" t="s">
        <v>177</v>
      </c>
      <c r="K1652" t="str">
        <f>IFERROR((I1652-J1652)/J1652, "")</f>
        <v/>
      </c>
      <c r="L1652" s="4">
        <v>2500000</v>
      </c>
      <c r="M1652">
        <v>0</v>
      </c>
      <c r="N1652">
        <v>0</v>
      </c>
      <c r="O1652">
        <v>1</v>
      </c>
      <c r="P1652">
        <v>1</v>
      </c>
      <c r="Q1652">
        <v>1</v>
      </c>
      <c r="R1652">
        <v>6.9000000950000002</v>
      </c>
      <c r="S1652">
        <v>0.66889632099999996</v>
      </c>
      <c r="T1652">
        <v>2.0066889630000002</v>
      </c>
      <c r="U1652">
        <v>0.66889632099999996</v>
      </c>
      <c r="V1652">
        <v>5.6856187289999998</v>
      </c>
      <c r="W1652">
        <v>300</v>
      </c>
      <c r="X1652">
        <v>0.01</v>
      </c>
      <c r="Y1652">
        <v>6.6666669999999994E-3</v>
      </c>
      <c r="Z1652">
        <v>0.04</v>
      </c>
      <c r="AA1652">
        <v>3.333333E-3</v>
      </c>
      <c r="AB1652">
        <v>4.3333332999999988E-2</v>
      </c>
      <c r="AC1652">
        <v>6.6666669999999994E-3</v>
      </c>
      <c r="AD1652">
        <v>1.3333332999999999E-2</v>
      </c>
      <c r="AE1652">
        <v>0</v>
      </c>
      <c r="AF1652" s="7"/>
      <c r="AG1652" s="7">
        <v>0</v>
      </c>
      <c r="AH1652" s="7">
        <v>4.22664E-4</v>
      </c>
      <c r="AI1652" s="7">
        <v>-1.7902813E-2</v>
      </c>
      <c r="AJ1652">
        <f>(R1652-G1652)/G1652</f>
        <v>0.15000001583333336</v>
      </c>
    </row>
    <row r="1653" spans="1:36" x14ac:dyDescent="0.2">
      <c r="A1653" t="s">
        <v>3159</v>
      </c>
      <c r="B1653" t="s">
        <v>3264</v>
      </c>
      <c r="C1653" t="s">
        <v>3318</v>
      </c>
      <c r="D1653" t="s">
        <v>163</v>
      </c>
      <c r="E1653" t="s">
        <v>16</v>
      </c>
      <c r="F1653">
        <v>110.5</v>
      </c>
      <c r="G1653">
        <v>8.5</v>
      </c>
      <c r="K1653" t="str">
        <f>IFERROR((I1653-J1653)/J1653, "")</f>
        <v/>
      </c>
      <c r="L1653" s="4">
        <v>13000000</v>
      </c>
      <c r="M1653">
        <v>0</v>
      </c>
      <c r="N1653">
        <v>0</v>
      </c>
      <c r="O1653">
        <v>1</v>
      </c>
      <c r="P1653">
        <v>1</v>
      </c>
      <c r="Q1653">
        <v>3</v>
      </c>
      <c r="R1653">
        <v>8.9499998089999995</v>
      </c>
      <c r="S1653">
        <v>2.6041666669999999</v>
      </c>
      <c r="T1653">
        <v>2.0833333330000001</v>
      </c>
      <c r="U1653">
        <v>0</v>
      </c>
      <c r="V1653">
        <v>1.5625</v>
      </c>
      <c r="W1653">
        <v>192</v>
      </c>
      <c r="X1653">
        <v>5.2083329999999999E-3</v>
      </c>
      <c r="Y1653">
        <v>0</v>
      </c>
      <c r="Z1653">
        <v>1.5625E-2</v>
      </c>
      <c r="AA1653">
        <v>0</v>
      </c>
      <c r="AB1653">
        <v>2.0833332999999999E-2</v>
      </c>
      <c r="AC1653">
        <v>1.0416666999999999E-2</v>
      </c>
      <c r="AD1653">
        <v>5.2083329999999999E-3</v>
      </c>
      <c r="AE1653">
        <v>0</v>
      </c>
      <c r="AF1653" s="7"/>
      <c r="AG1653" s="7">
        <v>0</v>
      </c>
      <c r="AH1653" s="7">
        <v>6.4773790000000001E-3</v>
      </c>
      <c r="AI1653" s="7">
        <v>-3.6964981000000001E-2</v>
      </c>
      <c r="AJ1653">
        <f>(R1653-G1653)/G1653</f>
        <v>5.2941153999999935E-2</v>
      </c>
    </row>
    <row r="1654" spans="1:36" x14ac:dyDescent="0.2">
      <c r="A1654" t="s">
        <v>3159</v>
      </c>
      <c r="B1654" t="s">
        <v>3177</v>
      </c>
      <c r="C1654" t="s">
        <v>3319</v>
      </c>
      <c r="D1654" t="s">
        <v>3320</v>
      </c>
      <c r="E1654" t="s">
        <v>663</v>
      </c>
      <c r="F1654">
        <v>30.5</v>
      </c>
      <c r="G1654">
        <v>8.75</v>
      </c>
      <c r="H1654" t="s">
        <v>17</v>
      </c>
      <c r="K1654" t="str">
        <f>IFERROR((I1654-J1654)/J1654, "")</f>
        <v/>
      </c>
      <c r="L1654" s="4">
        <v>2480000</v>
      </c>
      <c r="M1654">
        <v>1000000</v>
      </c>
      <c r="N1654">
        <v>0</v>
      </c>
      <c r="O1654">
        <v>1</v>
      </c>
      <c r="P1654">
        <v>1</v>
      </c>
      <c r="Q1654">
        <v>2</v>
      </c>
      <c r="R1654">
        <v>10</v>
      </c>
      <c r="S1654">
        <v>0.85470085500000004</v>
      </c>
      <c r="T1654">
        <v>5.9829059829999993</v>
      </c>
      <c r="U1654">
        <v>0</v>
      </c>
      <c r="V1654">
        <v>1.2820512820000001</v>
      </c>
      <c r="W1654">
        <v>235</v>
      </c>
      <c r="X1654">
        <v>4.2553189999999996E-3</v>
      </c>
      <c r="Y1654">
        <v>4.2553189999999996E-3</v>
      </c>
      <c r="Z1654">
        <v>3.8297871999999997E-2</v>
      </c>
      <c r="AA1654">
        <v>0</v>
      </c>
      <c r="AB1654">
        <v>3.4042553000000003E-2</v>
      </c>
      <c r="AC1654">
        <v>1.2765957E-2</v>
      </c>
      <c r="AD1654">
        <v>8.5106380000000009E-3</v>
      </c>
      <c r="AE1654">
        <v>0</v>
      </c>
      <c r="AF1654" s="7">
        <v>6.1290322579999996</v>
      </c>
      <c r="AG1654" s="7">
        <v>1</v>
      </c>
      <c r="AH1654" s="7">
        <v>-1.2783269999999999E-3</v>
      </c>
      <c r="AI1654" s="7">
        <v>-4.9279757E-2</v>
      </c>
      <c r="AJ1654">
        <f>(R1654-G1654)/G1654</f>
        <v>0.14285714285714285</v>
      </c>
    </row>
    <row r="1655" spans="1:36" x14ac:dyDescent="0.2">
      <c r="A1655" t="s">
        <v>3321</v>
      </c>
      <c r="B1655" t="s">
        <v>3132</v>
      </c>
      <c r="C1655" t="s">
        <v>3322</v>
      </c>
      <c r="D1655" t="s">
        <v>382</v>
      </c>
      <c r="E1655" t="s">
        <v>16</v>
      </c>
      <c r="F1655">
        <v>78.8</v>
      </c>
      <c r="G1655">
        <v>10.5</v>
      </c>
      <c r="H1655" t="s">
        <v>17</v>
      </c>
      <c r="K1655" t="str">
        <f>IFERROR((I1655-J1655)/J1655, "")</f>
        <v/>
      </c>
      <c r="L1655" s="4">
        <v>7500000</v>
      </c>
      <c r="M1655">
        <v>0</v>
      </c>
      <c r="N1655">
        <v>0</v>
      </c>
      <c r="O1655">
        <v>1</v>
      </c>
      <c r="P1655">
        <v>1</v>
      </c>
      <c r="Q1655">
        <v>3</v>
      </c>
      <c r="R1655">
        <v>12.05000019</v>
      </c>
      <c r="S1655">
        <v>0</v>
      </c>
      <c r="T1655">
        <v>0</v>
      </c>
      <c r="U1655">
        <v>1.7857142859999999</v>
      </c>
      <c r="V1655">
        <v>0</v>
      </c>
      <c r="W1655">
        <v>56</v>
      </c>
      <c r="X1655">
        <v>0</v>
      </c>
      <c r="Y1655">
        <v>0</v>
      </c>
      <c r="Z1655">
        <v>5.3571428999999997E-2</v>
      </c>
      <c r="AA1655">
        <v>0</v>
      </c>
      <c r="AB1655">
        <v>3.5714285999999998E-2</v>
      </c>
      <c r="AC1655">
        <v>0</v>
      </c>
      <c r="AD1655">
        <v>0</v>
      </c>
      <c r="AE1655">
        <v>0</v>
      </c>
      <c r="AF1655" s="7"/>
      <c r="AG1655" s="7">
        <v>0</v>
      </c>
      <c r="AH1655" s="7">
        <v>-1.1919480999999999E-2</v>
      </c>
      <c r="AI1655" s="7">
        <v>7.7102803999999997E-2</v>
      </c>
      <c r="AJ1655">
        <f>(R1655-G1655)/G1655</f>
        <v>0.14761906571428576</v>
      </c>
    </row>
    <row r="1656" spans="1:36" x14ac:dyDescent="0.2">
      <c r="A1656" t="s">
        <v>3215</v>
      </c>
      <c r="B1656" t="s">
        <v>3304</v>
      </c>
      <c r="C1656" t="s">
        <v>3323</v>
      </c>
      <c r="D1656" t="s">
        <v>97</v>
      </c>
      <c r="E1656" t="s">
        <v>16</v>
      </c>
      <c r="F1656">
        <v>78</v>
      </c>
      <c r="G1656">
        <v>13</v>
      </c>
      <c r="H1656" t="s">
        <v>17</v>
      </c>
      <c r="K1656" t="str">
        <f>IFERROR((I1656-J1656)/J1656, "")</f>
        <v/>
      </c>
      <c r="L1656" s="4">
        <v>6000000</v>
      </c>
      <c r="M1656">
        <v>0</v>
      </c>
      <c r="N1656">
        <v>1</v>
      </c>
      <c r="O1656">
        <v>1</v>
      </c>
      <c r="P1656">
        <v>1</v>
      </c>
      <c r="Q1656">
        <v>4</v>
      </c>
      <c r="R1656">
        <v>13.260000229999999</v>
      </c>
      <c r="S1656">
        <v>1.111111111</v>
      </c>
      <c r="T1656">
        <v>1.6666666670000001</v>
      </c>
      <c r="U1656">
        <v>0</v>
      </c>
      <c r="V1656">
        <v>1.6666666670000001</v>
      </c>
      <c r="W1656">
        <v>182</v>
      </c>
      <c r="X1656">
        <v>1.0989011E-2</v>
      </c>
      <c r="Y1656">
        <v>0</v>
      </c>
      <c r="Z1656">
        <v>4.395604400000002E-2</v>
      </c>
      <c r="AA1656">
        <v>5.4945050000000002E-3</v>
      </c>
      <c r="AB1656">
        <v>3.8461538000000003E-2</v>
      </c>
      <c r="AC1656">
        <v>1.0989011E-2</v>
      </c>
      <c r="AD1656">
        <v>1.6483516E-2</v>
      </c>
      <c r="AE1656">
        <v>0</v>
      </c>
      <c r="AF1656" s="7"/>
      <c r="AG1656" s="7">
        <v>0</v>
      </c>
      <c r="AH1656" s="7">
        <v>2.1365136999999999E-2</v>
      </c>
      <c r="AI1656" s="7">
        <v>-6.8763716000000003E-2</v>
      </c>
      <c r="AJ1656">
        <f>(R1656-G1656)/G1656</f>
        <v>2.0000017692307637E-2</v>
      </c>
    </row>
    <row r="1657" spans="1:36" x14ac:dyDescent="0.2">
      <c r="A1657" t="s">
        <v>3219</v>
      </c>
      <c r="B1657" t="s">
        <v>3088</v>
      </c>
      <c r="C1657" t="s">
        <v>3324</v>
      </c>
      <c r="D1657" t="s">
        <v>469</v>
      </c>
      <c r="E1657" t="s">
        <v>16</v>
      </c>
      <c r="F1657">
        <v>51.9</v>
      </c>
      <c r="G1657">
        <v>13.5</v>
      </c>
      <c r="H1657" t="s">
        <v>17</v>
      </c>
      <c r="K1657" t="str">
        <f>IFERROR((I1657-J1657)/J1657, "")</f>
        <v/>
      </c>
      <c r="L1657" s="4">
        <v>3350000</v>
      </c>
      <c r="M1657">
        <v>497000</v>
      </c>
      <c r="N1657">
        <v>0</v>
      </c>
      <c r="O1657">
        <v>1</v>
      </c>
      <c r="P1657">
        <v>1</v>
      </c>
      <c r="Q1657">
        <v>3</v>
      </c>
      <c r="R1657">
        <v>15.579999920000001</v>
      </c>
      <c r="S1657">
        <v>0</v>
      </c>
      <c r="T1657">
        <v>5.7142857139999998</v>
      </c>
      <c r="U1657">
        <v>0</v>
      </c>
      <c r="V1657">
        <v>0</v>
      </c>
      <c r="W1657">
        <v>105</v>
      </c>
      <c r="X1657">
        <v>9.5238100000000006E-3</v>
      </c>
      <c r="Y1657">
        <v>9.5238100000000006E-3</v>
      </c>
      <c r="Z1657">
        <v>1.9047618999999998E-2</v>
      </c>
      <c r="AA1657">
        <v>0</v>
      </c>
      <c r="AB1657">
        <v>2.8571428999999999E-2</v>
      </c>
      <c r="AC1657">
        <v>9.5238100000000006E-3</v>
      </c>
      <c r="AD1657">
        <v>9.5238100000000006E-3</v>
      </c>
      <c r="AE1657">
        <v>0</v>
      </c>
      <c r="AF1657" s="7"/>
      <c r="AG1657" s="7">
        <v>0</v>
      </c>
      <c r="AH1657" s="7">
        <v>6.2076000000000004E-4</v>
      </c>
      <c r="AI1657" s="7">
        <v>-4.2660881999999997E-2</v>
      </c>
      <c r="AJ1657">
        <f>(R1657-G1657)/G1657</f>
        <v>0.1540740681481482</v>
      </c>
    </row>
    <row r="1658" spans="1:36" x14ac:dyDescent="0.2">
      <c r="A1658" t="s">
        <v>3204</v>
      </c>
      <c r="B1658" t="s">
        <v>3252</v>
      </c>
      <c r="C1658" t="s">
        <v>3325</v>
      </c>
      <c r="D1658" t="s">
        <v>15</v>
      </c>
      <c r="E1658" t="s">
        <v>16</v>
      </c>
      <c r="F1658">
        <v>203</v>
      </c>
      <c r="G1658">
        <v>14</v>
      </c>
      <c r="H1658" t="s">
        <v>25</v>
      </c>
      <c r="K1658" t="str">
        <f>IFERROR((I1658-J1658)/J1658, "")</f>
        <v/>
      </c>
      <c r="L1658" s="4">
        <v>13500000</v>
      </c>
      <c r="M1658">
        <v>1000000</v>
      </c>
      <c r="N1658">
        <v>0</v>
      </c>
      <c r="O1658">
        <v>2</v>
      </c>
      <c r="P1658">
        <v>2</v>
      </c>
      <c r="Q1658">
        <v>5</v>
      </c>
      <c r="R1658">
        <v>14.72000027</v>
      </c>
      <c r="S1658">
        <v>0</v>
      </c>
      <c r="T1658">
        <v>0.58823529399999996</v>
      </c>
      <c r="U1658">
        <v>0.29411764699999998</v>
      </c>
      <c r="V1658">
        <v>1.4705882349999999</v>
      </c>
      <c r="W1658">
        <v>340</v>
      </c>
      <c r="X1658">
        <v>2.9411760000000002E-3</v>
      </c>
      <c r="Y1658">
        <v>0</v>
      </c>
      <c r="Z1658">
        <v>2.9411764999999999E-2</v>
      </c>
      <c r="AA1658">
        <v>2.9411760000000002E-3</v>
      </c>
      <c r="AB1658">
        <v>2.3529412E-2</v>
      </c>
      <c r="AC1658">
        <v>2.9411760000000002E-3</v>
      </c>
      <c r="AD1658">
        <v>0</v>
      </c>
      <c r="AE1658">
        <v>0</v>
      </c>
      <c r="AF1658" s="7"/>
      <c r="AG1658" s="7">
        <v>0</v>
      </c>
      <c r="AH1658" s="7">
        <v>1.7139283000000002E-2</v>
      </c>
      <c r="AI1658" s="7">
        <v>-6.3684610000000003E-2</v>
      </c>
      <c r="AJ1658">
        <f>(R1658-G1658)/G1658</f>
        <v>5.1428590714285703E-2</v>
      </c>
    </row>
    <row r="1659" spans="1:36" x14ac:dyDescent="0.2">
      <c r="A1659" t="s">
        <v>3205</v>
      </c>
      <c r="B1659" t="s">
        <v>3205</v>
      </c>
      <c r="C1659" t="s">
        <v>3327</v>
      </c>
      <c r="D1659" t="s">
        <v>631</v>
      </c>
      <c r="E1659" t="s">
        <v>16</v>
      </c>
      <c r="F1659">
        <v>159.4</v>
      </c>
      <c r="G1659">
        <v>17.5</v>
      </c>
      <c r="H1659" t="s">
        <v>17</v>
      </c>
      <c r="K1659" t="str">
        <f>IFERROR((I1659-J1659)/J1659, "")</f>
        <v/>
      </c>
      <c r="L1659" s="4">
        <v>6250000</v>
      </c>
      <c r="M1659">
        <v>2858408</v>
      </c>
      <c r="N1659">
        <v>0</v>
      </c>
      <c r="O1659">
        <v>2</v>
      </c>
      <c r="P1659">
        <v>2</v>
      </c>
      <c r="Q1659">
        <v>4</v>
      </c>
      <c r="R1659">
        <v>22.459999079999999</v>
      </c>
      <c r="S1659">
        <v>0</v>
      </c>
      <c r="T1659">
        <v>3.4843205570000002</v>
      </c>
      <c r="U1659">
        <v>0</v>
      </c>
      <c r="V1659">
        <v>2.7874564460000002</v>
      </c>
      <c r="W1659">
        <v>287</v>
      </c>
      <c r="X1659">
        <v>0</v>
      </c>
      <c r="Y1659">
        <v>6.9686409999999994E-3</v>
      </c>
      <c r="Z1659">
        <v>1.7421603000000001E-2</v>
      </c>
      <c r="AA1659">
        <v>3.4843209999999999E-3</v>
      </c>
      <c r="AB1659">
        <v>3.4843206000000002E-2</v>
      </c>
      <c r="AC1659">
        <v>0</v>
      </c>
      <c r="AD1659">
        <v>0</v>
      </c>
      <c r="AE1659">
        <v>0</v>
      </c>
      <c r="AF1659" s="7"/>
      <c r="AG1659" s="7">
        <v>0</v>
      </c>
      <c r="AH1659" s="7">
        <v>4.9745144999999998E-2</v>
      </c>
      <c r="AI1659" s="7">
        <v>-8.2763338000000006E-2</v>
      </c>
      <c r="AJ1659">
        <f>(R1659-G1659)/G1659</f>
        <v>0.28342851885714282</v>
      </c>
    </row>
    <row r="1660" spans="1:36" x14ac:dyDescent="0.2">
      <c r="A1660" t="s">
        <v>3205</v>
      </c>
      <c r="B1660" t="s">
        <v>3328</v>
      </c>
      <c r="C1660" t="s">
        <v>3329</v>
      </c>
      <c r="D1660" t="s">
        <v>97</v>
      </c>
      <c r="E1660" t="s">
        <v>16</v>
      </c>
      <c r="F1660">
        <v>175.5</v>
      </c>
      <c r="G1660">
        <v>13</v>
      </c>
      <c r="H1660" t="s">
        <v>25</v>
      </c>
      <c r="K1660" t="str">
        <f>IFERROR((I1660-J1660)/J1660, "")</f>
        <v/>
      </c>
      <c r="L1660" s="4">
        <v>12000000</v>
      </c>
      <c r="M1660">
        <v>1500000</v>
      </c>
      <c r="N1660">
        <v>0</v>
      </c>
      <c r="O1660">
        <v>1</v>
      </c>
      <c r="P1660">
        <v>1</v>
      </c>
      <c r="Q1660">
        <v>8</v>
      </c>
      <c r="R1660">
        <v>12.649999619999999</v>
      </c>
      <c r="S1660">
        <v>0.55555555600000006</v>
      </c>
      <c r="T1660">
        <v>6.6666666670000003</v>
      </c>
      <c r="U1660">
        <v>0</v>
      </c>
      <c r="V1660">
        <v>2.7777777779999999</v>
      </c>
      <c r="W1660">
        <v>180</v>
      </c>
      <c r="X1660">
        <v>5.5555559999999997E-3</v>
      </c>
      <c r="Y1660">
        <v>0</v>
      </c>
      <c r="Z1660">
        <v>1.6666667E-2</v>
      </c>
      <c r="AA1660">
        <v>0</v>
      </c>
      <c r="AB1660">
        <v>6.1111111000000003E-2</v>
      </c>
      <c r="AC1660">
        <v>0</v>
      </c>
      <c r="AD1660">
        <v>5.5555559999999997E-3</v>
      </c>
      <c r="AE1660">
        <v>0</v>
      </c>
      <c r="AF1660" s="7"/>
      <c r="AG1660" s="7">
        <v>0</v>
      </c>
      <c r="AH1660" s="7">
        <v>2.3781646E-2</v>
      </c>
      <c r="AI1660" s="7">
        <v>-8.2299151000000001E-2</v>
      </c>
      <c r="AJ1660">
        <f>(R1660-G1660)/G1660</f>
        <v>-2.6923106153846223E-2</v>
      </c>
    </row>
    <row r="1661" spans="1:36" x14ac:dyDescent="0.2">
      <c r="A1661" t="s">
        <v>3243</v>
      </c>
      <c r="B1661" t="s">
        <v>3172</v>
      </c>
      <c r="C1661" t="s">
        <v>3330</v>
      </c>
      <c r="D1661" t="s">
        <v>97</v>
      </c>
      <c r="E1661" t="s">
        <v>16</v>
      </c>
      <c r="F1661">
        <v>86.3</v>
      </c>
      <c r="G1661">
        <v>13</v>
      </c>
      <c r="H1661" t="s">
        <v>17</v>
      </c>
      <c r="K1661" t="str">
        <f>IFERROR((I1661-J1661)/J1661, "")</f>
        <v/>
      </c>
      <c r="L1661" s="4">
        <v>6300000</v>
      </c>
      <c r="M1661">
        <v>336314</v>
      </c>
      <c r="N1661">
        <v>1</v>
      </c>
      <c r="O1661">
        <v>1</v>
      </c>
      <c r="P1661">
        <v>1</v>
      </c>
      <c r="Q1661">
        <v>4</v>
      </c>
      <c r="R1661">
        <v>16.25</v>
      </c>
      <c r="S1661">
        <v>0.76335877900000004</v>
      </c>
      <c r="T1661">
        <v>3.0534351150000001</v>
      </c>
      <c r="U1661">
        <v>1.526717557</v>
      </c>
      <c r="V1661">
        <v>4.5801526719999996</v>
      </c>
      <c r="W1661">
        <v>266</v>
      </c>
      <c r="X1661">
        <v>0</v>
      </c>
      <c r="Y1661">
        <v>0</v>
      </c>
      <c r="Z1661">
        <v>1.5037594E-2</v>
      </c>
      <c r="AA1661">
        <v>3.7593980000000002E-3</v>
      </c>
      <c r="AB1661">
        <v>1.1278195E-2</v>
      </c>
      <c r="AC1661">
        <v>3.7593980000000002E-3</v>
      </c>
      <c r="AD1661">
        <v>1.8796991999999998E-2</v>
      </c>
      <c r="AE1661">
        <v>0</v>
      </c>
      <c r="AF1661" s="7"/>
      <c r="AG1661" s="7">
        <v>0</v>
      </c>
      <c r="AH1661" s="7">
        <v>4.0703507E-2</v>
      </c>
      <c r="AI1661" s="7">
        <v>5.2990160000000001E-3</v>
      </c>
      <c r="AJ1661">
        <f>(R1661-G1661)/G1661</f>
        <v>0.25</v>
      </c>
    </row>
    <row r="1662" spans="1:36" x14ac:dyDescent="0.2">
      <c r="A1662" t="s">
        <v>3206</v>
      </c>
      <c r="B1662" t="s">
        <v>3281</v>
      </c>
      <c r="C1662" t="s">
        <v>3331</v>
      </c>
      <c r="D1662" t="s">
        <v>3332</v>
      </c>
      <c r="E1662" t="s">
        <v>663</v>
      </c>
      <c r="F1662">
        <v>360</v>
      </c>
      <c r="G1662">
        <v>18</v>
      </c>
      <c r="H1662" t="s">
        <v>17</v>
      </c>
      <c r="K1662" t="str">
        <f>IFERROR((I1662-J1662)/J1662, "")</f>
        <v/>
      </c>
      <c r="L1662" s="4">
        <v>20000000</v>
      </c>
      <c r="M1662">
        <v>0</v>
      </c>
      <c r="N1662">
        <v>0</v>
      </c>
      <c r="O1662">
        <v>2</v>
      </c>
      <c r="P1662">
        <v>2</v>
      </c>
      <c r="Q1662">
        <v>4</v>
      </c>
      <c r="R1662">
        <v>19.920000080000001</v>
      </c>
      <c r="S1662">
        <v>1.071428571</v>
      </c>
      <c r="T1662">
        <v>4.2857142860000002</v>
      </c>
      <c r="U1662">
        <v>0.35714285699999998</v>
      </c>
      <c r="V1662">
        <v>1.7857142859999999</v>
      </c>
      <c r="W1662">
        <v>280</v>
      </c>
      <c r="X1662">
        <v>3.5714290000000001E-3</v>
      </c>
      <c r="Y1662">
        <v>3.5714290000000001E-3</v>
      </c>
      <c r="Z1662">
        <v>2.1428571E-2</v>
      </c>
      <c r="AA1662">
        <v>0</v>
      </c>
      <c r="AB1662">
        <v>1.4285714E-2</v>
      </c>
      <c r="AC1662">
        <v>3.5714290000000001E-3</v>
      </c>
      <c r="AD1662">
        <v>3.5714290000000001E-3</v>
      </c>
      <c r="AE1662">
        <v>0</v>
      </c>
      <c r="AF1662" s="7"/>
      <c r="AG1662" s="7">
        <v>0</v>
      </c>
      <c r="AH1662" s="7">
        <v>1.9151874999999999E-2</v>
      </c>
      <c r="AI1662" s="7">
        <v>5.8585858999999997E-2</v>
      </c>
      <c r="AJ1662">
        <f>(R1662-G1662)/G1662</f>
        <v>0.10666667111111118</v>
      </c>
    </row>
    <row r="1663" spans="1:36" x14ac:dyDescent="0.2">
      <c r="A1663" t="s">
        <v>3085</v>
      </c>
      <c r="B1663" t="s">
        <v>3119</v>
      </c>
      <c r="C1663" t="s">
        <v>3333</v>
      </c>
      <c r="D1663" t="s">
        <v>97</v>
      </c>
      <c r="E1663" t="s">
        <v>16</v>
      </c>
      <c r="F1663">
        <v>173.6</v>
      </c>
      <c r="G1663">
        <v>13</v>
      </c>
      <c r="H1663" t="s">
        <v>25</v>
      </c>
      <c r="K1663" t="str">
        <f>IFERROR((I1663-J1663)/J1663, "")</f>
        <v/>
      </c>
      <c r="L1663" s="4">
        <v>7666667</v>
      </c>
      <c r="M1663">
        <v>5683333</v>
      </c>
      <c r="N1663">
        <v>0</v>
      </c>
      <c r="O1663">
        <v>2</v>
      </c>
      <c r="P1663">
        <v>2</v>
      </c>
      <c r="Q1663">
        <v>5</v>
      </c>
      <c r="R1663">
        <v>13.75</v>
      </c>
      <c r="S1663">
        <v>0</v>
      </c>
      <c r="T1663">
        <v>3.846153846</v>
      </c>
      <c r="U1663">
        <v>0</v>
      </c>
      <c r="V1663">
        <v>1.538461538</v>
      </c>
      <c r="W1663">
        <v>130</v>
      </c>
      <c r="X1663">
        <v>0</v>
      </c>
      <c r="Y1663">
        <v>0</v>
      </c>
      <c r="Z1663">
        <v>4.6153845999999998E-2</v>
      </c>
      <c r="AA1663">
        <v>0</v>
      </c>
      <c r="AB1663">
        <v>7.6923080000000001E-3</v>
      </c>
      <c r="AC1663">
        <v>0</v>
      </c>
      <c r="AD1663">
        <v>1.5384615000000001E-2</v>
      </c>
      <c r="AE1663">
        <v>0</v>
      </c>
      <c r="AF1663" s="7"/>
      <c r="AG1663" s="7">
        <v>0</v>
      </c>
      <c r="AH1663" s="7">
        <v>5.1241969999999996E-3</v>
      </c>
      <c r="AI1663" s="7">
        <v>-0.109516616</v>
      </c>
      <c r="AJ1663">
        <f>(R1663-G1663)/G1663</f>
        <v>5.7692307692307696E-2</v>
      </c>
    </row>
    <row r="1664" spans="1:36" x14ac:dyDescent="0.2">
      <c r="A1664" t="s">
        <v>3261</v>
      </c>
      <c r="B1664" t="s">
        <v>3264</v>
      </c>
      <c r="C1664" t="s">
        <v>3334</v>
      </c>
      <c r="D1664" t="s">
        <v>653</v>
      </c>
      <c r="E1664" t="s">
        <v>146</v>
      </c>
      <c r="F1664">
        <v>358.7</v>
      </c>
      <c r="G1664">
        <v>17</v>
      </c>
      <c r="H1664" t="s">
        <v>25</v>
      </c>
      <c r="K1664" t="str">
        <f>IFERROR((I1664-J1664)/J1664, "")</f>
        <v/>
      </c>
      <c r="L1664" s="4">
        <v>21100000</v>
      </c>
      <c r="M1664">
        <v>0</v>
      </c>
      <c r="N1664">
        <v>0</v>
      </c>
      <c r="O1664">
        <v>3</v>
      </c>
      <c r="P1664">
        <v>3</v>
      </c>
      <c r="Q1664">
        <v>8</v>
      </c>
      <c r="R1664">
        <v>17</v>
      </c>
      <c r="S1664">
        <v>0.26109660600000001</v>
      </c>
      <c r="T1664">
        <v>4.9608355089999998</v>
      </c>
      <c r="U1664">
        <v>1.3054830289999999</v>
      </c>
      <c r="V1664">
        <v>1.566579634</v>
      </c>
      <c r="W1664">
        <v>383</v>
      </c>
      <c r="X1664">
        <v>5.2219320000000003E-3</v>
      </c>
      <c r="Y1664">
        <v>5.2219320000000003E-3</v>
      </c>
      <c r="Z1664">
        <v>3.1331592999999998E-2</v>
      </c>
      <c r="AA1664">
        <v>0</v>
      </c>
      <c r="AB1664">
        <v>1.8276761999999998E-2</v>
      </c>
      <c r="AC1664">
        <v>5.2219320000000003E-3</v>
      </c>
      <c r="AD1664">
        <v>0</v>
      </c>
      <c r="AE1664">
        <v>0</v>
      </c>
      <c r="AF1664" s="7"/>
      <c r="AG1664" s="7">
        <v>0</v>
      </c>
      <c r="AH1664" s="7">
        <v>6.4773790000000001E-3</v>
      </c>
      <c r="AI1664" s="7">
        <v>-3.6964981000000001E-2</v>
      </c>
      <c r="AJ1664">
        <f>(R1664-G1664)/G1664</f>
        <v>0</v>
      </c>
    </row>
    <row r="1665" spans="1:36" x14ac:dyDescent="0.2">
      <c r="A1665" t="s">
        <v>3261</v>
      </c>
      <c r="B1665" t="s">
        <v>3174</v>
      </c>
      <c r="C1665" t="s">
        <v>3335</v>
      </c>
      <c r="D1665" t="s">
        <v>69</v>
      </c>
      <c r="E1665" t="s">
        <v>16</v>
      </c>
      <c r="F1665">
        <v>25.5</v>
      </c>
      <c r="G1665">
        <v>12</v>
      </c>
      <c r="H1665" t="s">
        <v>17</v>
      </c>
      <c r="I1665">
        <v>12</v>
      </c>
      <c r="J1665">
        <v>10</v>
      </c>
      <c r="K1665">
        <f>IFERROR((I1665-J1665)/J1665, "")</f>
        <v>0.2</v>
      </c>
      <c r="L1665" s="4">
        <v>2127500</v>
      </c>
      <c r="M1665" s="4">
        <v>0</v>
      </c>
      <c r="N1665">
        <v>0</v>
      </c>
      <c r="O1665">
        <v>1</v>
      </c>
      <c r="P1665">
        <v>1</v>
      </c>
      <c r="Q1665">
        <v>1</v>
      </c>
      <c r="R1665">
        <v>12.72000027</v>
      </c>
      <c r="S1665">
        <v>0.90090090099999998</v>
      </c>
      <c r="T1665">
        <v>3.6036036039999999</v>
      </c>
      <c r="U1665">
        <v>1.801801802</v>
      </c>
      <c r="V1665">
        <v>0.90090090099999998</v>
      </c>
      <c r="W1665">
        <v>111</v>
      </c>
      <c r="X1665">
        <v>0</v>
      </c>
      <c r="Y1665">
        <v>1.8018018E-2</v>
      </c>
      <c r="Z1665">
        <v>3.6036036E-2</v>
      </c>
      <c r="AA1665">
        <v>0</v>
      </c>
      <c r="AB1665">
        <v>1.8018018E-2</v>
      </c>
      <c r="AC1665">
        <v>2.7027026999999999E-2</v>
      </c>
      <c r="AD1665">
        <v>0</v>
      </c>
      <c r="AE1665">
        <v>0</v>
      </c>
      <c r="AF1665" s="7"/>
      <c r="AG1665" s="7">
        <v>0</v>
      </c>
      <c r="AH1665" s="7">
        <v>-6.7924070000000003E-3</v>
      </c>
      <c r="AI1665" s="7">
        <v>-7.7041599999999998E-3</v>
      </c>
      <c r="AJ1665">
        <f>(R1665-G1665)/G1665</f>
        <v>6.0000022499999993E-2</v>
      </c>
    </row>
    <row r="1666" spans="1:36" x14ac:dyDescent="0.2">
      <c r="A1666" t="s">
        <v>3336</v>
      </c>
      <c r="B1666" t="s">
        <v>3257</v>
      </c>
      <c r="C1666" t="s">
        <v>3337</v>
      </c>
      <c r="D1666" t="s">
        <v>234</v>
      </c>
      <c r="E1666" t="s">
        <v>16</v>
      </c>
      <c r="F1666">
        <v>198</v>
      </c>
      <c r="G1666">
        <v>16.5</v>
      </c>
      <c r="H1666" t="s">
        <v>17</v>
      </c>
      <c r="K1666" t="str">
        <f>IFERROR((I1666-J1666)/J1666, "")</f>
        <v/>
      </c>
      <c r="L1666" s="4">
        <v>5000000</v>
      </c>
      <c r="M1666">
        <v>7000000</v>
      </c>
      <c r="N1666">
        <v>1</v>
      </c>
      <c r="O1666">
        <v>1</v>
      </c>
      <c r="P1666">
        <v>2</v>
      </c>
      <c r="Q1666">
        <v>5</v>
      </c>
      <c r="R1666">
        <v>20.299999239999998</v>
      </c>
      <c r="S1666">
        <v>2.0689655170000001</v>
      </c>
      <c r="T1666">
        <v>0.68965517200000004</v>
      </c>
      <c r="U1666">
        <v>0.68965517200000004</v>
      </c>
      <c r="V1666">
        <v>0.68965517200000004</v>
      </c>
      <c r="W1666">
        <v>145</v>
      </c>
      <c r="X1666">
        <v>0</v>
      </c>
      <c r="Y1666">
        <v>6.8965519999999994E-3</v>
      </c>
      <c r="Z1666">
        <v>2.7586207000000001E-2</v>
      </c>
      <c r="AA1666">
        <v>0</v>
      </c>
      <c r="AB1666">
        <v>4.1379310000000002E-2</v>
      </c>
      <c r="AC1666">
        <v>1.3793102999999999E-2</v>
      </c>
      <c r="AD1666">
        <v>0</v>
      </c>
      <c r="AE1666">
        <v>1</v>
      </c>
      <c r="AF1666" s="7"/>
      <c r="AG1666" s="7">
        <v>0</v>
      </c>
      <c r="AH1666" s="7">
        <v>-1.3262024000000001E-2</v>
      </c>
      <c r="AI1666" s="7">
        <v>1.9726858999999999E-2</v>
      </c>
      <c r="AJ1666">
        <f>(R1666-G1666)/G1666</f>
        <v>0.23030298424242412</v>
      </c>
    </row>
    <row r="1667" spans="1:36" x14ac:dyDescent="0.2">
      <c r="A1667" t="s">
        <v>3338</v>
      </c>
      <c r="B1667" t="s">
        <v>3132</v>
      </c>
      <c r="C1667" t="s">
        <v>3339</v>
      </c>
      <c r="D1667" t="s">
        <v>634</v>
      </c>
      <c r="E1667" t="s">
        <v>171</v>
      </c>
      <c r="F1667">
        <v>800</v>
      </c>
      <c r="G1667">
        <v>16</v>
      </c>
      <c r="H1667" t="s">
        <v>25</v>
      </c>
      <c r="K1667" t="str">
        <f>IFERROR((I1667-J1667)/J1667, "")</f>
        <v/>
      </c>
      <c r="L1667" s="4">
        <v>50000000</v>
      </c>
      <c r="M1667">
        <v>0</v>
      </c>
      <c r="N1667">
        <v>0</v>
      </c>
      <c r="O1667">
        <v>5</v>
      </c>
      <c r="P1667">
        <v>5</v>
      </c>
      <c r="Q1667">
        <v>10</v>
      </c>
      <c r="R1667">
        <v>16</v>
      </c>
      <c r="S1667">
        <v>0.25662959800000001</v>
      </c>
      <c r="T1667">
        <v>3.5072711719999998</v>
      </c>
      <c r="U1667">
        <v>0</v>
      </c>
      <c r="V1667">
        <v>2.224123182</v>
      </c>
      <c r="W1667">
        <v>1170</v>
      </c>
      <c r="X1667">
        <v>6.8376069999999999E-3</v>
      </c>
      <c r="Y1667">
        <v>0</v>
      </c>
      <c r="Z1667">
        <v>9.4017089999999994E-3</v>
      </c>
      <c r="AA1667">
        <v>8.5470100000000003E-4</v>
      </c>
      <c r="AB1667">
        <v>1.6239316E-2</v>
      </c>
      <c r="AC1667">
        <v>1.7094020000000001E-3</v>
      </c>
      <c r="AD1667">
        <v>6.8376069999999999E-3</v>
      </c>
      <c r="AE1667">
        <v>0</v>
      </c>
      <c r="AF1667" s="7">
        <v>3.125</v>
      </c>
      <c r="AG1667" s="7">
        <v>1</v>
      </c>
      <c r="AH1667" s="7">
        <v>-1.1919480999999999E-2</v>
      </c>
      <c r="AI1667" s="7">
        <v>7.7102803999999997E-2</v>
      </c>
      <c r="AJ1667">
        <f>(R1667-G1667)/G1667</f>
        <v>0</v>
      </c>
    </row>
    <row r="1668" spans="1:36" x14ac:dyDescent="0.2">
      <c r="A1668" t="s">
        <v>3338</v>
      </c>
      <c r="B1668" t="s">
        <v>3132</v>
      </c>
      <c r="C1668" t="s">
        <v>3339</v>
      </c>
      <c r="D1668" t="s">
        <v>634</v>
      </c>
      <c r="E1668" t="s">
        <v>171</v>
      </c>
      <c r="F1668">
        <v>800</v>
      </c>
      <c r="G1668">
        <v>16</v>
      </c>
      <c r="H1668" t="s">
        <v>25</v>
      </c>
      <c r="K1668" t="str">
        <f>IFERROR((I1668-J1668)/J1668, "")</f>
        <v/>
      </c>
      <c r="L1668" s="4">
        <v>50000000</v>
      </c>
      <c r="M1668">
        <v>0</v>
      </c>
      <c r="N1668">
        <v>0</v>
      </c>
      <c r="O1668">
        <v>5</v>
      </c>
      <c r="P1668">
        <v>5</v>
      </c>
      <c r="Q1668">
        <v>10</v>
      </c>
      <c r="R1668">
        <v>16</v>
      </c>
      <c r="S1668">
        <v>0.25662959800000001</v>
      </c>
      <c r="T1668">
        <v>3.5072711719999998</v>
      </c>
      <c r="U1668">
        <v>0</v>
      </c>
      <c r="V1668">
        <v>2.224123182</v>
      </c>
      <c r="W1668">
        <v>1170</v>
      </c>
      <c r="X1668">
        <v>6.8376069999999999E-3</v>
      </c>
      <c r="Y1668">
        <v>0</v>
      </c>
      <c r="Z1668">
        <v>9.4017089999999994E-3</v>
      </c>
      <c r="AA1668">
        <v>8.5470100000000003E-4</v>
      </c>
      <c r="AB1668">
        <v>1.6239316E-2</v>
      </c>
      <c r="AC1668">
        <v>1.7094020000000001E-3</v>
      </c>
      <c r="AD1668">
        <v>6.8376069999999999E-3</v>
      </c>
      <c r="AE1668">
        <v>0</v>
      </c>
      <c r="AF1668" s="7">
        <v>3.125</v>
      </c>
      <c r="AG1668" s="7">
        <v>1</v>
      </c>
      <c r="AH1668" s="7">
        <v>-1.1919480999999999E-2</v>
      </c>
      <c r="AI1668" s="7">
        <v>7.7102803999999997E-2</v>
      </c>
      <c r="AJ1668">
        <f>(R1668-G1668)/G1668</f>
        <v>0</v>
      </c>
    </row>
    <row r="1669" spans="1:36" x14ac:dyDescent="0.2">
      <c r="A1669" t="s">
        <v>3280</v>
      </c>
      <c r="B1669" t="s">
        <v>3142</v>
      </c>
      <c r="C1669" t="s">
        <v>3340</v>
      </c>
      <c r="D1669" t="s">
        <v>36</v>
      </c>
      <c r="E1669" t="s">
        <v>146</v>
      </c>
      <c r="F1669">
        <v>281.89999999999998</v>
      </c>
      <c r="G1669">
        <v>16</v>
      </c>
      <c r="H1669" t="s">
        <v>25</v>
      </c>
      <c r="K1669" t="str">
        <f>IFERROR((I1669-J1669)/J1669, "")</f>
        <v/>
      </c>
      <c r="L1669" s="4">
        <v>17620000</v>
      </c>
      <c r="M1669">
        <v>0</v>
      </c>
      <c r="N1669">
        <v>0</v>
      </c>
      <c r="O1669">
        <v>2</v>
      </c>
      <c r="P1669">
        <v>3</v>
      </c>
      <c r="Q1669">
        <v>7</v>
      </c>
      <c r="R1669">
        <v>16</v>
      </c>
      <c r="S1669">
        <v>0</v>
      </c>
      <c r="T1669">
        <v>1.538461538</v>
      </c>
      <c r="U1669">
        <v>0</v>
      </c>
      <c r="V1669">
        <v>0.76923076900000009</v>
      </c>
      <c r="W1669">
        <v>390</v>
      </c>
      <c r="X1669">
        <v>1.5384615000000001E-2</v>
      </c>
      <c r="Y1669">
        <v>0</v>
      </c>
      <c r="Z1669">
        <v>2.3076922999999999E-2</v>
      </c>
      <c r="AA1669">
        <v>2.5641029999999999E-3</v>
      </c>
      <c r="AB1669">
        <v>2.8205127999999999E-2</v>
      </c>
      <c r="AC1669">
        <v>0</v>
      </c>
      <c r="AD1669">
        <v>0</v>
      </c>
      <c r="AE1669">
        <v>0</v>
      </c>
      <c r="AF1669" s="7"/>
      <c r="AG1669" s="7">
        <v>0</v>
      </c>
      <c r="AH1669" s="7">
        <v>-1.0847879E-2</v>
      </c>
      <c r="AI1669" s="7">
        <v>2.9159520000000001E-2</v>
      </c>
      <c r="AJ1669">
        <f>(R1669-G1669)/G1669</f>
        <v>0</v>
      </c>
    </row>
    <row r="1670" spans="1:36" x14ac:dyDescent="0.2">
      <c r="A1670" t="s">
        <v>3280</v>
      </c>
      <c r="B1670" t="s">
        <v>3290</v>
      </c>
      <c r="C1670" t="s">
        <v>3341</v>
      </c>
      <c r="D1670" t="s">
        <v>3342</v>
      </c>
      <c r="E1670" t="s">
        <v>134</v>
      </c>
      <c r="F1670">
        <v>23.2</v>
      </c>
      <c r="G1670">
        <v>6.45</v>
      </c>
      <c r="H1670" t="s">
        <v>177</v>
      </c>
      <c r="I1670">
        <v>7</v>
      </c>
      <c r="J1670">
        <v>5</v>
      </c>
      <c r="K1670">
        <f>IFERROR((I1670-J1670)/J1670, "")</f>
        <v>0.4</v>
      </c>
      <c r="L1670" s="4">
        <v>3600000</v>
      </c>
      <c r="M1670" s="4">
        <v>0</v>
      </c>
      <c r="N1670">
        <v>0</v>
      </c>
      <c r="O1670">
        <v>1</v>
      </c>
      <c r="P1670">
        <v>1</v>
      </c>
      <c r="Q1670">
        <v>1</v>
      </c>
      <c r="R1670">
        <v>5.8000001910000014</v>
      </c>
      <c r="S1670">
        <v>0.303951368</v>
      </c>
      <c r="T1670">
        <v>5.4711246200000003</v>
      </c>
      <c r="U1670">
        <v>0</v>
      </c>
      <c r="V1670">
        <v>1.8237082069999999</v>
      </c>
      <c r="W1670">
        <v>333</v>
      </c>
      <c r="X1670">
        <v>3.0030030000000002E-3</v>
      </c>
      <c r="Y1670">
        <v>6.0060059999999986E-3</v>
      </c>
      <c r="Z1670">
        <v>3.6036036E-2</v>
      </c>
      <c r="AA1670">
        <v>0</v>
      </c>
      <c r="AB1670">
        <v>3.6036036E-2</v>
      </c>
      <c r="AC1670">
        <v>3.0030030000000002E-3</v>
      </c>
      <c r="AD1670">
        <v>9.0090090000000001E-3</v>
      </c>
      <c r="AE1670">
        <v>0</v>
      </c>
      <c r="AF1670" s="7"/>
      <c r="AG1670" s="7">
        <v>0</v>
      </c>
      <c r="AH1670" s="7">
        <v>-4.7923480000000001E-3</v>
      </c>
      <c r="AI1670" s="7">
        <v>1.9625335000000001E-2</v>
      </c>
      <c r="AJ1670">
        <f>(R1670-G1670)/G1670</f>
        <v>-0.10077516418604632</v>
      </c>
    </row>
    <row r="1671" spans="1:36" x14ac:dyDescent="0.2">
      <c r="A1671" t="s">
        <v>3280</v>
      </c>
      <c r="B1671" t="s">
        <v>3290</v>
      </c>
      <c r="C1671" t="s">
        <v>3341</v>
      </c>
      <c r="D1671" t="s">
        <v>3342</v>
      </c>
      <c r="E1671" t="s">
        <v>134</v>
      </c>
      <c r="F1671">
        <v>23.2</v>
      </c>
      <c r="G1671">
        <v>6.45</v>
      </c>
      <c r="H1671" t="s">
        <v>177</v>
      </c>
      <c r="I1671">
        <v>7</v>
      </c>
      <c r="J1671">
        <v>5</v>
      </c>
      <c r="K1671">
        <f>IFERROR((I1671-J1671)/J1671, "")</f>
        <v>0.4</v>
      </c>
      <c r="L1671" s="4">
        <v>3600000</v>
      </c>
      <c r="M1671" s="4">
        <v>0</v>
      </c>
      <c r="N1671">
        <v>0</v>
      </c>
      <c r="O1671">
        <v>1</v>
      </c>
      <c r="P1671">
        <v>1</v>
      </c>
      <c r="Q1671">
        <v>1</v>
      </c>
      <c r="R1671">
        <v>5.8000001910000014</v>
      </c>
      <c r="S1671">
        <v>0.303951368</v>
      </c>
      <c r="T1671">
        <v>5.4711246200000003</v>
      </c>
      <c r="U1671">
        <v>0</v>
      </c>
      <c r="V1671">
        <v>1.8237082069999999</v>
      </c>
      <c r="W1671">
        <v>333</v>
      </c>
      <c r="X1671">
        <v>3.0030030000000002E-3</v>
      </c>
      <c r="Y1671">
        <v>6.0060059999999986E-3</v>
      </c>
      <c r="Z1671">
        <v>3.6036036E-2</v>
      </c>
      <c r="AA1671">
        <v>0</v>
      </c>
      <c r="AB1671">
        <v>3.6036036E-2</v>
      </c>
      <c r="AC1671">
        <v>3.0030030000000002E-3</v>
      </c>
      <c r="AD1671">
        <v>9.0090090000000001E-3</v>
      </c>
      <c r="AE1671">
        <v>0</v>
      </c>
      <c r="AF1671" s="7"/>
      <c r="AG1671" s="7">
        <v>0</v>
      </c>
      <c r="AH1671" s="7">
        <v>-4.7923480000000001E-3</v>
      </c>
      <c r="AI1671" s="7">
        <v>1.9625335000000001E-2</v>
      </c>
      <c r="AJ1671">
        <f>(R1671-G1671)/G1671</f>
        <v>-0.10077516418604632</v>
      </c>
    </row>
    <row r="1672" spans="1:36" x14ac:dyDescent="0.2">
      <c r="A1672" t="s">
        <v>3343</v>
      </c>
      <c r="B1672" t="s">
        <v>3286</v>
      </c>
      <c r="C1672" t="s">
        <v>3344</v>
      </c>
      <c r="D1672" t="s">
        <v>157</v>
      </c>
      <c r="E1672" t="s">
        <v>146</v>
      </c>
      <c r="F1672">
        <v>519.4</v>
      </c>
      <c r="G1672">
        <v>22</v>
      </c>
      <c r="H1672" t="s">
        <v>25</v>
      </c>
      <c r="K1672" t="str">
        <f>IFERROR((I1672-J1672)/J1672, "")</f>
        <v/>
      </c>
      <c r="L1672" s="4">
        <v>23610000</v>
      </c>
      <c r="M1672" s="4">
        <v>0</v>
      </c>
      <c r="N1672">
        <v>0</v>
      </c>
      <c r="O1672">
        <v>2</v>
      </c>
      <c r="P1672">
        <v>3</v>
      </c>
      <c r="Q1672">
        <v>8</v>
      </c>
      <c r="R1672">
        <v>21.75</v>
      </c>
      <c r="S1672">
        <v>0.88105726900000003</v>
      </c>
      <c r="T1672">
        <v>7.0484581500000001</v>
      </c>
      <c r="U1672">
        <v>0</v>
      </c>
      <c r="V1672">
        <v>0.44052863399999997</v>
      </c>
      <c r="W1672">
        <v>227</v>
      </c>
      <c r="X1672">
        <v>0</v>
      </c>
      <c r="Y1672">
        <v>0</v>
      </c>
      <c r="Z1672">
        <v>1.7621145000000001E-2</v>
      </c>
      <c r="AA1672">
        <v>8.8105730000000004E-3</v>
      </c>
      <c r="AB1672">
        <v>2.2026431999999999E-2</v>
      </c>
      <c r="AC1672">
        <v>0</v>
      </c>
      <c r="AD1672">
        <v>0</v>
      </c>
      <c r="AE1672">
        <v>0</v>
      </c>
      <c r="AF1672" s="7"/>
      <c r="AG1672" s="7">
        <v>0</v>
      </c>
      <c r="AH1672" s="7">
        <v>-5.6682399999999997E-3</v>
      </c>
      <c r="AI1672" s="7">
        <v>1.6962221E-2</v>
      </c>
      <c r="AJ1672">
        <f>(R1672-G1672)/G1672</f>
        <v>-1.1363636363636364E-2</v>
      </c>
    </row>
    <row r="1673" spans="1:36" x14ac:dyDescent="0.2">
      <c r="A1673" t="s">
        <v>3343</v>
      </c>
      <c r="B1673" t="s">
        <v>3143</v>
      </c>
      <c r="C1673" t="s">
        <v>3345</v>
      </c>
      <c r="D1673" t="s">
        <v>153</v>
      </c>
      <c r="E1673" t="s">
        <v>16</v>
      </c>
      <c r="F1673">
        <v>106</v>
      </c>
      <c r="G1673">
        <v>20</v>
      </c>
      <c r="H1673" t="s">
        <v>17</v>
      </c>
      <c r="K1673" t="str">
        <f>IFERROR((I1673-J1673)/J1673, "")</f>
        <v/>
      </c>
      <c r="L1673" s="4">
        <v>5300000</v>
      </c>
      <c r="M1673" s="4">
        <v>0</v>
      </c>
      <c r="N1673">
        <v>0</v>
      </c>
      <c r="O1673">
        <v>1</v>
      </c>
      <c r="P1673">
        <v>1</v>
      </c>
      <c r="Q1673">
        <v>3</v>
      </c>
      <c r="R1673">
        <v>22.5</v>
      </c>
      <c r="S1673">
        <v>1.4035087719999999</v>
      </c>
      <c r="T1673">
        <v>4.5614035089999998</v>
      </c>
      <c r="U1673">
        <v>0</v>
      </c>
      <c r="V1673">
        <v>0.70175438599999995</v>
      </c>
      <c r="W1673">
        <v>287</v>
      </c>
      <c r="X1673">
        <v>0</v>
      </c>
      <c r="Y1673">
        <v>1.7421603000000001E-2</v>
      </c>
      <c r="Z1673">
        <v>1.0452962E-2</v>
      </c>
      <c r="AA1673">
        <v>3.4843209999999999E-3</v>
      </c>
      <c r="AB1673">
        <v>1.3937282E-2</v>
      </c>
      <c r="AC1673">
        <v>6.9686409999999994E-3</v>
      </c>
      <c r="AD1673">
        <v>3.4843209999999999E-3</v>
      </c>
      <c r="AE1673">
        <v>0</v>
      </c>
      <c r="AF1673" s="7"/>
      <c r="AG1673" s="7">
        <v>0</v>
      </c>
      <c r="AH1673" s="7">
        <v>-2.2064110000000001E-3</v>
      </c>
      <c r="AI1673" s="7">
        <v>-2.374894E-2</v>
      </c>
      <c r="AJ1673">
        <f>(R1673-G1673)/G1673</f>
        <v>0.125</v>
      </c>
    </row>
    <row r="1674" spans="1:36" x14ac:dyDescent="0.2">
      <c r="A1674" t="s">
        <v>3147</v>
      </c>
      <c r="B1674" t="s">
        <v>3286</v>
      </c>
      <c r="C1674" t="s">
        <v>3346</v>
      </c>
      <c r="D1674" t="s">
        <v>187</v>
      </c>
      <c r="E1674" t="s">
        <v>16</v>
      </c>
      <c r="F1674">
        <v>120</v>
      </c>
      <c r="G1674">
        <v>15</v>
      </c>
      <c r="H1674" t="s">
        <v>25</v>
      </c>
      <c r="K1674" t="str">
        <f>IFERROR((I1674-J1674)/J1674, "")</f>
        <v/>
      </c>
      <c r="L1674" s="4">
        <v>8000000</v>
      </c>
      <c r="M1674" s="4">
        <v>0</v>
      </c>
      <c r="N1674">
        <v>0</v>
      </c>
      <c r="O1674">
        <v>2</v>
      </c>
      <c r="P1674">
        <v>2</v>
      </c>
      <c r="Q1674">
        <v>4</v>
      </c>
      <c r="R1674">
        <v>18.600000380000001</v>
      </c>
      <c r="S1674">
        <v>0</v>
      </c>
      <c r="T1674">
        <v>3.0927835049999999</v>
      </c>
      <c r="U1674">
        <v>0</v>
      </c>
      <c r="V1674">
        <v>0.25773195900000001</v>
      </c>
      <c r="W1674">
        <v>388</v>
      </c>
      <c r="X1674">
        <v>4.3814433E-2</v>
      </c>
      <c r="Y1674">
        <v>0</v>
      </c>
      <c r="Z1674">
        <v>3.0927835000000001E-2</v>
      </c>
      <c r="AA1674">
        <v>0</v>
      </c>
      <c r="AB1674">
        <v>1.2886598000000001E-2</v>
      </c>
      <c r="AC1674">
        <v>0</v>
      </c>
      <c r="AD1674">
        <v>0</v>
      </c>
      <c r="AE1674">
        <v>0</v>
      </c>
      <c r="AF1674" s="7"/>
      <c r="AG1674" s="7">
        <v>0</v>
      </c>
      <c r="AH1674" s="7">
        <v>-5.6682399999999997E-3</v>
      </c>
      <c r="AI1674" s="7">
        <v>1.6962221E-2</v>
      </c>
      <c r="AJ1674">
        <f>(R1674-G1674)/G1674</f>
        <v>0.24000002533333339</v>
      </c>
    </row>
    <row r="1675" spans="1:36" x14ac:dyDescent="0.2">
      <c r="A1675" t="s">
        <v>3150</v>
      </c>
      <c r="B1675" t="s">
        <v>3142</v>
      </c>
      <c r="C1675" t="s">
        <v>3347</v>
      </c>
      <c r="D1675" t="s">
        <v>97</v>
      </c>
      <c r="E1675" t="s">
        <v>16</v>
      </c>
      <c r="F1675">
        <v>65</v>
      </c>
      <c r="G1675">
        <v>13</v>
      </c>
      <c r="H1675" t="s">
        <v>17</v>
      </c>
      <c r="K1675" t="str">
        <f>IFERROR((I1675-J1675)/J1675, "")</f>
        <v/>
      </c>
      <c r="L1675" s="4">
        <v>5000000</v>
      </c>
      <c r="M1675" s="4">
        <v>0</v>
      </c>
      <c r="N1675">
        <v>1</v>
      </c>
      <c r="O1675">
        <v>2</v>
      </c>
      <c r="P1675">
        <v>2</v>
      </c>
      <c r="Q1675">
        <v>4</v>
      </c>
      <c r="R1675">
        <v>14.94999981</v>
      </c>
      <c r="S1675">
        <v>0.75187969900000007</v>
      </c>
      <c r="T1675">
        <v>3.7593984960000002</v>
      </c>
      <c r="U1675">
        <v>1.5037593979999999</v>
      </c>
      <c r="V1675">
        <v>2.2556390980000001</v>
      </c>
      <c r="W1675">
        <v>136</v>
      </c>
      <c r="X1675">
        <v>0</v>
      </c>
      <c r="Y1675">
        <v>1.4705882E-2</v>
      </c>
      <c r="Z1675">
        <v>1.4705882E-2</v>
      </c>
      <c r="AA1675">
        <v>0</v>
      </c>
      <c r="AB1675">
        <v>2.2058824000000001E-2</v>
      </c>
      <c r="AC1675">
        <v>7.352941E-3</v>
      </c>
      <c r="AD1675">
        <v>7.352941E-3</v>
      </c>
      <c r="AE1675">
        <v>0</v>
      </c>
      <c r="AF1675" s="7"/>
      <c r="AG1675" s="7">
        <v>0</v>
      </c>
      <c r="AH1675" s="7">
        <v>-1.0847879E-2</v>
      </c>
      <c r="AI1675" s="7">
        <v>2.9159520000000001E-2</v>
      </c>
      <c r="AJ1675">
        <f>(R1675-G1675)/G1675</f>
        <v>0.14999998538461534</v>
      </c>
    </row>
    <row r="1676" spans="1:36" x14ac:dyDescent="0.2">
      <c r="A1676" t="s">
        <v>3150</v>
      </c>
      <c r="B1676" t="s">
        <v>3277</v>
      </c>
      <c r="C1676" t="s">
        <v>3348</v>
      </c>
      <c r="D1676" t="s">
        <v>662</v>
      </c>
      <c r="E1676" t="s">
        <v>60</v>
      </c>
      <c r="F1676">
        <v>495</v>
      </c>
      <c r="G1676">
        <v>18</v>
      </c>
      <c r="H1676" t="s">
        <v>25</v>
      </c>
      <c r="K1676" t="str">
        <f>IFERROR((I1676-J1676)/J1676, "")</f>
        <v/>
      </c>
      <c r="L1676" s="4">
        <v>10500000</v>
      </c>
      <c r="M1676">
        <v>17000000</v>
      </c>
      <c r="N1676">
        <v>0</v>
      </c>
      <c r="O1676">
        <v>1</v>
      </c>
      <c r="P1676">
        <v>2</v>
      </c>
      <c r="Q1676">
        <v>5</v>
      </c>
      <c r="R1676">
        <v>24.299999239999998</v>
      </c>
      <c r="S1676">
        <v>1.3513513509999999</v>
      </c>
      <c r="T1676">
        <v>2.7027027029999999</v>
      </c>
      <c r="U1676">
        <v>0.67567567599999989</v>
      </c>
      <c r="V1676">
        <v>0</v>
      </c>
      <c r="W1676">
        <v>150</v>
      </c>
      <c r="X1676">
        <v>0</v>
      </c>
      <c r="Y1676">
        <v>0</v>
      </c>
      <c r="Z1676">
        <v>3.3333333E-2</v>
      </c>
      <c r="AA1676">
        <v>6.6666669999999994E-3</v>
      </c>
      <c r="AB1676">
        <v>2.6666667000000002E-2</v>
      </c>
      <c r="AC1676">
        <v>6.6666669999999994E-3</v>
      </c>
      <c r="AD1676">
        <v>6.6666669999999994E-3</v>
      </c>
      <c r="AE1676">
        <v>0</v>
      </c>
      <c r="AF1676" s="7"/>
      <c r="AG1676" s="7">
        <v>0</v>
      </c>
      <c r="AH1676" s="7">
        <v>1.6993496E-2</v>
      </c>
      <c r="AI1676" s="7">
        <v>-7.4999999999999997E-2</v>
      </c>
      <c r="AJ1676">
        <f>(R1676-G1676)/G1676</f>
        <v>0.3499999577777777</v>
      </c>
    </row>
    <row r="1677" spans="1:36" x14ac:dyDescent="0.2">
      <c r="A1677" t="s">
        <v>3150</v>
      </c>
      <c r="B1677" t="s">
        <v>3350</v>
      </c>
      <c r="C1677" t="s">
        <v>3351</v>
      </c>
      <c r="D1677" t="s">
        <v>165</v>
      </c>
      <c r="E1677" t="s">
        <v>16</v>
      </c>
      <c r="F1677">
        <v>48</v>
      </c>
      <c r="G1677">
        <v>10</v>
      </c>
      <c r="H1677" t="s">
        <v>17</v>
      </c>
      <c r="I1677">
        <v>11.5</v>
      </c>
      <c r="J1677">
        <v>9.5</v>
      </c>
      <c r="K1677">
        <f>IFERROR((I1677-J1677)/J1677, "")</f>
        <v>0.21052631578947367</v>
      </c>
      <c r="L1677" s="4">
        <v>3750000</v>
      </c>
      <c r="M1677">
        <v>1050000</v>
      </c>
      <c r="N1677">
        <v>1</v>
      </c>
      <c r="O1677">
        <v>1</v>
      </c>
      <c r="P1677">
        <v>1</v>
      </c>
      <c r="Q1677">
        <v>4</v>
      </c>
      <c r="R1677">
        <v>11.710000040000001</v>
      </c>
      <c r="S1677">
        <v>2.4539877300000001</v>
      </c>
      <c r="T1677">
        <v>1.840490798</v>
      </c>
      <c r="U1677">
        <v>1.2269938650000001</v>
      </c>
      <c r="V1677">
        <v>2.4539877300000001</v>
      </c>
      <c r="W1677">
        <v>165</v>
      </c>
      <c r="X1677">
        <v>6.0606059999999996E-3</v>
      </c>
      <c r="Y1677">
        <v>6.0606059999999996E-3</v>
      </c>
      <c r="Z1677">
        <v>3.0303030000000002E-2</v>
      </c>
      <c r="AA1677">
        <v>0</v>
      </c>
      <c r="AB1677">
        <v>5.4545455E-2</v>
      </c>
      <c r="AC1677">
        <v>1.2121211999999999E-2</v>
      </c>
      <c r="AD1677">
        <v>1.2121211999999999E-2</v>
      </c>
      <c r="AE1677">
        <v>0</v>
      </c>
      <c r="AF1677" s="7"/>
      <c r="AG1677" s="7">
        <v>0</v>
      </c>
      <c r="AH1677" s="7">
        <v>1.9375089000000002E-2</v>
      </c>
      <c r="AI1677" s="7">
        <v>6.9153776E-2</v>
      </c>
      <c r="AJ1677">
        <f>(R1677-G1677)/G1677</f>
        <v>0.17100000400000007</v>
      </c>
    </row>
    <row r="1678" spans="1:36" x14ac:dyDescent="0.2">
      <c r="A1678" t="s">
        <v>3136</v>
      </c>
      <c r="B1678" t="s">
        <v>3276</v>
      </c>
      <c r="C1678" t="s">
        <v>3353</v>
      </c>
      <c r="D1678" t="s">
        <v>1104</v>
      </c>
      <c r="E1678" t="s">
        <v>171</v>
      </c>
      <c r="F1678">
        <v>720</v>
      </c>
      <c r="G1678">
        <v>18</v>
      </c>
      <c r="H1678" t="s">
        <v>25</v>
      </c>
      <c r="K1678" t="str">
        <f>IFERROR((I1678-J1678)/J1678, "")</f>
        <v/>
      </c>
      <c r="L1678" s="4">
        <v>0</v>
      </c>
      <c r="M1678">
        <v>40000000</v>
      </c>
      <c r="N1678">
        <v>0</v>
      </c>
      <c r="O1678">
        <v>3</v>
      </c>
      <c r="P1678">
        <v>3</v>
      </c>
      <c r="Q1678">
        <v>10</v>
      </c>
      <c r="R1678">
        <v>17.100000380000001</v>
      </c>
      <c r="S1678">
        <v>0</v>
      </c>
      <c r="T1678">
        <v>4.301075269</v>
      </c>
      <c r="U1678">
        <v>0</v>
      </c>
      <c r="V1678">
        <v>2.150537634</v>
      </c>
      <c r="W1678">
        <v>93</v>
      </c>
      <c r="X1678">
        <v>0</v>
      </c>
      <c r="Y1678">
        <v>0</v>
      </c>
      <c r="Z1678">
        <v>2.1505376E-2</v>
      </c>
      <c r="AA1678">
        <v>0</v>
      </c>
      <c r="AB1678">
        <v>3.2258065000000002E-2</v>
      </c>
      <c r="AC1678">
        <v>2.1505376E-2</v>
      </c>
      <c r="AD1678">
        <v>0</v>
      </c>
      <c r="AE1678">
        <v>0</v>
      </c>
      <c r="AF1678" s="7"/>
      <c r="AG1678" s="7">
        <v>0</v>
      </c>
      <c r="AH1678" s="7">
        <v>1.2124519999999999E-3</v>
      </c>
      <c r="AI1678" s="7">
        <v>-2.8448276000000002E-2</v>
      </c>
      <c r="AJ1678">
        <f>(R1678-G1678)/G1678</f>
        <v>-4.9999978888888838E-2</v>
      </c>
    </row>
    <row r="1679" spans="1:36" x14ac:dyDescent="0.2">
      <c r="A1679" t="s">
        <v>3138</v>
      </c>
      <c r="B1679" t="s">
        <v>3140</v>
      </c>
      <c r="C1679" t="s">
        <v>3354</v>
      </c>
      <c r="D1679" t="s">
        <v>97</v>
      </c>
      <c r="E1679" t="s">
        <v>16</v>
      </c>
      <c r="F1679">
        <v>170.3</v>
      </c>
      <c r="G1679">
        <v>13</v>
      </c>
      <c r="H1679" t="s">
        <v>25</v>
      </c>
      <c r="K1679" t="str">
        <f>IFERROR((I1679-J1679)/J1679, "")</f>
        <v/>
      </c>
      <c r="L1679" s="4">
        <v>13100000</v>
      </c>
      <c r="M1679">
        <v>0</v>
      </c>
      <c r="N1679">
        <v>0</v>
      </c>
      <c r="O1679">
        <v>2</v>
      </c>
      <c r="P1679">
        <v>3</v>
      </c>
      <c r="Q1679">
        <v>5</v>
      </c>
      <c r="R1679">
        <v>13.600000380000001</v>
      </c>
      <c r="S1679">
        <v>0</v>
      </c>
      <c r="T1679">
        <v>2.3668639050000002</v>
      </c>
      <c r="U1679">
        <v>0</v>
      </c>
      <c r="V1679">
        <v>0</v>
      </c>
      <c r="W1679">
        <v>169</v>
      </c>
      <c r="X1679">
        <v>3.5502959000000001E-2</v>
      </c>
      <c r="Y1679">
        <v>0</v>
      </c>
      <c r="Z1679">
        <v>3.5502959000000001E-2</v>
      </c>
      <c r="AA1679">
        <v>1.1834320000000001E-2</v>
      </c>
      <c r="AB1679">
        <v>1.7751479000000001E-2</v>
      </c>
      <c r="AC1679">
        <v>0</v>
      </c>
      <c r="AD1679">
        <v>5.9171600000000003E-3</v>
      </c>
      <c r="AE1679">
        <v>0</v>
      </c>
      <c r="AF1679" s="7"/>
      <c r="AG1679" s="7">
        <v>0</v>
      </c>
      <c r="AH1679" s="7">
        <v>8.6914490000000004E-3</v>
      </c>
      <c r="AI1679" s="7">
        <v>-3.5743972999999998E-2</v>
      </c>
      <c r="AJ1679">
        <f>(R1679-G1679)/G1679</f>
        <v>4.6153875384615455E-2</v>
      </c>
    </row>
    <row r="1680" spans="1:36" x14ac:dyDescent="0.2">
      <c r="A1680" t="s">
        <v>3139</v>
      </c>
      <c r="B1680" t="s">
        <v>3143</v>
      </c>
      <c r="C1680" t="s">
        <v>3355</v>
      </c>
      <c r="D1680" t="s">
        <v>3356</v>
      </c>
      <c r="E1680" t="s">
        <v>3357</v>
      </c>
      <c r="F1680">
        <v>1385.2</v>
      </c>
      <c r="G1680">
        <v>23</v>
      </c>
      <c r="H1680" t="s">
        <v>25</v>
      </c>
      <c r="K1680" t="str">
        <f>IFERROR((I1680-J1680)/J1680, "")</f>
        <v/>
      </c>
      <c r="L1680" s="4">
        <v>55681819</v>
      </c>
      <c r="M1680">
        <v>4545455</v>
      </c>
      <c r="N1680">
        <v>0</v>
      </c>
      <c r="O1680">
        <v>4</v>
      </c>
      <c r="P1680">
        <v>4</v>
      </c>
      <c r="Q1680">
        <v>12</v>
      </c>
      <c r="R1680">
        <v>24.5</v>
      </c>
      <c r="S1680">
        <v>0</v>
      </c>
      <c r="T1680">
        <v>4</v>
      </c>
      <c r="U1680">
        <v>0</v>
      </c>
      <c r="V1680">
        <v>0</v>
      </c>
      <c r="W1680">
        <v>300</v>
      </c>
      <c r="X1680">
        <v>0</v>
      </c>
      <c r="Y1680">
        <v>0</v>
      </c>
      <c r="Z1680">
        <v>0.04</v>
      </c>
      <c r="AA1680">
        <v>0</v>
      </c>
      <c r="AB1680">
        <v>0.02</v>
      </c>
      <c r="AC1680">
        <v>0</v>
      </c>
      <c r="AD1680">
        <v>0.01</v>
      </c>
      <c r="AE1680">
        <v>0</v>
      </c>
      <c r="AF1680" s="7">
        <v>7.0625</v>
      </c>
      <c r="AG1680" s="7">
        <v>1</v>
      </c>
      <c r="AH1680" s="7">
        <v>-2.2064110000000001E-3</v>
      </c>
      <c r="AI1680" s="7">
        <v>-2.374894E-2</v>
      </c>
      <c r="AJ1680">
        <f>(R1680-G1680)/G1680</f>
        <v>6.5217391304347824E-2</v>
      </c>
    </row>
    <row r="1681" spans="1:36" x14ac:dyDescent="0.2">
      <c r="A1681" t="s">
        <v>3139</v>
      </c>
      <c r="B1681" t="s">
        <v>3143</v>
      </c>
      <c r="C1681" t="s">
        <v>3355</v>
      </c>
      <c r="D1681" t="s">
        <v>3356</v>
      </c>
      <c r="E1681" t="s">
        <v>3357</v>
      </c>
      <c r="F1681">
        <v>1385.2</v>
      </c>
      <c r="G1681">
        <v>23</v>
      </c>
      <c r="H1681" t="s">
        <v>25</v>
      </c>
      <c r="K1681" t="str">
        <f>IFERROR((I1681-J1681)/J1681, "")</f>
        <v/>
      </c>
      <c r="L1681" s="4">
        <v>55681819</v>
      </c>
      <c r="M1681">
        <v>4545455</v>
      </c>
      <c r="N1681">
        <v>0</v>
      </c>
      <c r="O1681">
        <v>4</v>
      </c>
      <c r="P1681">
        <v>4</v>
      </c>
      <c r="Q1681">
        <v>12</v>
      </c>
      <c r="R1681">
        <v>24.5</v>
      </c>
      <c r="S1681">
        <v>0</v>
      </c>
      <c r="T1681">
        <v>4</v>
      </c>
      <c r="U1681">
        <v>0</v>
      </c>
      <c r="V1681">
        <v>0</v>
      </c>
      <c r="W1681">
        <v>300</v>
      </c>
      <c r="X1681">
        <v>0</v>
      </c>
      <c r="Y1681">
        <v>0</v>
      </c>
      <c r="Z1681">
        <v>0.04</v>
      </c>
      <c r="AA1681">
        <v>0</v>
      </c>
      <c r="AB1681">
        <v>0.02</v>
      </c>
      <c r="AC1681">
        <v>0</v>
      </c>
      <c r="AD1681">
        <v>0.01</v>
      </c>
      <c r="AE1681">
        <v>0</v>
      </c>
      <c r="AF1681" s="7">
        <v>7.0625</v>
      </c>
      <c r="AG1681" s="7">
        <v>1</v>
      </c>
      <c r="AH1681" s="7">
        <v>-2.2064110000000001E-3</v>
      </c>
      <c r="AI1681" s="7">
        <v>-2.374894E-2</v>
      </c>
      <c r="AJ1681">
        <f>(R1681-G1681)/G1681</f>
        <v>6.5217391304347824E-2</v>
      </c>
    </row>
    <row r="1682" spans="1:36" x14ac:dyDescent="0.2">
      <c r="A1682" t="s">
        <v>3139</v>
      </c>
      <c r="B1682" t="s">
        <v>3358</v>
      </c>
      <c r="C1682" t="s">
        <v>3359</v>
      </c>
      <c r="D1682" t="s">
        <v>15</v>
      </c>
      <c r="E1682" t="s">
        <v>16</v>
      </c>
      <c r="F1682">
        <v>67.2</v>
      </c>
      <c r="G1682">
        <v>14</v>
      </c>
      <c r="H1682" t="s">
        <v>17</v>
      </c>
      <c r="K1682" t="str">
        <f>IFERROR((I1682-J1682)/J1682, "")</f>
        <v/>
      </c>
      <c r="L1682" s="4">
        <v>3500000</v>
      </c>
      <c r="M1682">
        <v>1300000</v>
      </c>
      <c r="N1682">
        <v>1</v>
      </c>
      <c r="O1682">
        <v>1</v>
      </c>
      <c r="P1682">
        <v>1</v>
      </c>
      <c r="Q1682">
        <v>2</v>
      </c>
      <c r="R1682">
        <v>17.100000380000001</v>
      </c>
      <c r="S1682">
        <v>2.5179856119999999</v>
      </c>
      <c r="T1682">
        <v>3.9568345319999998</v>
      </c>
      <c r="U1682">
        <v>0.35971223000000002</v>
      </c>
      <c r="V1682">
        <v>1.4388489209999999</v>
      </c>
      <c r="W1682">
        <v>281</v>
      </c>
      <c r="X1682">
        <v>0</v>
      </c>
      <c r="Y1682">
        <v>7.1174380000000002E-3</v>
      </c>
      <c r="Z1682">
        <v>3.2028470000000003E-2</v>
      </c>
      <c r="AA1682">
        <v>7.1174380000000002E-3</v>
      </c>
      <c r="AB1682">
        <v>1.7793593999999999E-2</v>
      </c>
      <c r="AC1682">
        <v>1.0676157E-2</v>
      </c>
      <c r="AD1682">
        <v>1.7793593999999999E-2</v>
      </c>
      <c r="AE1682">
        <v>0</v>
      </c>
      <c r="AF1682" s="7"/>
      <c r="AG1682" s="7">
        <v>0</v>
      </c>
      <c r="AH1682" s="7">
        <v>-1.3257593999999999E-2</v>
      </c>
      <c r="AI1682" s="7">
        <v>2.7508090999999998E-2</v>
      </c>
      <c r="AJ1682">
        <f>(R1682-G1682)/G1682</f>
        <v>0.22142859857142863</v>
      </c>
    </row>
    <row r="1683" spans="1:36" x14ac:dyDescent="0.2">
      <c r="A1683" t="s">
        <v>3361</v>
      </c>
      <c r="B1683" t="s">
        <v>3254</v>
      </c>
      <c r="C1683" t="s">
        <v>3362</v>
      </c>
      <c r="D1683" t="s">
        <v>319</v>
      </c>
      <c r="E1683" t="s">
        <v>16</v>
      </c>
      <c r="F1683">
        <v>71.3</v>
      </c>
      <c r="G1683">
        <v>7.5</v>
      </c>
      <c r="H1683" t="s">
        <v>17</v>
      </c>
      <c r="K1683" t="str">
        <f>IFERROR((I1683-J1683)/J1683, "")</f>
        <v/>
      </c>
      <c r="L1683" s="4">
        <v>9500000</v>
      </c>
      <c r="M1683">
        <v>0</v>
      </c>
      <c r="N1683">
        <v>0</v>
      </c>
      <c r="O1683">
        <v>1</v>
      </c>
      <c r="P1683">
        <v>1</v>
      </c>
      <c r="Q1683">
        <v>3</v>
      </c>
      <c r="R1683">
        <v>9.1999998089999995</v>
      </c>
      <c r="S1683">
        <v>0</v>
      </c>
      <c r="T1683">
        <v>2.3255813949999999</v>
      </c>
      <c r="U1683">
        <v>0.77519379799999999</v>
      </c>
      <c r="V1683">
        <v>0.77519379799999999</v>
      </c>
      <c r="W1683">
        <v>130</v>
      </c>
      <c r="X1683">
        <v>0</v>
      </c>
      <c r="Y1683">
        <v>0</v>
      </c>
      <c r="Z1683">
        <v>3.8461538000000003E-2</v>
      </c>
      <c r="AA1683">
        <v>7.6923080000000001E-3</v>
      </c>
      <c r="AB1683">
        <v>2.3076922999999999E-2</v>
      </c>
      <c r="AC1683">
        <v>1.5384615000000001E-2</v>
      </c>
      <c r="AD1683">
        <v>0</v>
      </c>
      <c r="AE1683">
        <v>0</v>
      </c>
      <c r="AF1683" s="7">
        <v>3.225806452</v>
      </c>
      <c r="AG1683" s="7">
        <v>1</v>
      </c>
      <c r="AH1683" s="7">
        <v>8.0506899999999992E-3</v>
      </c>
      <c r="AI1683" s="7">
        <v>-4.7360248000000001E-2</v>
      </c>
      <c r="AJ1683">
        <f>(R1683-G1683)/G1683</f>
        <v>0.22666664119999994</v>
      </c>
    </row>
    <row r="1684" spans="1:36" x14ac:dyDescent="0.2">
      <c r="A1684" t="s">
        <v>3363</v>
      </c>
      <c r="B1684" t="s">
        <v>3364</v>
      </c>
      <c r="C1684" t="s">
        <v>3365</v>
      </c>
      <c r="D1684" t="s">
        <v>469</v>
      </c>
      <c r="E1684" t="s">
        <v>16</v>
      </c>
      <c r="F1684">
        <v>67.5</v>
      </c>
      <c r="G1684">
        <v>13.5</v>
      </c>
      <c r="H1684" t="s">
        <v>17</v>
      </c>
      <c r="K1684" t="str">
        <f>IFERROR((I1684-J1684)/J1684, "")</f>
        <v/>
      </c>
      <c r="L1684" s="4">
        <v>5000000</v>
      </c>
      <c r="M1684">
        <v>0</v>
      </c>
      <c r="N1684">
        <v>0</v>
      </c>
      <c r="O1684">
        <v>2</v>
      </c>
      <c r="P1684">
        <v>2</v>
      </c>
      <c r="Q1684">
        <v>4</v>
      </c>
      <c r="R1684">
        <v>18.840000150000002</v>
      </c>
      <c r="S1684">
        <v>0</v>
      </c>
      <c r="T1684">
        <v>2.958579882</v>
      </c>
      <c r="U1684">
        <v>0</v>
      </c>
      <c r="V1684">
        <v>0</v>
      </c>
      <c r="W1684">
        <v>170</v>
      </c>
      <c r="X1684">
        <v>0</v>
      </c>
      <c r="Y1684">
        <v>0</v>
      </c>
      <c r="Z1684">
        <v>1.1764706E-2</v>
      </c>
      <c r="AA1684">
        <v>5.8823530000000008E-3</v>
      </c>
      <c r="AB1684">
        <v>1.1764706E-2</v>
      </c>
      <c r="AC1684">
        <v>5.8823530000000008E-3</v>
      </c>
      <c r="AD1684">
        <v>5.8823530000000008E-3</v>
      </c>
      <c r="AE1684">
        <v>0</v>
      </c>
      <c r="AF1684" s="7"/>
      <c r="AG1684" s="7">
        <v>0</v>
      </c>
      <c r="AH1684" s="7">
        <v>-2.233418E-3</v>
      </c>
      <c r="AI1684" s="7">
        <v>-1.7132551999999999E-2</v>
      </c>
      <c r="AJ1684">
        <f>(R1684-G1684)/G1684</f>
        <v>0.3955555666666668</v>
      </c>
    </row>
    <row r="1685" spans="1:36" x14ac:dyDescent="0.2">
      <c r="A1685" t="s">
        <v>3367</v>
      </c>
      <c r="B1685" t="s">
        <v>3274</v>
      </c>
      <c r="C1685" t="s">
        <v>3368</v>
      </c>
      <c r="D1685" t="s">
        <v>654</v>
      </c>
      <c r="E1685" t="s">
        <v>134</v>
      </c>
      <c r="F1685">
        <v>560.5</v>
      </c>
      <c r="G1685">
        <v>19</v>
      </c>
      <c r="H1685" t="s">
        <v>25</v>
      </c>
      <c r="K1685" t="str">
        <f>IFERROR((I1685-J1685)/J1685, "")</f>
        <v/>
      </c>
      <c r="L1685" s="4">
        <v>29500000</v>
      </c>
      <c r="M1685">
        <v>0</v>
      </c>
      <c r="N1685">
        <v>0</v>
      </c>
      <c r="O1685">
        <v>2</v>
      </c>
      <c r="P1685">
        <v>2</v>
      </c>
      <c r="Q1685">
        <v>7</v>
      </c>
      <c r="R1685">
        <v>22.690000529999999</v>
      </c>
      <c r="S1685">
        <v>0</v>
      </c>
      <c r="T1685">
        <v>1.2048192769999999</v>
      </c>
      <c r="U1685">
        <v>0</v>
      </c>
      <c r="V1685">
        <v>0</v>
      </c>
      <c r="W1685">
        <v>83</v>
      </c>
      <c r="X1685">
        <v>4.8192771000000002E-2</v>
      </c>
      <c r="Y1685">
        <v>0</v>
      </c>
      <c r="Z1685">
        <v>1.2048193E-2</v>
      </c>
      <c r="AA1685">
        <v>1.2048193E-2</v>
      </c>
      <c r="AB1685">
        <v>1.2048193E-2</v>
      </c>
      <c r="AC1685">
        <v>0</v>
      </c>
      <c r="AD1685">
        <v>0</v>
      </c>
      <c r="AE1685">
        <v>0</v>
      </c>
      <c r="AF1685" s="7"/>
      <c r="AG1685" s="7">
        <v>0</v>
      </c>
      <c r="AH1685" s="7">
        <v>4.22664E-4</v>
      </c>
      <c r="AI1685" s="7">
        <v>-1.7902813E-2</v>
      </c>
      <c r="AJ1685">
        <f>(R1685-G1685)/G1685</f>
        <v>0.19421055421052627</v>
      </c>
    </row>
    <row r="1686" spans="1:36" x14ac:dyDescent="0.2">
      <c r="A1686" t="s">
        <v>3284</v>
      </c>
      <c r="B1686" t="s">
        <v>3304</v>
      </c>
      <c r="C1686" t="s">
        <v>3369</v>
      </c>
      <c r="D1686" t="s">
        <v>40</v>
      </c>
      <c r="E1686" t="s">
        <v>16</v>
      </c>
      <c r="F1686">
        <v>238</v>
      </c>
      <c r="G1686">
        <v>17</v>
      </c>
      <c r="H1686" t="s">
        <v>17</v>
      </c>
      <c r="I1686">
        <v>17</v>
      </c>
      <c r="J1686">
        <v>15</v>
      </c>
      <c r="K1686">
        <f>IFERROR((I1686-J1686)/J1686, "")</f>
        <v>0.13333333333333333</v>
      </c>
      <c r="L1686" s="4">
        <v>14000000</v>
      </c>
      <c r="M1686" s="4">
        <v>0</v>
      </c>
      <c r="N1686">
        <v>0</v>
      </c>
      <c r="O1686">
        <v>1</v>
      </c>
      <c r="P1686">
        <v>1</v>
      </c>
      <c r="Q1686">
        <v>6</v>
      </c>
      <c r="R1686">
        <v>21</v>
      </c>
      <c r="S1686">
        <v>0</v>
      </c>
      <c r="T1686">
        <v>8.2089552240000003</v>
      </c>
      <c r="U1686">
        <v>0</v>
      </c>
      <c r="V1686">
        <v>0</v>
      </c>
      <c r="W1686">
        <v>134</v>
      </c>
      <c r="X1686">
        <v>0</v>
      </c>
      <c r="Y1686">
        <v>0</v>
      </c>
      <c r="Z1686">
        <v>3.7313433E-2</v>
      </c>
      <c r="AA1686">
        <v>0</v>
      </c>
      <c r="AB1686">
        <v>2.2388060000000001E-2</v>
      </c>
      <c r="AC1686">
        <v>7.462687E-3</v>
      </c>
      <c r="AD1686">
        <v>0</v>
      </c>
      <c r="AE1686">
        <v>0</v>
      </c>
      <c r="AF1686" s="7"/>
      <c r="AG1686" s="7">
        <v>0</v>
      </c>
      <c r="AH1686" s="7">
        <v>2.1365136999999999E-2</v>
      </c>
      <c r="AI1686" s="7">
        <v>-6.8763716000000003E-2</v>
      </c>
      <c r="AJ1686">
        <f>(R1686-G1686)/G1686</f>
        <v>0.23529411764705882</v>
      </c>
    </row>
    <row r="1687" spans="1:36" x14ac:dyDescent="0.2">
      <c r="A1687" t="s">
        <v>3286</v>
      </c>
      <c r="B1687" t="s">
        <v>3370</v>
      </c>
      <c r="C1687" t="s">
        <v>3371</v>
      </c>
      <c r="D1687" t="s">
        <v>3372</v>
      </c>
      <c r="E1687" t="s">
        <v>146</v>
      </c>
      <c r="F1687">
        <v>203.7</v>
      </c>
      <c r="G1687">
        <v>13</v>
      </c>
      <c r="H1687" t="s">
        <v>17</v>
      </c>
      <c r="K1687" t="str">
        <f>IFERROR((I1687-J1687)/J1687, "")</f>
        <v/>
      </c>
      <c r="L1687" s="4">
        <v>6000000</v>
      </c>
      <c r="M1687">
        <v>9666666</v>
      </c>
      <c r="N1687">
        <v>0</v>
      </c>
      <c r="O1687">
        <v>2</v>
      </c>
      <c r="P1687">
        <v>2</v>
      </c>
      <c r="Q1687">
        <v>6</v>
      </c>
      <c r="R1687">
        <v>13.789999959999999</v>
      </c>
      <c r="S1687">
        <v>0.29325513199999997</v>
      </c>
      <c r="T1687">
        <v>8.504398827000001</v>
      </c>
      <c r="U1687">
        <v>0</v>
      </c>
      <c r="V1687">
        <v>4.985337243</v>
      </c>
      <c r="W1687">
        <v>341</v>
      </c>
      <c r="X1687">
        <v>3.5190616000000001E-2</v>
      </c>
      <c r="Y1687">
        <v>0</v>
      </c>
      <c r="Z1687">
        <v>1.7595308E-2</v>
      </c>
      <c r="AA1687">
        <v>1.7595308E-2</v>
      </c>
      <c r="AB1687">
        <v>1.4662757E-2</v>
      </c>
      <c r="AC1687">
        <v>2.9325509999999998E-3</v>
      </c>
      <c r="AD1687">
        <v>2.9325509999999998E-3</v>
      </c>
      <c r="AE1687">
        <v>0</v>
      </c>
      <c r="AF1687" s="7"/>
      <c r="AG1687" s="7">
        <v>0</v>
      </c>
      <c r="AH1687" s="7">
        <v>1.1974991000000001E-2</v>
      </c>
      <c r="AI1687" s="7">
        <v>1.4801109999999999E-2</v>
      </c>
      <c r="AJ1687">
        <f>(R1687-G1687)/G1687</f>
        <v>6.0769227692307644E-2</v>
      </c>
    </row>
    <row r="1688" spans="1:36" x14ac:dyDescent="0.2">
      <c r="A1688" t="s">
        <v>3176</v>
      </c>
      <c r="B1688" t="s">
        <v>3177</v>
      </c>
      <c r="C1688" t="s">
        <v>3374</v>
      </c>
      <c r="D1688" t="s">
        <v>469</v>
      </c>
      <c r="E1688" t="s">
        <v>16</v>
      </c>
      <c r="F1688">
        <v>128.30000000000001</v>
      </c>
      <c r="G1688">
        <v>13.5</v>
      </c>
      <c r="H1688" t="s">
        <v>25</v>
      </c>
      <c r="K1688" t="str">
        <f>IFERROR((I1688-J1688)/J1688, "")</f>
        <v/>
      </c>
      <c r="L1688" s="4">
        <v>9500000</v>
      </c>
      <c r="M1688">
        <v>0</v>
      </c>
      <c r="N1688">
        <v>0</v>
      </c>
      <c r="O1688">
        <v>1</v>
      </c>
      <c r="P1688">
        <v>2</v>
      </c>
      <c r="Q1688">
        <v>4</v>
      </c>
      <c r="R1688">
        <v>13.5</v>
      </c>
      <c r="S1688">
        <v>0.27027026999999998</v>
      </c>
      <c r="T1688">
        <v>8.1081081079999997</v>
      </c>
      <c r="U1688">
        <v>0</v>
      </c>
      <c r="V1688">
        <v>1.081081081</v>
      </c>
      <c r="W1688">
        <v>370</v>
      </c>
      <c r="X1688">
        <v>1.8918918999999999E-2</v>
      </c>
      <c r="Y1688">
        <v>0</v>
      </c>
      <c r="Z1688">
        <v>2.4324324000000001E-2</v>
      </c>
      <c r="AA1688">
        <v>1.6216215999999999E-2</v>
      </c>
      <c r="AB1688">
        <v>1.3513514000000001E-2</v>
      </c>
      <c r="AC1688">
        <v>2.7027029999999999E-3</v>
      </c>
      <c r="AD1688">
        <v>0</v>
      </c>
      <c r="AE1688">
        <v>0</v>
      </c>
      <c r="AF1688" s="7"/>
      <c r="AG1688" s="7">
        <v>0</v>
      </c>
      <c r="AH1688" s="7">
        <v>-1.2783269999999999E-3</v>
      </c>
      <c r="AI1688" s="7">
        <v>-4.9279757E-2</v>
      </c>
      <c r="AJ1688">
        <f>(R1688-G1688)/G1688</f>
        <v>0</v>
      </c>
    </row>
    <row r="1689" spans="1:36" x14ac:dyDescent="0.2">
      <c r="A1689" t="s">
        <v>3176</v>
      </c>
      <c r="B1689" t="s">
        <v>3375</v>
      </c>
      <c r="C1689" t="s">
        <v>3376</v>
      </c>
      <c r="D1689" t="s">
        <v>45</v>
      </c>
      <c r="E1689" t="s">
        <v>16</v>
      </c>
      <c r="F1689">
        <v>42</v>
      </c>
      <c r="G1689">
        <v>7</v>
      </c>
      <c r="H1689" t="s">
        <v>17</v>
      </c>
      <c r="K1689" t="str">
        <f>IFERROR((I1689-J1689)/J1689, "")</f>
        <v/>
      </c>
      <c r="L1689" s="4">
        <v>6000000</v>
      </c>
      <c r="M1689">
        <v>0</v>
      </c>
      <c r="N1689">
        <v>1</v>
      </c>
      <c r="O1689">
        <v>1</v>
      </c>
      <c r="P1689">
        <v>1</v>
      </c>
      <c r="Q1689">
        <v>4</v>
      </c>
      <c r="R1689">
        <v>7.8499999049999998</v>
      </c>
      <c r="S1689">
        <v>0.625</v>
      </c>
      <c r="T1689">
        <v>1.25</v>
      </c>
      <c r="U1689">
        <v>0</v>
      </c>
      <c r="V1689">
        <v>3.75</v>
      </c>
      <c r="W1689">
        <v>322</v>
      </c>
      <c r="X1689">
        <v>0</v>
      </c>
      <c r="Y1689">
        <v>9.3167700000000003E-3</v>
      </c>
      <c r="Z1689">
        <v>1.8633540000000001E-2</v>
      </c>
      <c r="AA1689">
        <v>6.2111800000000002E-3</v>
      </c>
      <c r="AB1689">
        <v>2.1739129999999999E-2</v>
      </c>
      <c r="AC1689">
        <v>3.1055900000000001E-3</v>
      </c>
      <c r="AD1689">
        <v>1.552795E-2</v>
      </c>
      <c r="AE1689">
        <v>0</v>
      </c>
      <c r="AF1689" s="7"/>
      <c r="AG1689" s="7">
        <v>0</v>
      </c>
      <c r="AH1689" s="7">
        <v>1.469004E-2</v>
      </c>
      <c r="AI1689" s="7">
        <v>-5.0445103999999998E-2</v>
      </c>
      <c r="AJ1689">
        <f>(R1689-G1689)/G1689</f>
        <v>0.12142855785714282</v>
      </c>
    </row>
    <row r="1690" spans="1:36" x14ac:dyDescent="0.2">
      <c r="A1690" t="s">
        <v>3177</v>
      </c>
      <c r="B1690" t="s">
        <v>3252</v>
      </c>
      <c r="C1690" t="s">
        <v>3377</v>
      </c>
      <c r="D1690" t="s">
        <v>187</v>
      </c>
      <c r="E1690" t="s">
        <v>16</v>
      </c>
      <c r="F1690">
        <v>322.5</v>
      </c>
      <c r="G1690">
        <v>15</v>
      </c>
      <c r="H1690" t="s">
        <v>25</v>
      </c>
      <c r="K1690" t="str">
        <f>IFERROR((I1690-J1690)/J1690, "")</f>
        <v/>
      </c>
      <c r="L1690" s="4">
        <v>14333333</v>
      </c>
      <c r="M1690">
        <v>7166667</v>
      </c>
      <c r="N1690">
        <v>0</v>
      </c>
      <c r="O1690">
        <v>1</v>
      </c>
      <c r="P1690">
        <v>3</v>
      </c>
      <c r="Q1690">
        <v>9</v>
      </c>
      <c r="R1690">
        <v>20.5</v>
      </c>
      <c r="S1690">
        <v>0.35460992899999999</v>
      </c>
      <c r="T1690">
        <v>6.3829787229999999</v>
      </c>
      <c r="U1690">
        <v>0</v>
      </c>
      <c r="V1690">
        <v>3.191489362</v>
      </c>
      <c r="W1690">
        <v>282</v>
      </c>
      <c r="X1690">
        <v>3.546099E-3</v>
      </c>
      <c r="Y1690">
        <v>0</v>
      </c>
      <c r="Z1690">
        <v>5.3191489000000002E-2</v>
      </c>
      <c r="AA1690">
        <v>3.546099E-3</v>
      </c>
      <c r="AB1690">
        <v>2.4822694999999999E-2</v>
      </c>
      <c r="AC1690">
        <v>3.546099E-3</v>
      </c>
      <c r="AD1690">
        <v>0</v>
      </c>
      <c r="AE1690">
        <v>0</v>
      </c>
      <c r="AF1690" s="7"/>
      <c r="AG1690" s="7">
        <v>0</v>
      </c>
      <c r="AH1690" s="7">
        <v>1.7139283000000002E-2</v>
      </c>
      <c r="AI1690" s="7">
        <v>-6.3684610000000003E-2</v>
      </c>
      <c r="AJ1690">
        <f>(R1690-G1690)/G1690</f>
        <v>0.36666666666666664</v>
      </c>
    </row>
    <row r="1691" spans="1:36" x14ac:dyDescent="0.2">
      <c r="A1691" t="s">
        <v>3307</v>
      </c>
      <c r="B1691" t="s">
        <v>3199</v>
      </c>
      <c r="C1691" t="s">
        <v>3378</v>
      </c>
      <c r="D1691" t="s">
        <v>147</v>
      </c>
      <c r="E1691" t="s">
        <v>171</v>
      </c>
      <c r="F1691">
        <v>854.6</v>
      </c>
      <c r="G1691">
        <v>25</v>
      </c>
      <c r="H1691" t="s">
        <v>25</v>
      </c>
      <c r="K1691" t="str">
        <f>IFERROR((I1691-J1691)/J1691, "")</f>
        <v/>
      </c>
      <c r="L1691" s="4">
        <v>34183162</v>
      </c>
      <c r="M1691">
        <v>0</v>
      </c>
      <c r="N1691">
        <v>0</v>
      </c>
      <c r="O1691">
        <v>1</v>
      </c>
      <c r="P1691">
        <v>1</v>
      </c>
      <c r="Q1691">
        <v>7</v>
      </c>
      <c r="R1691">
        <v>24</v>
      </c>
      <c r="S1691">
        <v>0.28901734099999998</v>
      </c>
      <c r="T1691">
        <v>1.7341040459999999</v>
      </c>
      <c r="U1691">
        <v>0</v>
      </c>
      <c r="V1691">
        <v>0</v>
      </c>
      <c r="W1691">
        <v>346</v>
      </c>
      <c r="X1691">
        <v>0</v>
      </c>
      <c r="Y1691">
        <v>0</v>
      </c>
      <c r="Z1691">
        <v>1.7341039999999999E-2</v>
      </c>
      <c r="AA1691">
        <v>0</v>
      </c>
      <c r="AB1691">
        <v>2.8901733999999998E-2</v>
      </c>
      <c r="AC1691">
        <v>2.8901729999999998E-3</v>
      </c>
      <c r="AD1691">
        <v>5.7803469999999999E-3</v>
      </c>
      <c r="AE1691">
        <v>0</v>
      </c>
      <c r="AF1691" s="7">
        <v>6.1290322579999996</v>
      </c>
      <c r="AG1691" s="7">
        <v>1</v>
      </c>
      <c r="AH1691" s="7">
        <v>1.6473014000000001E-2</v>
      </c>
      <c r="AI1691" s="7">
        <v>-6.8594485999999996E-2</v>
      </c>
      <c r="AJ1691">
        <f>(R1691-G1691)/G1691</f>
        <v>-0.04</v>
      </c>
    </row>
    <row r="1692" spans="1:36" x14ac:dyDescent="0.2">
      <c r="A1692" t="s">
        <v>3380</v>
      </c>
      <c r="B1692" t="s">
        <v>3381</v>
      </c>
      <c r="C1692" t="s">
        <v>3382</v>
      </c>
      <c r="D1692" t="s">
        <v>3383</v>
      </c>
      <c r="E1692" t="s">
        <v>3384</v>
      </c>
      <c r="F1692">
        <v>900</v>
      </c>
      <c r="G1692">
        <v>18</v>
      </c>
      <c r="H1692" t="s">
        <v>25</v>
      </c>
      <c r="K1692" t="str">
        <f>IFERROR((I1692-J1692)/J1692, "")</f>
        <v/>
      </c>
      <c r="L1692" s="4">
        <v>50000000</v>
      </c>
      <c r="M1692">
        <v>0</v>
      </c>
      <c r="N1692">
        <v>0</v>
      </c>
      <c r="O1692">
        <v>3</v>
      </c>
      <c r="P1692">
        <v>5</v>
      </c>
      <c r="Q1692">
        <v>10</v>
      </c>
      <c r="R1692">
        <v>17.350000380000001</v>
      </c>
      <c r="S1692">
        <v>0</v>
      </c>
      <c r="T1692">
        <v>6.1224489799999997</v>
      </c>
      <c r="U1692">
        <v>0</v>
      </c>
      <c r="V1692">
        <v>2.3809523810000002</v>
      </c>
      <c r="W1692">
        <v>294</v>
      </c>
      <c r="X1692">
        <v>3.4013609999999999E-3</v>
      </c>
      <c r="Y1692">
        <v>3.4013609999999999E-3</v>
      </c>
      <c r="Z1692">
        <v>3.0612245E-2</v>
      </c>
      <c r="AA1692">
        <v>3.4013609999999999E-3</v>
      </c>
      <c r="AB1692">
        <v>2.0408163E-2</v>
      </c>
      <c r="AC1692">
        <v>0</v>
      </c>
      <c r="AD1692">
        <v>0</v>
      </c>
      <c r="AE1692">
        <v>0</v>
      </c>
      <c r="AF1692" s="7"/>
      <c r="AG1692" s="7">
        <v>0</v>
      </c>
      <c r="AH1692" s="7">
        <v>-2.2092961000000001E-2</v>
      </c>
      <c r="AI1692" s="7">
        <v>6.2204724000000003E-2</v>
      </c>
      <c r="AJ1692">
        <f>(R1692-G1692)/G1692</f>
        <v>-3.611108999999995E-2</v>
      </c>
    </row>
    <row r="1693" spans="1:36" x14ac:dyDescent="0.2">
      <c r="A1693" t="s">
        <v>3386</v>
      </c>
      <c r="B1693" t="s">
        <v>3387</v>
      </c>
      <c r="C1693" t="s">
        <v>3388</v>
      </c>
      <c r="D1693" t="s">
        <v>1526</v>
      </c>
      <c r="E1693" t="s">
        <v>134</v>
      </c>
      <c r="F1693">
        <v>99</v>
      </c>
      <c r="G1693">
        <v>9</v>
      </c>
      <c r="H1693" t="s">
        <v>25</v>
      </c>
      <c r="K1693" t="str">
        <f>IFERROR((I1693-J1693)/J1693, "")</f>
        <v/>
      </c>
      <c r="L1693" s="4">
        <v>11000000</v>
      </c>
      <c r="M1693">
        <v>0</v>
      </c>
      <c r="N1693">
        <v>0</v>
      </c>
      <c r="O1693">
        <v>3</v>
      </c>
      <c r="P1693">
        <v>3</v>
      </c>
      <c r="Q1693">
        <v>5</v>
      </c>
      <c r="R1693">
        <v>9</v>
      </c>
      <c r="S1693">
        <v>1.19047619</v>
      </c>
      <c r="T1693">
        <v>8.3333333329999988</v>
      </c>
      <c r="U1693">
        <v>0</v>
      </c>
      <c r="V1693">
        <v>5.9523809520000004</v>
      </c>
      <c r="W1693">
        <v>86</v>
      </c>
      <c r="X1693">
        <v>1.1627907E-2</v>
      </c>
      <c r="Y1693">
        <v>0</v>
      </c>
      <c r="Z1693">
        <v>2.3255814E-2</v>
      </c>
      <c r="AA1693">
        <v>0</v>
      </c>
      <c r="AB1693">
        <v>4.6511627999999999E-2</v>
      </c>
      <c r="AC1693">
        <v>1.1627907E-2</v>
      </c>
      <c r="AD1693">
        <v>0</v>
      </c>
      <c r="AE1693">
        <v>0</v>
      </c>
      <c r="AF1693" s="7">
        <v>5.84375</v>
      </c>
      <c r="AG1693" s="7">
        <v>1</v>
      </c>
      <c r="AH1693" s="7">
        <v>1.9791731999999999E-2</v>
      </c>
      <c r="AI1693" s="7">
        <v>-0.11714975800000001</v>
      </c>
      <c r="AJ1693">
        <f>(R1693-G1693)/G1693</f>
        <v>0</v>
      </c>
    </row>
    <row r="1694" spans="1:36" x14ac:dyDescent="0.2">
      <c r="A1694" t="s">
        <v>3389</v>
      </c>
      <c r="B1694" t="s">
        <v>3390</v>
      </c>
      <c r="C1694" t="s">
        <v>3391</v>
      </c>
      <c r="D1694" t="s">
        <v>3392</v>
      </c>
      <c r="E1694" t="s">
        <v>146</v>
      </c>
      <c r="F1694">
        <v>154</v>
      </c>
      <c r="G1694">
        <v>10</v>
      </c>
      <c r="H1694" t="s">
        <v>25</v>
      </c>
      <c r="K1694" t="str">
        <f>IFERROR((I1694-J1694)/J1694, "")</f>
        <v/>
      </c>
      <c r="L1694" s="4">
        <v>8500000</v>
      </c>
      <c r="M1694">
        <v>6900000</v>
      </c>
      <c r="N1694">
        <v>0</v>
      </c>
      <c r="O1694">
        <v>2</v>
      </c>
      <c r="P1694">
        <v>2</v>
      </c>
      <c r="Q1694">
        <v>5</v>
      </c>
      <c r="R1694">
        <v>10.75</v>
      </c>
      <c r="S1694">
        <v>1.4598540149999999</v>
      </c>
      <c r="T1694">
        <v>10.218978099999999</v>
      </c>
      <c r="U1694">
        <v>0</v>
      </c>
      <c r="V1694">
        <v>0.72992700700000002</v>
      </c>
      <c r="W1694">
        <v>137</v>
      </c>
      <c r="X1694">
        <v>0</v>
      </c>
      <c r="Y1694">
        <v>0</v>
      </c>
      <c r="Z1694">
        <v>1.459854E-2</v>
      </c>
      <c r="AA1694">
        <v>0</v>
      </c>
      <c r="AB1694">
        <v>7.2992700000000001E-3</v>
      </c>
      <c r="AC1694">
        <v>0</v>
      </c>
      <c r="AD1694">
        <v>0</v>
      </c>
      <c r="AE1694">
        <v>1</v>
      </c>
      <c r="AF1694" s="7"/>
      <c r="AG1694" s="7">
        <v>0</v>
      </c>
      <c r="AH1694" s="7">
        <v>-5.4549500000000001E-3</v>
      </c>
      <c r="AI1694" s="7">
        <v>-4.5513649999999999E-3</v>
      </c>
      <c r="AJ1694">
        <f>(R1694-G1694)/G1694</f>
        <v>7.4999999999999997E-2</v>
      </c>
    </row>
    <row r="1695" spans="1:36" x14ac:dyDescent="0.2">
      <c r="A1695" t="s">
        <v>3134</v>
      </c>
      <c r="B1695" t="s">
        <v>3393</v>
      </c>
      <c r="C1695" t="s">
        <v>3394</v>
      </c>
      <c r="D1695" t="s">
        <v>69</v>
      </c>
      <c r="E1695" t="s">
        <v>16</v>
      </c>
      <c r="F1695">
        <v>48</v>
      </c>
      <c r="G1695">
        <v>12</v>
      </c>
      <c r="H1695" t="s">
        <v>17</v>
      </c>
      <c r="K1695" t="str">
        <f>IFERROR((I1695-J1695)/J1695, "")</f>
        <v/>
      </c>
      <c r="L1695" s="4">
        <v>4000000</v>
      </c>
      <c r="M1695">
        <v>0</v>
      </c>
      <c r="N1695">
        <v>0</v>
      </c>
      <c r="O1695">
        <v>1</v>
      </c>
      <c r="P1695">
        <v>1</v>
      </c>
      <c r="Q1695">
        <v>3</v>
      </c>
      <c r="R1695">
        <v>12.02999973</v>
      </c>
      <c r="S1695">
        <v>0</v>
      </c>
      <c r="T1695">
        <v>4.9382716049999997</v>
      </c>
      <c r="U1695">
        <v>0</v>
      </c>
      <c r="V1695">
        <v>1.2345679009999999</v>
      </c>
      <c r="W1695">
        <v>82</v>
      </c>
      <c r="X1695">
        <v>0</v>
      </c>
      <c r="Y1695">
        <v>0</v>
      </c>
      <c r="Z1695">
        <v>3.6585366000000001E-2</v>
      </c>
      <c r="AA1695">
        <v>1.2195121999999999E-2</v>
      </c>
      <c r="AB1695">
        <v>6.097561E-2</v>
      </c>
      <c r="AC1695">
        <v>0</v>
      </c>
      <c r="AD1695">
        <v>0</v>
      </c>
      <c r="AE1695">
        <v>0</v>
      </c>
      <c r="AF1695" s="7"/>
      <c r="AG1695" s="7">
        <v>0</v>
      </c>
      <c r="AH1695" s="7">
        <v>-2.0140254999999999E-2</v>
      </c>
      <c r="AI1695" s="7">
        <v>0.15508021399999999</v>
      </c>
      <c r="AJ1695">
        <f>(R1695-G1695)/G1695</f>
        <v>2.4999775000000093E-3</v>
      </c>
    </row>
    <row r="1696" spans="1:36" x14ac:dyDescent="0.2">
      <c r="A1696" t="s">
        <v>3395</v>
      </c>
      <c r="B1696" t="s">
        <v>3396</v>
      </c>
      <c r="C1696" t="s">
        <v>3397</v>
      </c>
      <c r="D1696" t="s">
        <v>69</v>
      </c>
      <c r="E1696" t="s">
        <v>16</v>
      </c>
      <c r="F1696">
        <v>56.4</v>
      </c>
      <c r="G1696">
        <v>12</v>
      </c>
      <c r="H1696" t="s">
        <v>17</v>
      </c>
      <c r="K1696" t="str">
        <f>IFERROR((I1696-J1696)/J1696, "")</f>
        <v/>
      </c>
      <c r="L1696" s="4">
        <v>4700000</v>
      </c>
      <c r="M1696">
        <v>0</v>
      </c>
      <c r="N1696">
        <v>1</v>
      </c>
      <c r="O1696">
        <v>1</v>
      </c>
      <c r="P1696">
        <v>2</v>
      </c>
      <c r="Q1696">
        <v>4</v>
      </c>
      <c r="R1696">
        <v>11.739999770000001</v>
      </c>
      <c r="S1696">
        <v>1.3986013989999999</v>
      </c>
      <c r="T1696">
        <v>2.097902098</v>
      </c>
      <c r="U1696">
        <v>0.69930069900000003</v>
      </c>
      <c r="V1696">
        <v>1.3986013989999999</v>
      </c>
      <c r="W1696">
        <v>146</v>
      </c>
      <c r="X1696">
        <v>0</v>
      </c>
      <c r="Y1696">
        <v>6.8493149999999999E-3</v>
      </c>
      <c r="Z1696">
        <v>4.1095890000000003E-2</v>
      </c>
      <c r="AA1696">
        <v>0</v>
      </c>
      <c r="AB1696">
        <v>4.1095890000000003E-2</v>
      </c>
      <c r="AC1696">
        <v>1.369863E-2</v>
      </c>
      <c r="AD1696">
        <v>1.369863E-2</v>
      </c>
      <c r="AE1696">
        <v>0</v>
      </c>
      <c r="AF1696" s="7"/>
      <c r="AG1696" s="7">
        <v>0</v>
      </c>
      <c r="AH1696" s="7">
        <v>-1.2390328000000001E-2</v>
      </c>
      <c r="AI1696" s="7">
        <v>1.2167300000000001E-2</v>
      </c>
      <c r="AJ1696">
        <f>(R1696-G1696)/G1696</f>
        <v>-2.1666685833333272E-2</v>
      </c>
    </row>
    <row r="1697" spans="1:36" x14ac:dyDescent="0.2">
      <c r="A1697" t="s">
        <v>3151</v>
      </c>
      <c r="B1697" t="s">
        <v>3398</v>
      </c>
      <c r="C1697" t="s">
        <v>3399</v>
      </c>
      <c r="D1697" t="s">
        <v>2555</v>
      </c>
      <c r="E1697" t="s">
        <v>16</v>
      </c>
      <c r="F1697">
        <v>76.5</v>
      </c>
      <c r="G1697">
        <v>22.5</v>
      </c>
      <c r="H1697" t="s">
        <v>17</v>
      </c>
      <c r="K1697" t="str">
        <f>IFERROR((I1697-J1697)/J1697, "")</f>
        <v/>
      </c>
      <c r="L1697" s="4">
        <v>3400000</v>
      </c>
      <c r="M1697">
        <v>0</v>
      </c>
      <c r="N1697">
        <v>0</v>
      </c>
      <c r="O1697">
        <v>1</v>
      </c>
      <c r="P1697">
        <v>2</v>
      </c>
      <c r="Q1697">
        <v>4</v>
      </c>
      <c r="R1697">
        <v>27.829999919999999</v>
      </c>
      <c r="S1697">
        <v>0</v>
      </c>
      <c r="T1697">
        <v>7.8947368420000004</v>
      </c>
      <c r="U1697">
        <v>0</v>
      </c>
      <c r="V1697">
        <v>1.052631579</v>
      </c>
      <c r="W1697">
        <v>190</v>
      </c>
      <c r="X1697">
        <v>1.0526316000000001E-2</v>
      </c>
      <c r="Y1697">
        <v>5.2631580000000004E-3</v>
      </c>
      <c r="Z1697">
        <v>1.5789474000000001E-2</v>
      </c>
      <c r="AA1697">
        <v>0</v>
      </c>
      <c r="AB1697">
        <v>1.5789474000000001E-2</v>
      </c>
      <c r="AC1697">
        <v>5.2631580000000004E-3</v>
      </c>
      <c r="AD1697">
        <v>0</v>
      </c>
      <c r="AE1697">
        <v>0</v>
      </c>
      <c r="AF1697" s="7"/>
      <c r="AG1697" s="7">
        <v>0</v>
      </c>
      <c r="AH1697" s="7">
        <v>9.2655250000000001E-3</v>
      </c>
      <c r="AI1697" s="7">
        <v>-1.5450643999999999E-2</v>
      </c>
      <c r="AJ1697">
        <f>(R1697-G1697)/G1697</f>
        <v>0.23688888533333327</v>
      </c>
    </row>
    <row r="1698" spans="1:36" x14ac:dyDescent="0.2">
      <c r="A1698" t="s">
        <v>3121</v>
      </c>
      <c r="B1698" t="s">
        <v>3360</v>
      </c>
      <c r="C1698" t="s">
        <v>3400</v>
      </c>
      <c r="D1698" t="s">
        <v>69</v>
      </c>
      <c r="E1698" t="s">
        <v>16</v>
      </c>
      <c r="F1698">
        <v>75</v>
      </c>
      <c r="G1698">
        <v>12</v>
      </c>
      <c r="H1698" t="s">
        <v>17</v>
      </c>
      <c r="K1698" t="str">
        <f>IFERROR((I1698-J1698)/J1698, "")</f>
        <v/>
      </c>
      <c r="L1698" s="4">
        <v>6250000</v>
      </c>
      <c r="M1698">
        <v>0</v>
      </c>
      <c r="N1698">
        <v>0</v>
      </c>
      <c r="O1698">
        <v>1</v>
      </c>
      <c r="P1698">
        <v>1</v>
      </c>
      <c r="Q1698">
        <v>4</v>
      </c>
      <c r="R1698">
        <v>12.19999981</v>
      </c>
      <c r="S1698">
        <v>0.869565217</v>
      </c>
      <c r="T1698">
        <v>3.7681159420000001</v>
      </c>
      <c r="U1698">
        <v>0.28985507199999999</v>
      </c>
      <c r="V1698">
        <v>0.57971014499999995</v>
      </c>
      <c r="W1698">
        <v>346</v>
      </c>
      <c r="X1698">
        <v>5.7803469999999999E-3</v>
      </c>
      <c r="Y1698">
        <v>8.6705199999999993E-3</v>
      </c>
      <c r="Z1698">
        <v>2.0231214000000001E-2</v>
      </c>
      <c r="AA1698">
        <v>0</v>
      </c>
      <c r="AB1698">
        <v>2.6011560999999999E-2</v>
      </c>
      <c r="AC1698">
        <v>5.7803469999999999E-3</v>
      </c>
      <c r="AD1698">
        <v>5.7803469999999999E-3</v>
      </c>
      <c r="AE1698">
        <v>0</v>
      </c>
      <c r="AF1698" s="7"/>
      <c r="AG1698" s="7">
        <v>0</v>
      </c>
      <c r="AH1698" s="7">
        <v>-9.9580510000000007E-3</v>
      </c>
      <c r="AI1698" s="7">
        <v>2.027027E-2</v>
      </c>
      <c r="AJ1698">
        <f>(R1698-G1698)/G1698</f>
        <v>1.6666650833333296E-2</v>
      </c>
    </row>
    <row r="1699" spans="1:36" x14ac:dyDescent="0.2">
      <c r="A1699" t="s">
        <v>3121</v>
      </c>
      <c r="B1699" t="s">
        <v>3401</v>
      </c>
      <c r="C1699" t="s">
        <v>3402</v>
      </c>
      <c r="D1699" t="s">
        <v>3269</v>
      </c>
      <c r="E1699" t="s">
        <v>2142</v>
      </c>
      <c r="F1699">
        <v>232.2</v>
      </c>
      <c r="G1699">
        <v>16</v>
      </c>
      <c r="H1699" t="s">
        <v>25</v>
      </c>
      <c r="K1699" t="str">
        <f>IFERROR((I1699-J1699)/J1699, "")</f>
        <v/>
      </c>
      <c r="L1699" s="4">
        <v>0</v>
      </c>
      <c r="M1699">
        <v>14515000</v>
      </c>
      <c r="N1699">
        <v>0</v>
      </c>
      <c r="O1699">
        <v>2</v>
      </c>
      <c r="P1699">
        <v>3</v>
      </c>
      <c r="Q1699">
        <v>6</v>
      </c>
      <c r="R1699">
        <v>17.100000380000001</v>
      </c>
      <c r="S1699">
        <v>0</v>
      </c>
      <c r="T1699">
        <v>0</v>
      </c>
      <c r="U1699">
        <v>0</v>
      </c>
      <c r="V1699">
        <v>0</v>
      </c>
      <c r="W1699">
        <v>16</v>
      </c>
      <c r="X1699">
        <v>0</v>
      </c>
      <c r="Y1699">
        <v>0</v>
      </c>
      <c r="Z1699">
        <v>0</v>
      </c>
      <c r="AA1699">
        <v>0</v>
      </c>
      <c r="AB1699">
        <v>6.25E-2</v>
      </c>
      <c r="AC1699">
        <v>0</v>
      </c>
      <c r="AD1699">
        <v>0</v>
      </c>
      <c r="AE1699">
        <v>0</v>
      </c>
      <c r="AF1699" s="7">
        <v>3.125</v>
      </c>
      <c r="AG1699" s="7">
        <v>1</v>
      </c>
      <c r="AH1699" s="7">
        <v>1.6877910999999999E-2</v>
      </c>
      <c r="AI1699" s="7">
        <v>-8.4615385000000001E-2</v>
      </c>
      <c r="AJ1699">
        <f>(R1699-G1699)/G1699</f>
        <v>6.8750023750000056E-2</v>
      </c>
    </row>
    <row r="1700" spans="1:36" x14ac:dyDescent="0.2">
      <c r="A1700" t="s">
        <v>3290</v>
      </c>
      <c r="B1700" t="s">
        <v>3404</v>
      </c>
      <c r="C1700" t="s">
        <v>3405</v>
      </c>
      <c r="D1700" t="s">
        <v>546</v>
      </c>
      <c r="E1700" t="s">
        <v>16</v>
      </c>
      <c r="F1700">
        <v>188.7</v>
      </c>
      <c r="G1700">
        <v>18.5</v>
      </c>
      <c r="H1700" t="s">
        <v>25</v>
      </c>
      <c r="K1700" t="str">
        <f>IFERROR((I1700-J1700)/J1700, "")</f>
        <v/>
      </c>
      <c r="L1700" s="4">
        <v>6911765</v>
      </c>
      <c r="M1700">
        <v>3288235</v>
      </c>
      <c r="N1700">
        <v>0</v>
      </c>
      <c r="O1700">
        <v>3</v>
      </c>
      <c r="P1700">
        <v>3</v>
      </c>
      <c r="Q1700">
        <v>5</v>
      </c>
      <c r="R1700">
        <v>19.309999470000001</v>
      </c>
      <c r="S1700">
        <v>0</v>
      </c>
      <c r="T1700">
        <v>3.6303630359999999</v>
      </c>
      <c r="U1700">
        <v>0</v>
      </c>
      <c r="V1700">
        <v>4.6204620460000001</v>
      </c>
      <c r="W1700">
        <v>303</v>
      </c>
      <c r="X1700">
        <v>9.9009900000000001E-3</v>
      </c>
      <c r="Y1700">
        <v>0</v>
      </c>
      <c r="Z1700">
        <v>1.980198E-2</v>
      </c>
      <c r="AA1700">
        <v>2.3102310000000001E-2</v>
      </c>
      <c r="AB1700">
        <v>9.9009900000000001E-3</v>
      </c>
      <c r="AC1700">
        <v>0</v>
      </c>
      <c r="AD1700">
        <v>0</v>
      </c>
      <c r="AE1700">
        <v>0</v>
      </c>
      <c r="AF1700" s="7">
        <v>3.125</v>
      </c>
      <c r="AG1700" s="7">
        <v>1</v>
      </c>
      <c r="AH1700" s="7">
        <v>-1.9818316999999998E-2</v>
      </c>
      <c r="AI1700" s="7">
        <v>5.5319148999999998E-2</v>
      </c>
      <c r="AJ1700">
        <f>(R1700-G1700)/G1700</f>
        <v>4.3783755135135195E-2</v>
      </c>
    </row>
    <row r="1701" spans="1:36" x14ac:dyDescent="0.2">
      <c r="A1701" t="s">
        <v>3290</v>
      </c>
      <c r="B1701" t="s">
        <v>3406</v>
      </c>
      <c r="C1701" t="s">
        <v>3407</v>
      </c>
      <c r="D1701" t="s">
        <v>187</v>
      </c>
      <c r="E1701" t="s">
        <v>2088</v>
      </c>
      <c r="F1701">
        <v>408.2</v>
      </c>
      <c r="G1701">
        <v>20</v>
      </c>
      <c r="H1701" t="s">
        <v>25</v>
      </c>
      <c r="K1701" t="str">
        <f>IFERROR((I1701-J1701)/J1701, "")</f>
        <v/>
      </c>
      <c r="L1701" s="4">
        <v>20408163</v>
      </c>
      <c r="M1701">
        <v>0</v>
      </c>
      <c r="N1701">
        <v>0</v>
      </c>
      <c r="O1701">
        <v>4</v>
      </c>
      <c r="P1701">
        <v>4</v>
      </c>
      <c r="Q1701">
        <v>7</v>
      </c>
      <c r="R1701">
        <v>20</v>
      </c>
      <c r="S1701">
        <v>0</v>
      </c>
      <c r="T1701">
        <v>4.6376811590000004</v>
      </c>
      <c r="U1701">
        <v>0</v>
      </c>
      <c r="V1701">
        <v>0</v>
      </c>
      <c r="W1701">
        <v>345</v>
      </c>
      <c r="X1701">
        <v>2.3188406000000002E-2</v>
      </c>
      <c r="Y1701">
        <v>0</v>
      </c>
      <c r="Z1701">
        <v>2.8985507000000001E-2</v>
      </c>
      <c r="AA1701">
        <v>0</v>
      </c>
      <c r="AB1701">
        <v>8.6956519999999999E-3</v>
      </c>
      <c r="AC1701">
        <v>2.8985510000000001E-3</v>
      </c>
      <c r="AD1701">
        <v>2.8985510000000001E-3</v>
      </c>
      <c r="AE1701">
        <v>0</v>
      </c>
      <c r="AF1701" s="7"/>
      <c r="AG1701" s="7">
        <v>0</v>
      </c>
      <c r="AH1701" s="7">
        <v>-1.7077624E-2</v>
      </c>
      <c r="AI1701" s="7">
        <v>9.0322580999999999E-2</v>
      </c>
      <c r="AJ1701">
        <f>(R1701-G1701)/G1701</f>
        <v>0</v>
      </c>
    </row>
    <row r="1702" spans="1:36" x14ac:dyDescent="0.2">
      <c r="A1702" t="s">
        <v>3290</v>
      </c>
      <c r="B1702" t="s">
        <v>3409</v>
      </c>
      <c r="C1702" t="s">
        <v>3410</v>
      </c>
      <c r="D1702" t="s">
        <v>50</v>
      </c>
      <c r="E1702" t="s">
        <v>16</v>
      </c>
      <c r="F1702">
        <v>19.2</v>
      </c>
      <c r="G1702">
        <v>8</v>
      </c>
      <c r="H1702" t="s">
        <v>17</v>
      </c>
      <c r="K1702" t="str">
        <f>IFERROR((I1702-J1702)/J1702, "")</f>
        <v/>
      </c>
      <c r="L1702" s="4">
        <v>2400000</v>
      </c>
      <c r="M1702">
        <v>0</v>
      </c>
      <c r="N1702">
        <v>1</v>
      </c>
      <c r="O1702">
        <v>1</v>
      </c>
      <c r="P1702">
        <v>1</v>
      </c>
      <c r="Q1702">
        <v>4</v>
      </c>
      <c r="R1702">
        <v>7.25</v>
      </c>
      <c r="S1702">
        <v>0.69930069900000003</v>
      </c>
      <c r="T1702">
        <v>2.4475524480000002</v>
      </c>
      <c r="U1702">
        <v>0.34965035</v>
      </c>
      <c r="V1702">
        <v>1.048951049</v>
      </c>
      <c r="W1702">
        <v>289</v>
      </c>
      <c r="X1702">
        <v>3.4602080000000002E-3</v>
      </c>
      <c r="Y1702">
        <v>1.0380623E-2</v>
      </c>
      <c r="Z1702">
        <v>4.4982699000000001E-2</v>
      </c>
      <c r="AA1702">
        <v>0</v>
      </c>
      <c r="AB1702">
        <v>3.4602076000000002E-2</v>
      </c>
      <c r="AC1702">
        <v>6.9204150000000001E-3</v>
      </c>
      <c r="AD1702">
        <v>1.7301038000000001E-2</v>
      </c>
      <c r="AE1702">
        <v>0</v>
      </c>
      <c r="AF1702" s="7"/>
      <c r="AG1702" s="7">
        <v>0</v>
      </c>
      <c r="AH1702" s="7">
        <v>-2.079193E-3</v>
      </c>
      <c r="AI1702" s="7">
        <v>-5.5865919999999996E-3</v>
      </c>
      <c r="AJ1702">
        <f>(R1702-G1702)/G1702</f>
        <v>-9.375E-2</v>
      </c>
    </row>
    <row r="1703" spans="1:36" x14ac:dyDescent="0.2">
      <c r="A1703" t="s">
        <v>3290</v>
      </c>
      <c r="B1703" t="s">
        <v>3412</v>
      </c>
      <c r="C1703" t="s">
        <v>3413</v>
      </c>
      <c r="D1703" t="s">
        <v>169</v>
      </c>
      <c r="E1703" t="s">
        <v>65</v>
      </c>
      <c r="F1703">
        <v>15</v>
      </c>
      <c r="G1703">
        <v>6</v>
      </c>
      <c r="H1703" t="s">
        <v>3414</v>
      </c>
      <c r="K1703" t="str">
        <f>IFERROR((I1703-J1703)/J1703, "")</f>
        <v/>
      </c>
      <c r="L1703" s="4">
        <v>2500000</v>
      </c>
      <c r="M1703">
        <v>0</v>
      </c>
      <c r="N1703">
        <v>0</v>
      </c>
      <c r="O1703">
        <v>1</v>
      </c>
      <c r="P1703">
        <v>1</v>
      </c>
      <c r="Q1703">
        <v>2</v>
      </c>
      <c r="R1703">
        <v>6.0700001720000003</v>
      </c>
      <c r="S1703">
        <v>0</v>
      </c>
      <c r="T1703">
        <v>3.2967032970000001</v>
      </c>
      <c r="U1703">
        <v>1.0989010990000001</v>
      </c>
      <c r="V1703">
        <v>1.0989010990000001</v>
      </c>
      <c r="W1703">
        <v>94</v>
      </c>
      <c r="X1703">
        <v>0</v>
      </c>
      <c r="Y1703">
        <v>0</v>
      </c>
      <c r="Z1703">
        <v>4.2553190999999997E-2</v>
      </c>
      <c r="AA1703">
        <v>1.0638297999999999E-2</v>
      </c>
      <c r="AB1703">
        <v>1.0638297999999999E-2</v>
      </c>
      <c r="AC1703">
        <v>0</v>
      </c>
      <c r="AD1703">
        <v>0</v>
      </c>
      <c r="AE1703">
        <v>0</v>
      </c>
      <c r="AF1703" s="7"/>
      <c r="AG1703" s="7">
        <v>0</v>
      </c>
      <c r="AH1703" s="7">
        <v>1.2511535000000001E-2</v>
      </c>
      <c r="AI1703" s="7">
        <v>-2.4096386000000001E-2</v>
      </c>
      <c r="AJ1703">
        <f>(R1703-G1703)/G1703</f>
        <v>1.1666695333333385E-2</v>
      </c>
    </row>
    <row r="1704" spans="1:36" x14ac:dyDescent="0.2">
      <c r="A1704" t="s">
        <v>3274</v>
      </c>
      <c r="B1704" t="s">
        <v>3415</v>
      </c>
      <c r="C1704" t="s">
        <v>3416</v>
      </c>
      <c r="D1704" t="s">
        <v>218</v>
      </c>
      <c r="E1704" t="s">
        <v>16</v>
      </c>
      <c r="F1704">
        <v>196</v>
      </c>
      <c r="G1704">
        <v>16</v>
      </c>
      <c r="H1704" t="s">
        <v>17</v>
      </c>
      <c r="K1704" t="str">
        <f>IFERROR((I1704-J1704)/J1704, "")</f>
        <v/>
      </c>
      <c r="L1704" s="4">
        <v>7500000</v>
      </c>
      <c r="M1704">
        <v>4750000</v>
      </c>
      <c r="N1704">
        <v>0</v>
      </c>
      <c r="O1704">
        <v>2</v>
      </c>
      <c r="P1704">
        <v>2</v>
      </c>
      <c r="Q1704">
        <v>5</v>
      </c>
      <c r="R1704">
        <v>15.43999958</v>
      </c>
      <c r="S1704">
        <v>0</v>
      </c>
      <c r="T1704">
        <v>8.2417582420000013</v>
      </c>
      <c r="U1704">
        <v>0</v>
      </c>
      <c r="V1704">
        <v>3.846153846</v>
      </c>
      <c r="W1704">
        <v>184</v>
      </c>
      <c r="X1704">
        <v>0</v>
      </c>
      <c r="Y1704">
        <v>0</v>
      </c>
      <c r="Z1704">
        <v>1.0869564999999999E-2</v>
      </c>
      <c r="AA1704">
        <v>0</v>
      </c>
      <c r="AB1704">
        <v>1.6304348E-2</v>
      </c>
      <c r="AC1704">
        <v>1.0869564999999999E-2</v>
      </c>
      <c r="AD1704">
        <v>0</v>
      </c>
      <c r="AE1704">
        <v>0</v>
      </c>
      <c r="AF1704" s="7"/>
      <c r="AG1704" s="7">
        <v>0</v>
      </c>
      <c r="AH1704" s="7">
        <v>8.2461010000000005E-3</v>
      </c>
      <c r="AI1704" s="7">
        <v>-3.5776613999999998E-2</v>
      </c>
      <c r="AJ1704">
        <f>(R1704-G1704)/G1704</f>
        <v>-3.5000026249999983E-2</v>
      </c>
    </row>
    <row r="1705" spans="1:36" x14ac:dyDescent="0.2">
      <c r="A1705" t="s">
        <v>3274</v>
      </c>
      <c r="B1705" t="s">
        <v>3417</v>
      </c>
      <c r="C1705" t="s">
        <v>3418</v>
      </c>
      <c r="D1705" t="s">
        <v>3419</v>
      </c>
      <c r="E1705" t="s">
        <v>16</v>
      </c>
      <c r="F1705">
        <v>216.9</v>
      </c>
      <c r="G1705">
        <v>17.75</v>
      </c>
      <c r="H1705" t="s">
        <v>25</v>
      </c>
      <c r="K1705" t="str">
        <f>IFERROR((I1705-J1705)/J1705, "")</f>
        <v/>
      </c>
      <c r="L1705" s="4">
        <v>12000000</v>
      </c>
      <c r="M1705">
        <v>222399</v>
      </c>
      <c r="N1705">
        <v>0</v>
      </c>
      <c r="O1705">
        <v>2</v>
      </c>
      <c r="P1705">
        <v>2</v>
      </c>
      <c r="Q1705">
        <v>5</v>
      </c>
      <c r="R1705">
        <v>18.299999239999998</v>
      </c>
      <c r="S1705">
        <v>0.84033613400000007</v>
      </c>
      <c r="T1705">
        <v>12.605042020000001</v>
      </c>
      <c r="U1705">
        <v>0</v>
      </c>
      <c r="V1705">
        <v>0.84033613400000007</v>
      </c>
      <c r="W1705">
        <v>119</v>
      </c>
      <c r="X1705">
        <v>0</v>
      </c>
      <c r="Y1705">
        <v>0</v>
      </c>
      <c r="Z1705">
        <v>1.6806722999999999E-2</v>
      </c>
      <c r="AA1705">
        <v>0</v>
      </c>
      <c r="AB1705">
        <v>1.6806722999999999E-2</v>
      </c>
      <c r="AC1705">
        <v>0</v>
      </c>
      <c r="AD1705">
        <v>8.4033609999999998E-3</v>
      </c>
      <c r="AE1705">
        <v>0</v>
      </c>
      <c r="AF1705" s="7"/>
      <c r="AG1705" s="7">
        <v>0</v>
      </c>
      <c r="AH1705" s="7">
        <v>3.6477896000000003E-2</v>
      </c>
      <c r="AI1705" s="7">
        <v>-0.116544417</v>
      </c>
      <c r="AJ1705">
        <f>(R1705-G1705)/G1705</f>
        <v>3.0985872676056236E-2</v>
      </c>
    </row>
    <row r="1706" spans="1:36" x14ac:dyDescent="0.2">
      <c r="A1706" t="s">
        <v>3349</v>
      </c>
      <c r="B1706" t="s">
        <v>3422</v>
      </c>
      <c r="C1706" t="s">
        <v>3423</v>
      </c>
      <c r="D1706" t="s">
        <v>69</v>
      </c>
      <c r="E1706" t="s">
        <v>16</v>
      </c>
      <c r="F1706">
        <v>78</v>
      </c>
      <c r="G1706">
        <v>12</v>
      </c>
      <c r="H1706" t="s">
        <v>17</v>
      </c>
      <c r="K1706" t="str">
        <f>IFERROR((I1706-J1706)/J1706, "")</f>
        <v/>
      </c>
      <c r="L1706" s="4">
        <v>5649860</v>
      </c>
      <c r="M1706">
        <v>850140</v>
      </c>
      <c r="N1706">
        <v>1</v>
      </c>
      <c r="O1706">
        <v>2</v>
      </c>
      <c r="P1706">
        <v>2</v>
      </c>
      <c r="Q1706">
        <v>4</v>
      </c>
      <c r="R1706">
        <v>12</v>
      </c>
      <c r="S1706">
        <v>1.1173184359999999</v>
      </c>
      <c r="T1706">
        <v>2.2346368719999998</v>
      </c>
      <c r="U1706">
        <v>1.1173184359999999</v>
      </c>
      <c r="V1706">
        <v>2.793296089</v>
      </c>
      <c r="W1706">
        <v>182</v>
      </c>
      <c r="X1706">
        <v>0</v>
      </c>
      <c r="Y1706">
        <v>0</v>
      </c>
      <c r="Z1706">
        <v>2.7472527E-2</v>
      </c>
      <c r="AA1706">
        <v>0</v>
      </c>
      <c r="AB1706">
        <v>2.7472527E-2</v>
      </c>
      <c r="AC1706">
        <v>1.0989011E-2</v>
      </c>
      <c r="AD1706">
        <v>1.0989011E-2</v>
      </c>
      <c r="AE1706">
        <v>0</v>
      </c>
      <c r="AF1706" s="7"/>
      <c r="AG1706" s="7">
        <v>0</v>
      </c>
      <c r="AH1706" s="7">
        <v>4.1033420000000003E-3</v>
      </c>
      <c r="AI1706" s="7">
        <v>4.4709389000000002E-2</v>
      </c>
      <c r="AJ1706">
        <f>(R1706-G1706)/G1706</f>
        <v>0</v>
      </c>
    </row>
    <row r="1707" spans="1:36" x14ac:dyDescent="0.2">
      <c r="A1707" t="s">
        <v>3349</v>
      </c>
      <c r="B1707" t="s">
        <v>3379</v>
      </c>
      <c r="C1707" t="s">
        <v>3424</v>
      </c>
      <c r="D1707" t="s">
        <v>449</v>
      </c>
      <c r="E1707" t="s">
        <v>16</v>
      </c>
      <c r="F1707">
        <v>56.3</v>
      </c>
      <c r="G1707">
        <v>18</v>
      </c>
      <c r="H1707" t="s">
        <v>17</v>
      </c>
      <c r="K1707" t="str">
        <f>IFERROR((I1707-J1707)/J1707, "")</f>
        <v/>
      </c>
      <c r="L1707" s="4">
        <v>1875000</v>
      </c>
      <c r="M1707">
        <v>1250000</v>
      </c>
      <c r="N1707">
        <v>0</v>
      </c>
      <c r="O1707">
        <v>2</v>
      </c>
      <c r="P1707">
        <v>2</v>
      </c>
      <c r="Q1707">
        <v>3</v>
      </c>
      <c r="R1707">
        <v>24.870000839999999</v>
      </c>
      <c r="S1707">
        <v>2.5806451610000001</v>
      </c>
      <c r="T1707">
        <v>1.2903225810000001</v>
      </c>
      <c r="U1707">
        <v>0.64516129</v>
      </c>
      <c r="V1707">
        <v>3.225806452</v>
      </c>
      <c r="W1707">
        <v>156</v>
      </c>
      <c r="X1707">
        <v>0</v>
      </c>
      <c r="Y1707">
        <v>3.2051282E-2</v>
      </c>
      <c r="Z1707">
        <v>1.9230769000000002E-2</v>
      </c>
      <c r="AA1707">
        <v>0</v>
      </c>
      <c r="AB1707">
        <v>1.9230769000000002E-2</v>
      </c>
      <c r="AC1707">
        <v>3.2051282E-2</v>
      </c>
      <c r="AD1707">
        <v>1.2820513E-2</v>
      </c>
      <c r="AE1707">
        <v>0</v>
      </c>
      <c r="AF1707" s="7"/>
      <c r="AG1707" s="7">
        <v>0</v>
      </c>
      <c r="AH1707" s="7">
        <v>3.0259744000000002E-2</v>
      </c>
      <c r="AI1707" s="7">
        <v>-0.17081850500000001</v>
      </c>
      <c r="AJ1707">
        <f>(R1707-G1707)/G1707</f>
        <v>0.3816667133333333</v>
      </c>
    </row>
    <row r="1708" spans="1:36" x14ac:dyDescent="0.2">
      <c r="A1708" t="s">
        <v>3425</v>
      </c>
      <c r="B1708" t="s">
        <v>3426</v>
      </c>
      <c r="C1708" t="s">
        <v>3427</v>
      </c>
      <c r="D1708" t="s">
        <v>3428</v>
      </c>
      <c r="E1708" t="s">
        <v>106</v>
      </c>
      <c r="F1708">
        <v>11</v>
      </c>
      <c r="G1708">
        <v>5.5</v>
      </c>
      <c r="H1708" t="s">
        <v>177</v>
      </c>
      <c r="I1708">
        <v>5.5</v>
      </c>
      <c r="J1708">
        <v>5.5</v>
      </c>
      <c r="K1708">
        <f>IFERROR((I1708-J1708)/J1708, "")</f>
        <v>0</v>
      </c>
      <c r="L1708" s="4">
        <v>2000000</v>
      </c>
      <c r="M1708" s="4">
        <v>0</v>
      </c>
      <c r="N1708">
        <v>0</v>
      </c>
      <c r="O1708">
        <v>1</v>
      </c>
      <c r="P1708">
        <v>1</v>
      </c>
      <c r="Q1708">
        <v>1</v>
      </c>
      <c r="R1708">
        <v>7.6500000950000002</v>
      </c>
      <c r="S1708">
        <v>2.3809523810000002</v>
      </c>
      <c r="T1708">
        <v>3.1746031750000001</v>
      </c>
      <c r="U1708">
        <v>0</v>
      </c>
      <c r="V1708">
        <v>2.3809523810000002</v>
      </c>
      <c r="W1708">
        <v>127</v>
      </c>
      <c r="X1708">
        <v>0</v>
      </c>
      <c r="Y1708">
        <v>0</v>
      </c>
      <c r="Z1708">
        <v>2.3622047E-2</v>
      </c>
      <c r="AA1708">
        <v>0</v>
      </c>
      <c r="AB1708">
        <v>2.3622047E-2</v>
      </c>
      <c r="AC1708">
        <v>0</v>
      </c>
      <c r="AD1708">
        <v>7.8740159999999993E-3</v>
      </c>
      <c r="AE1708">
        <v>0</v>
      </c>
      <c r="AF1708" s="7"/>
      <c r="AG1708" s="7">
        <v>0</v>
      </c>
      <c r="AH1708" s="7">
        <v>3.0410340000000002E-3</v>
      </c>
      <c r="AI1708" s="7">
        <v>-0.173976608</v>
      </c>
      <c r="AJ1708">
        <f>(R1708-G1708)/G1708</f>
        <v>0.39090910818181823</v>
      </c>
    </row>
    <row r="1709" spans="1:36" x14ac:dyDescent="0.2">
      <c r="A1709" t="s">
        <v>3425</v>
      </c>
      <c r="B1709" t="s">
        <v>3247</v>
      </c>
      <c r="C1709" t="s">
        <v>3429</v>
      </c>
      <c r="D1709" t="s">
        <v>15</v>
      </c>
      <c r="E1709" t="s">
        <v>16</v>
      </c>
      <c r="F1709">
        <v>53.9</v>
      </c>
      <c r="G1709">
        <v>14</v>
      </c>
      <c r="H1709" t="s">
        <v>17</v>
      </c>
      <c r="K1709" t="str">
        <f>IFERROR((I1709-J1709)/J1709, "")</f>
        <v/>
      </c>
      <c r="L1709" s="4">
        <v>2700000</v>
      </c>
      <c r="M1709">
        <v>1150000</v>
      </c>
      <c r="N1709">
        <v>0</v>
      </c>
      <c r="O1709">
        <v>1</v>
      </c>
      <c r="P1709">
        <v>1</v>
      </c>
      <c r="Q1709">
        <v>4</v>
      </c>
      <c r="R1709">
        <v>15.69999981</v>
      </c>
      <c r="S1709">
        <v>0.98039215700000004</v>
      </c>
      <c r="T1709">
        <v>3.9215686270000001</v>
      </c>
      <c r="U1709">
        <v>0</v>
      </c>
      <c r="V1709">
        <v>1.9607843140000001</v>
      </c>
      <c r="W1709">
        <v>102</v>
      </c>
      <c r="X1709">
        <v>9.8039219999999996E-3</v>
      </c>
      <c r="Y1709">
        <v>0</v>
      </c>
      <c r="Z1709">
        <v>3.9215686E-2</v>
      </c>
      <c r="AA1709">
        <v>0</v>
      </c>
      <c r="AB1709">
        <v>2.9411764999999999E-2</v>
      </c>
      <c r="AC1709">
        <v>0</v>
      </c>
      <c r="AD1709">
        <v>0</v>
      </c>
      <c r="AE1709">
        <v>0</v>
      </c>
      <c r="AF1709" s="7"/>
      <c r="AG1709" s="7">
        <v>0</v>
      </c>
      <c r="AH1709" s="7">
        <v>2.1082449999999999E-2</v>
      </c>
      <c r="AI1709" s="7">
        <v>-2.2803488E-2</v>
      </c>
      <c r="AJ1709">
        <f>(R1709-G1709)/G1709</f>
        <v>0.12142855785714282</v>
      </c>
    </row>
    <row r="1710" spans="1:36" x14ac:dyDescent="0.2">
      <c r="A1710" t="s">
        <v>3430</v>
      </c>
      <c r="B1710" t="s">
        <v>3431</v>
      </c>
      <c r="C1710" t="s">
        <v>3432</v>
      </c>
      <c r="D1710" t="s">
        <v>165</v>
      </c>
      <c r="E1710" t="s">
        <v>16</v>
      </c>
      <c r="F1710">
        <v>125</v>
      </c>
      <c r="G1710">
        <v>10</v>
      </c>
      <c r="H1710" t="s">
        <v>25</v>
      </c>
      <c r="K1710" t="str">
        <f>IFERROR((I1710-J1710)/J1710, "")</f>
        <v/>
      </c>
      <c r="L1710" s="4">
        <v>12500000</v>
      </c>
      <c r="M1710">
        <v>0</v>
      </c>
      <c r="N1710">
        <v>0</v>
      </c>
      <c r="O1710">
        <v>2</v>
      </c>
      <c r="P1710">
        <v>2</v>
      </c>
      <c r="Q1710">
        <v>5</v>
      </c>
      <c r="R1710">
        <v>10.75</v>
      </c>
      <c r="S1710">
        <v>0</v>
      </c>
      <c r="T1710">
        <v>2.4</v>
      </c>
      <c r="U1710">
        <v>0</v>
      </c>
      <c r="V1710">
        <v>0</v>
      </c>
      <c r="W1710">
        <v>375</v>
      </c>
      <c r="X1710">
        <v>0</v>
      </c>
      <c r="Y1710">
        <v>0</v>
      </c>
      <c r="Z1710">
        <v>3.7333333000000003E-2</v>
      </c>
      <c r="AA1710">
        <v>2.1333332999999999E-2</v>
      </c>
      <c r="AB1710">
        <v>8.0000000000000002E-3</v>
      </c>
      <c r="AC1710">
        <v>0</v>
      </c>
      <c r="AD1710">
        <v>0</v>
      </c>
      <c r="AE1710">
        <v>0</v>
      </c>
      <c r="AF1710" s="7"/>
      <c r="AG1710" s="7">
        <v>0</v>
      </c>
      <c r="AH1710" s="7">
        <v>-1.1094226E-2</v>
      </c>
      <c r="AI1710" s="7">
        <v>7.4135091E-2</v>
      </c>
      <c r="AJ1710">
        <f>(R1710-G1710)/G1710</f>
        <v>7.4999999999999997E-2</v>
      </c>
    </row>
    <row r="1711" spans="1:36" x14ac:dyDescent="0.2">
      <c r="A1711" t="s">
        <v>3434</v>
      </c>
      <c r="B1711" t="s">
        <v>3435</v>
      </c>
      <c r="C1711" t="s">
        <v>3436</v>
      </c>
      <c r="D1711" t="s">
        <v>34</v>
      </c>
      <c r="E1711" t="s">
        <v>16</v>
      </c>
      <c r="F1711">
        <v>35.799999999999997</v>
      </c>
      <c r="G1711">
        <v>11</v>
      </c>
      <c r="H1711" t="s">
        <v>17</v>
      </c>
      <c r="K1711" t="str">
        <f>IFERROR((I1711-J1711)/J1711, "")</f>
        <v/>
      </c>
      <c r="L1711" s="4">
        <v>3250000</v>
      </c>
      <c r="M1711">
        <v>0</v>
      </c>
      <c r="N1711">
        <v>1</v>
      </c>
      <c r="O1711">
        <v>1</v>
      </c>
      <c r="P1711">
        <v>1</v>
      </c>
      <c r="Q1711">
        <v>2</v>
      </c>
      <c r="R1711">
        <v>11.010000229999999</v>
      </c>
      <c r="S1711">
        <v>0.85470085500000004</v>
      </c>
      <c r="T1711">
        <v>3.4188034190000001</v>
      </c>
      <c r="U1711">
        <v>2.5641025640000001</v>
      </c>
      <c r="V1711">
        <v>5.1282051280000003</v>
      </c>
      <c r="W1711">
        <v>121</v>
      </c>
      <c r="X1711">
        <v>8.2644629999999997E-3</v>
      </c>
      <c r="Y1711">
        <v>0</v>
      </c>
      <c r="Z1711">
        <v>1.6528925999999999E-2</v>
      </c>
      <c r="AA1711">
        <v>0</v>
      </c>
      <c r="AB1711">
        <v>2.4793388E-2</v>
      </c>
      <c r="AC1711">
        <v>8.2644629999999997E-3</v>
      </c>
      <c r="AD1711">
        <v>8.2644629999999997E-3</v>
      </c>
      <c r="AE1711">
        <v>0</v>
      </c>
      <c r="AF1711" s="7"/>
      <c r="AG1711" s="7">
        <v>0</v>
      </c>
      <c r="AH1711" s="7">
        <v>5.8933700000000002E-3</v>
      </c>
      <c r="AI1711" s="7">
        <v>-7.6986755000000004E-2</v>
      </c>
      <c r="AJ1711">
        <f>(R1711-G1711)/G1711</f>
        <v>9.0911181818175248E-4</v>
      </c>
    </row>
    <row r="1712" spans="1:36" x14ac:dyDescent="0.2">
      <c r="A1712" t="s">
        <v>3270</v>
      </c>
      <c r="B1712" t="s">
        <v>3437</v>
      </c>
      <c r="C1712" t="s">
        <v>3438</v>
      </c>
      <c r="D1712" t="s">
        <v>510</v>
      </c>
      <c r="E1712" t="s">
        <v>134</v>
      </c>
      <c r="F1712">
        <v>71.7</v>
      </c>
      <c r="G1712">
        <v>21.4</v>
      </c>
      <c r="H1712" t="s">
        <v>25</v>
      </c>
      <c r="K1712" t="str">
        <f>IFERROR((I1712-J1712)/J1712, "")</f>
        <v/>
      </c>
      <c r="L1712" s="4">
        <v>3350000</v>
      </c>
      <c r="M1712">
        <v>0</v>
      </c>
      <c r="N1712">
        <v>0</v>
      </c>
      <c r="O1712">
        <v>1</v>
      </c>
      <c r="P1712">
        <v>1</v>
      </c>
      <c r="Q1712">
        <v>4</v>
      </c>
      <c r="R1712">
        <v>24.510000229999999</v>
      </c>
      <c r="S1712">
        <v>0</v>
      </c>
      <c r="T1712">
        <v>3.5714285710000002</v>
      </c>
      <c r="U1712">
        <v>0</v>
      </c>
      <c r="V1712">
        <v>1.7857142859999999</v>
      </c>
      <c r="W1712">
        <v>112</v>
      </c>
      <c r="X1712">
        <v>0</v>
      </c>
      <c r="Y1712">
        <v>0</v>
      </c>
      <c r="Z1712">
        <v>2.6785713999999999E-2</v>
      </c>
      <c r="AA1712">
        <v>0</v>
      </c>
      <c r="AB1712">
        <v>8.9285709999999997E-3</v>
      </c>
      <c r="AC1712">
        <v>0</v>
      </c>
      <c r="AD1712">
        <v>0</v>
      </c>
      <c r="AE1712">
        <v>0</v>
      </c>
      <c r="AF1712" s="7"/>
      <c r="AG1712" s="7">
        <v>0</v>
      </c>
      <c r="AH1712" s="7">
        <v>2.8675498000000001E-2</v>
      </c>
      <c r="AI1712" s="7">
        <v>-0.12903225800000001</v>
      </c>
      <c r="AJ1712">
        <f>(R1712-G1712)/G1712</f>
        <v>0.1453271135514019</v>
      </c>
    </row>
    <row r="1713" spans="1:36" x14ac:dyDescent="0.2">
      <c r="A1713" t="s">
        <v>3439</v>
      </c>
      <c r="B1713" t="s">
        <v>3440</v>
      </c>
      <c r="C1713" t="s">
        <v>3441</v>
      </c>
      <c r="D1713" t="s">
        <v>3214</v>
      </c>
      <c r="E1713" t="s">
        <v>1643</v>
      </c>
      <c r="F1713">
        <v>554.20000000000005</v>
      </c>
      <c r="G1713">
        <v>17</v>
      </c>
      <c r="H1713" t="s">
        <v>25</v>
      </c>
      <c r="K1713" t="str">
        <f>IFERROR((I1713-J1713)/J1713, "")</f>
        <v/>
      </c>
      <c r="L1713" s="4">
        <v>32600000</v>
      </c>
      <c r="M1713">
        <v>0</v>
      </c>
      <c r="N1713">
        <v>0</v>
      </c>
      <c r="O1713">
        <v>4</v>
      </c>
      <c r="P1713">
        <v>6</v>
      </c>
      <c r="Q1713">
        <v>16</v>
      </c>
      <c r="R1713">
        <v>16.399999619999999</v>
      </c>
      <c r="S1713">
        <v>0.37878787899999999</v>
      </c>
      <c r="T1713">
        <v>1.136363636</v>
      </c>
      <c r="U1713">
        <v>0</v>
      </c>
      <c r="V1713">
        <v>0</v>
      </c>
      <c r="W1713">
        <v>264</v>
      </c>
      <c r="X1713">
        <v>3.7878790000000001E-3</v>
      </c>
      <c r="Y1713">
        <v>0</v>
      </c>
      <c r="Z1713">
        <v>2.2727272999999999E-2</v>
      </c>
      <c r="AA1713">
        <v>3.7878790000000001E-3</v>
      </c>
      <c r="AB1713">
        <v>1.1363636E-2</v>
      </c>
      <c r="AC1713">
        <v>0</v>
      </c>
      <c r="AD1713">
        <v>3.7878790000000001E-3</v>
      </c>
      <c r="AE1713">
        <v>0</v>
      </c>
      <c r="AF1713" s="7"/>
      <c r="AG1713" s="7">
        <v>0</v>
      </c>
      <c r="AH1713" s="7">
        <v>1.5364162000000001E-2</v>
      </c>
      <c r="AI1713" s="7">
        <v>2.6152787E-2</v>
      </c>
      <c r="AJ1713">
        <f>(R1713-G1713)/G1713</f>
        <v>-3.529414000000005E-2</v>
      </c>
    </row>
    <row r="1714" spans="1:36" x14ac:dyDescent="0.2">
      <c r="A1714" t="s">
        <v>3439</v>
      </c>
      <c r="B1714" t="s">
        <v>3443</v>
      </c>
      <c r="C1714" t="s">
        <v>3444</v>
      </c>
      <c r="D1714" t="s">
        <v>741</v>
      </c>
      <c r="E1714" t="s">
        <v>16</v>
      </c>
      <c r="F1714">
        <v>123</v>
      </c>
      <c r="G1714">
        <v>12.5</v>
      </c>
      <c r="H1714" t="s">
        <v>17</v>
      </c>
      <c r="K1714" t="str">
        <f>IFERROR((I1714-J1714)/J1714, "")</f>
        <v/>
      </c>
      <c r="L1714" s="4">
        <v>0</v>
      </c>
      <c r="M1714">
        <v>9842460</v>
      </c>
      <c r="N1714">
        <v>0</v>
      </c>
      <c r="O1714">
        <v>1</v>
      </c>
      <c r="P1714">
        <v>1</v>
      </c>
      <c r="Q1714">
        <v>4</v>
      </c>
      <c r="R1714">
        <v>12.5</v>
      </c>
      <c r="S1714">
        <v>0</v>
      </c>
      <c r="T1714">
        <v>0</v>
      </c>
      <c r="U1714">
        <v>0</v>
      </c>
      <c r="V1714">
        <v>0</v>
      </c>
      <c r="W1714">
        <v>25</v>
      </c>
      <c r="X1714">
        <v>0</v>
      </c>
      <c r="Y1714">
        <v>0</v>
      </c>
      <c r="Z1714">
        <v>0</v>
      </c>
      <c r="AA1714">
        <v>0</v>
      </c>
      <c r="AB1714">
        <v>0.04</v>
      </c>
      <c r="AC1714">
        <v>0</v>
      </c>
      <c r="AD1714">
        <v>0</v>
      </c>
      <c r="AE1714">
        <v>0</v>
      </c>
      <c r="AF1714" s="7"/>
      <c r="AG1714" s="7">
        <v>0</v>
      </c>
      <c r="AH1714" s="7">
        <v>-3.275909E-3</v>
      </c>
      <c r="AI1714" s="7">
        <v>-5.1302932000000002E-2</v>
      </c>
      <c r="AJ1714">
        <f>(R1714-G1714)/G1714</f>
        <v>0</v>
      </c>
    </row>
    <row r="1715" spans="1:36" x14ac:dyDescent="0.2">
      <c r="A1715" t="s">
        <v>3445</v>
      </c>
      <c r="B1715" t="s">
        <v>3446</v>
      </c>
      <c r="C1715" t="s">
        <v>3447</v>
      </c>
      <c r="D1715" t="s">
        <v>685</v>
      </c>
      <c r="E1715" t="s">
        <v>16</v>
      </c>
      <c r="F1715">
        <v>267.2</v>
      </c>
      <c r="G1715">
        <v>19</v>
      </c>
      <c r="H1715" t="s">
        <v>25</v>
      </c>
      <c r="K1715" t="str">
        <f>IFERROR((I1715-J1715)/J1715, "")</f>
        <v/>
      </c>
      <c r="L1715" s="4">
        <v>14062500</v>
      </c>
      <c r="M1715">
        <v>0</v>
      </c>
      <c r="N1715">
        <v>0</v>
      </c>
      <c r="O1715">
        <v>1</v>
      </c>
      <c r="P1715">
        <v>2</v>
      </c>
      <c r="Q1715">
        <v>4</v>
      </c>
      <c r="R1715">
        <v>24.100000380000001</v>
      </c>
      <c r="S1715">
        <v>0</v>
      </c>
      <c r="T1715">
        <v>5.263157895</v>
      </c>
      <c r="U1715">
        <v>0</v>
      </c>
      <c r="V1715">
        <v>1.315789474</v>
      </c>
      <c r="W1715">
        <v>153</v>
      </c>
      <c r="X1715">
        <v>0</v>
      </c>
      <c r="Y1715">
        <v>6.5359480000000006E-3</v>
      </c>
      <c r="Z1715">
        <v>6.5359480000000006E-3</v>
      </c>
      <c r="AA1715">
        <v>6.5359480000000006E-3</v>
      </c>
      <c r="AB1715">
        <v>1.9607843E-2</v>
      </c>
      <c r="AC1715">
        <v>6.5359480000000006E-3</v>
      </c>
      <c r="AD1715">
        <v>6.5359480000000006E-3</v>
      </c>
      <c r="AE1715">
        <v>0</v>
      </c>
      <c r="AF1715" s="7"/>
      <c r="AG1715" s="7">
        <v>0</v>
      </c>
      <c r="AH1715" s="7">
        <v>-1.0128786000000001E-2</v>
      </c>
      <c r="AI1715" s="7">
        <v>4.5126354E-2</v>
      </c>
      <c r="AJ1715">
        <f>(R1715-G1715)/G1715</f>
        <v>0.26842107263157899</v>
      </c>
    </row>
    <row r="1716" spans="1:36" x14ac:dyDescent="0.2">
      <c r="A1716" t="s">
        <v>3445</v>
      </c>
      <c r="B1716" t="s">
        <v>3446</v>
      </c>
      <c r="C1716" t="s">
        <v>3447</v>
      </c>
      <c r="D1716" t="s">
        <v>685</v>
      </c>
      <c r="E1716" t="s">
        <v>16</v>
      </c>
      <c r="F1716">
        <v>267.2</v>
      </c>
      <c r="G1716">
        <v>19</v>
      </c>
      <c r="H1716" t="s">
        <v>25</v>
      </c>
      <c r="K1716" t="str">
        <f>IFERROR((I1716-J1716)/J1716, "")</f>
        <v/>
      </c>
      <c r="L1716" s="4">
        <v>14062500</v>
      </c>
      <c r="M1716">
        <v>0</v>
      </c>
      <c r="N1716">
        <v>0</v>
      </c>
      <c r="O1716">
        <v>1</v>
      </c>
      <c r="P1716">
        <v>2</v>
      </c>
      <c r="Q1716">
        <v>4</v>
      </c>
      <c r="R1716">
        <v>24.100000380000001</v>
      </c>
      <c r="S1716">
        <v>0</v>
      </c>
      <c r="T1716">
        <v>5.263157895</v>
      </c>
      <c r="U1716">
        <v>0</v>
      </c>
      <c r="V1716">
        <v>1.315789474</v>
      </c>
      <c r="W1716">
        <v>153</v>
      </c>
      <c r="X1716">
        <v>0</v>
      </c>
      <c r="Y1716">
        <v>6.5359480000000006E-3</v>
      </c>
      <c r="Z1716">
        <v>6.5359480000000006E-3</v>
      </c>
      <c r="AA1716">
        <v>6.5359480000000006E-3</v>
      </c>
      <c r="AB1716">
        <v>1.9607843E-2</v>
      </c>
      <c r="AC1716">
        <v>6.5359480000000006E-3</v>
      </c>
      <c r="AD1716">
        <v>6.5359480000000006E-3</v>
      </c>
      <c r="AE1716">
        <v>0</v>
      </c>
      <c r="AF1716" s="7"/>
      <c r="AG1716" s="7">
        <v>0</v>
      </c>
      <c r="AH1716" s="7">
        <v>-1.0128786000000001E-2</v>
      </c>
      <c r="AI1716" s="7">
        <v>4.5126354E-2</v>
      </c>
      <c r="AJ1716">
        <f>(R1716-G1716)/G1716</f>
        <v>0.26842107263157899</v>
      </c>
    </row>
    <row r="1717" spans="1:36" x14ac:dyDescent="0.2">
      <c r="A1717" t="s">
        <v>3381</v>
      </c>
      <c r="B1717" t="s">
        <v>3450</v>
      </c>
      <c r="C1717" t="s">
        <v>3451</v>
      </c>
      <c r="D1717" t="s">
        <v>685</v>
      </c>
      <c r="E1717" t="s">
        <v>16</v>
      </c>
      <c r="F1717">
        <v>161.5</v>
      </c>
      <c r="G1717">
        <v>19</v>
      </c>
      <c r="H1717" t="s">
        <v>17</v>
      </c>
      <c r="I1717">
        <v>18</v>
      </c>
      <c r="J1717">
        <v>16</v>
      </c>
      <c r="K1717">
        <f>IFERROR((I1717-J1717)/J1717, "")</f>
        <v>0.125</v>
      </c>
      <c r="L1717" s="4">
        <v>5100000</v>
      </c>
      <c r="M1717">
        <v>3400000</v>
      </c>
      <c r="N1717">
        <v>0</v>
      </c>
      <c r="O1717">
        <v>1</v>
      </c>
      <c r="P1717">
        <v>1</v>
      </c>
      <c r="Q1717">
        <v>3</v>
      </c>
      <c r="R1717">
        <v>21.030000690000001</v>
      </c>
      <c r="S1717">
        <v>0.31201247999999998</v>
      </c>
      <c r="T1717">
        <v>2.1840873630000002</v>
      </c>
      <c r="U1717">
        <v>0</v>
      </c>
      <c r="V1717">
        <v>0.93603744099999997</v>
      </c>
      <c r="W1717">
        <v>641</v>
      </c>
      <c r="X1717">
        <v>3.4321373000000002E-2</v>
      </c>
      <c r="Y1717">
        <v>0</v>
      </c>
      <c r="Z1717">
        <v>1.0920437E-2</v>
      </c>
      <c r="AA1717">
        <v>0</v>
      </c>
      <c r="AB1717">
        <v>1.5600624E-2</v>
      </c>
      <c r="AC1717">
        <v>1.5600620000000001E-3</v>
      </c>
      <c r="AD1717">
        <v>1.0920437E-2</v>
      </c>
      <c r="AE1717">
        <v>0</v>
      </c>
      <c r="AF1717" s="7"/>
      <c r="AG1717" s="7">
        <v>0</v>
      </c>
      <c r="AH1717" s="7">
        <v>1.2888320999999999E-2</v>
      </c>
      <c r="AI1717" s="7">
        <v>-5.5900620999999998E-2</v>
      </c>
      <c r="AJ1717">
        <f>(R1717-G1717)/G1717</f>
        <v>0.10684214157894745</v>
      </c>
    </row>
    <row r="1718" spans="1:36" x14ac:dyDescent="0.2">
      <c r="A1718" t="s">
        <v>3452</v>
      </c>
      <c r="B1718" t="s">
        <v>3453</v>
      </c>
      <c r="C1718" t="s">
        <v>3454</v>
      </c>
      <c r="D1718" t="s">
        <v>702</v>
      </c>
      <c r="E1718" t="s">
        <v>134</v>
      </c>
      <c r="F1718">
        <v>415.9</v>
      </c>
      <c r="G1718">
        <v>26</v>
      </c>
      <c r="H1718" t="s">
        <v>25</v>
      </c>
      <c r="K1718" t="str">
        <f>IFERROR((I1718-J1718)/J1718, "")</f>
        <v/>
      </c>
      <c r="L1718" s="4">
        <v>2497500</v>
      </c>
      <c r="M1718">
        <v>13500000</v>
      </c>
      <c r="N1718">
        <v>1</v>
      </c>
      <c r="O1718">
        <v>2</v>
      </c>
      <c r="P1718">
        <v>2</v>
      </c>
      <c r="Q1718">
        <v>5</v>
      </c>
      <c r="R1718">
        <v>39.25</v>
      </c>
      <c r="S1718">
        <v>1.075268817</v>
      </c>
      <c r="T1718">
        <v>2.150537634</v>
      </c>
      <c r="U1718">
        <v>0.53763440900000004</v>
      </c>
      <c r="V1718">
        <v>3.225806452</v>
      </c>
      <c r="W1718">
        <v>186</v>
      </c>
      <c r="X1718">
        <v>0</v>
      </c>
      <c r="Y1718">
        <v>5.3763439999999999E-3</v>
      </c>
      <c r="Z1718">
        <v>5.3763439999999999E-3</v>
      </c>
      <c r="AA1718">
        <v>5.3763439999999999E-3</v>
      </c>
      <c r="AB1718">
        <v>1.0752688E-2</v>
      </c>
      <c r="AC1718">
        <v>1.0752688E-2</v>
      </c>
      <c r="AD1718">
        <v>5.3763439999999999E-3</v>
      </c>
      <c r="AE1718">
        <v>0</v>
      </c>
      <c r="AF1718" s="7"/>
      <c r="AG1718" s="7">
        <v>0</v>
      </c>
      <c r="AH1718" s="7">
        <v>6.7539260000000004E-3</v>
      </c>
      <c r="AI1718" s="7">
        <v>-6.4984709000000002E-2</v>
      </c>
      <c r="AJ1718">
        <f>(R1718-G1718)/G1718</f>
        <v>0.50961538461538458</v>
      </c>
    </row>
    <row r="1719" spans="1:36" x14ac:dyDescent="0.2">
      <c r="A1719" t="s">
        <v>3456</v>
      </c>
      <c r="B1719" t="s">
        <v>3457</v>
      </c>
      <c r="C1719" t="s">
        <v>3458</v>
      </c>
      <c r="D1719" t="s">
        <v>40</v>
      </c>
      <c r="E1719" t="s">
        <v>16</v>
      </c>
      <c r="F1719">
        <v>102</v>
      </c>
      <c r="G1719">
        <v>17</v>
      </c>
      <c r="H1719" t="s">
        <v>17</v>
      </c>
      <c r="I1719">
        <v>16</v>
      </c>
      <c r="J1719">
        <v>14</v>
      </c>
      <c r="K1719">
        <f>IFERROR((I1719-J1719)/J1719, "")</f>
        <v>0.14285714285714285</v>
      </c>
      <c r="L1719" s="4">
        <v>6000000</v>
      </c>
      <c r="M1719" s="4">
        <v>0</v>
      </c>
      <c r="N1719">
        <v>0</v>
      </c>
      <c r="O1719">
        <v>1</v>
      </c>
      <c r="P1719">
        <v>1</v>
      </c>
      <c r="Q1719">
        <v>3</v>
      </c>
      <c r="R1719">
        <v>21.049999239999998</v>
      </c>
      <c r="S1719">
        <v>1.7647058819999999</v>
      </c>
      <c r="T1719">
        <v>4.1176470589999994</v>
      </c>
      <c r="U1719">
        <v>0</v>
      </c>
      <c r="V1719">
        <v>0</v>
      </c>
      <c r="W1719">
        <v>170</v>
      </c>
      <c r="X1719">
        <v>5.8823530000000008E-3</v>
      </c>
      <c r="Y1719">
        <v>5.8823530000000008E-3</v>
      </c>
      <c r="Z1719">
        <v>3.5294117999999999E-2</v>
      </c>
      <c r="AA1719">
        <v>0</v>
      </c>
      <c r="AB1719">
        <v>4.1176470999999999E-2</v>
      </c>
      <c r="AC1719">
        <v>5.8823530000000008E-3</v>
      </c>
      <c r="AD1719">
        <v>5.8823530000000008E-3</v>
      </c>
      <c r="AE1719">
        <v>0</v>
      </c>
      <c r="AF1719" s="7"/>
      <c r="AG1719" s="7">
        <v>0</v>
      </c>
      <c r="AH1719" s="7">
        <v>2.0735876E-2</v>
      </c>
      <c r="AI1719" s="7">
        <v>-5.6273062999999998E-2</v>
      </c>
      <c r="AJ1719">
        <f>(R1719-G1719)/G1719</f>
        <v>0.2382352494117646</v>
      </c>
    </row>
    <row r="1720" spans="1:36" x14ac:dyDescent="0.2">
      <c r="A1720" t="s">
        <v>3456</v>
      </c>
      <c r="B1720" t="s">
        <v>3457</v>
      </c>
      <c r="C1720" t="s">
        <v>3459</v>
      </c>
      <c r="D1720" t="s">
        <v>40</v>
      </c>
      <c r="E1720" t="s">
        <v>16</v>
      </c>
      <c r="F1720">
        <v>135.19999999999999</v>
      </c>
      <c r="G1720">
        <v>17</v>
      </c>
      <c r="H1720" t="s">
        <v>17</v>
      </c>
      <c r="K1720" t="str">
        <f>IFERROR((I1720-J1720)/J1720, "")</f>
        <v/>
      </c>
      <c r="L1720" s="4">
        <v>5697000</v>
      </c>
      <c r="M1720">
        <v>2253000</v>
      </c>
      <c r="N1720">
        <v>1</v>
      </c>
      <c r="O1720">
        <v>2</v>
      </c>
      <c r="P1720">
        <v>2</v>
      </c>
      <c r="Q1720">
        <v>4</v>
      </c>
      <c r="R1720">
        <v>25.75</v>
      </c>
      <c r="S1720">
        <v>1.4563106800000001</v>
      </c>
      <c r="T1720">
        <v>0.97087378599999996</v>
      </c>
      <c r="U1720">
        <v>0.48543689299999998</v>
      </c>
      <c r="V1720">
        <v>2.9126213590000001</v>
      </c>
      <c r="W1720">
        <v>206</v>
      </c>
      <c r="X1720">
        <v>0</v>
      </c>
      <c r="Y1720">
        <v>4.8543689999999999E-3</v>
      </c>
      <c r="Z1720">
        <v>2.4271845E-2</v>
      </c>
      <c r="AA1720">
        <v>0</v>
      </c>
      <c r="AB1720">
        <v>1.9417475999999999E-2</v>
      </c>
      <c r="AC1720">
        <v>2.4271845E-2</v>
      </c>
      <c r="AD1720">
        <v>9.7087379999999997E-3</v>
      </c>
      <c r="AE1720">
        <v>0</v>
      </c>
      <c r="AF1720" s="7"/>
      <c r="AG1720" s="7">
        <v>0</v>
      </c>
      <c r="AH1720" s="7">
        <v>2.0735876E-2</v>
      </c>
      <c r="AI1720" s="7">
        <v>-5.6273062999999998E-2</v>
      </c>
      <c r="AJ1720">
        <f>(R1720-G1720)/G1720</f>
        <v>0.51470588235294112</v>
      </c>
    </row>
    <row r="1721" spans="1:36" x14ac:dyDescent="0.2">
      <c r="A1721" t="s">
        <v>3460</v>
      </c>
      <c r="B1721" t="s">
        <v>3415</v>
      </c>
      <c r="C1721" t="s">
        <v>3461</v>
      </c>
      <c r="D1721" t="s">
        <v>153</v>
      </c>
      <c r="E1721" t="s">
        <v>16</v>
      </c>
      <c r="F1721">
        <v>80</v>
      </c>
      <c r="G1721">
        <v>20</v>
      </c>
      <c r="H1721" t="s">
        <v>17</v>
      </c>
      <c r="K1721" t="str">
        <f>IFERROR((I1721-J1721)/J1721, "")</f>
        <v/>
      </c>
      <c r="L1721" s="4">
        <v>3000000</v>
      </c>
      <c r="M1721">
        <v>1000000</v>
      </c>
      <c r="N1721">
        <v>0</v>
      </c>
      <c r="O1721">
        <v>1</v>
      </c>
      <c r="P1721">
        <v>1</v>
      </c>
      <c r="Q1721">
        <v>6</v>
      </c>
      <c r="R1721">
        <v>20.170000080000001</v>
      </c>
      <c r="S1721">
        <v>2.693602694</v>
      </c>
      <c r="T1721">
        <v>4.0404040400000003</v>
      </c>
      <c r="U1721">
        <v>0.67340067299999995</v>
      </c>
      <c r="V1721">
        <v>1.0101010100000001</v>
      </c>
      <c r="W1721">
        <v>299</v>
      </c>
      <c r="X1721">
        <v>0</v>
      </c>
      <c r="Y1721">
        <v>3.3444820000000002E-3</v>
      </c>
      <c r="Z1721">
        <v>6.6889630000000009E-3</v>
      </c>
      <c r="AA1721">
        <v>0</v>
      </c>
      <c r="AB1721">
        <v>2.3411371E-2</v>
      </c>
      <c r="AC1721">
        <v>1.3377926E-2</v>
      </c>
      <c r="AD1721">
        <v>6.6889630000000009E-3</v>
      </c>
      <c r="AE1721">
        <v>0</v>
      </c>
      <c r="AF1721" s="7"/>
      <c r="AG1721" s="7">
        <v>0</v>
      </c>
      <c r="AH1721" s="7">
        <v>8.2461010000000005E-3</v>
      </c>
      <c r="AI1721" s="7">
        <v>-3.5776613999999998E-2</v>
      </c>
      <c r="AJ1721">
        <f>(R1721-G1721)/G1721</f>
        <v>8.500004000000061E-3</v>
      </c>
    </row>
    <row r="1722" spans="1:36" x14ac:dyDescent="0.2">
      <c r="A1722" t="s">
        <v>3460</v>
      </c>
      <c r="B1722" t="s">
        <v>3446</v>
      </c>
      <c r="C1722" t="s">
        <v>3463</v>
      </c>
      <c r="D1722" t="s">
        <v>481</v>
      </c>
      <c r="E1722" t="s">
        <v>60</v>
      </c>
      <c r="F1722">
        <v>605</v>
      </c>
      <c r="G1722">
        <v>22</v>
      </c>
      <c r="H1722" t="s">
        <v>25</v>
      </c>
      <c r="K1722" t="str">
        <f>IFERROR((I1722-J1722)/J1722, "")</f>
        <v/>
      </c>
      <c r="L1722" s="4">
        <v>0</v>
      </c>
      <c r="M1722">
        <v>27500000</v>
      </c>
      <c r="N1722">
        <v>0</v>
      </c>
      <c r="O1722">
        <v>3</v>
      </c>
      <c r="P1722">
        <v>4</v>
      </c>
      <c r="Q1722">
        <v>8</v>
      </c>
      <c r="R1722">
        <v>26</v>
      </c>
      <c r="S1722">
        <v>0</v>
      </c>
      <c r="T1722">
        <v>0</v>
      </c>
      <c r="U1722">
        <v>0</v>
      </c>
      <c r="V1722">
        <v>0</v>
      </c>
      <c r="W1722">
        <v>12</v>
      </c>
      <c r="X1722">
        <v>0</v>
      </c>
      <c r="Y1722">
        <v>0</v>
      </c>
      <c r="Z1722">
        <v>0</v>
      </c>
      <c r="AA1722">
        <v>0</v>
      </c>
      <c r="AB1722">
        <v>8.3333332999999996E-2</v>
      </c>
      <c r="AC1722">
        <v>0</v>
      </c>
      <c r="AD1722">
        <v>0</v>
      </c>
      <c r="AE1722">
        <v>0</v>
      </c>
      <c r="AF1722" s="7"/>
      <c r="AG1722" s="7">
        <v>0</v>
      </c>
      <c r="AH1722" s="7">
        <v>-1.0128786000000001E-2</v>
      </c>
      <c r="AI1722" s="7">
        <v>4.5126354E-2</v>
      </c>
      <c r="AJ1722">
        <f>(R1722-G1722)/G1722</f>
        <v>0.18181818181818182</v>
      </c>
    </row>
    <row r="1723" spans="1:36" x14ac:dyDescent="0.2">
      <c r="A1723" t="s">
        <v>3422</v>
      </c>
      <c r="B1723" t="s">
        <v>3446</v>
      </c>
      <c r="C1723" t="s">
        <v>3464</v>
      </c>
      <c r="D1723" t="s">
        <v>326</v>
      </c>
      <c r="E1723" t="s">
        <v>16</v>
      </c>
      <c r="F1723">
        <v>19.3</v>
      </c>
      <c r="G1723">
        <v>5.5</v>
      </c>
      <c r="H1723" t="s">
        <v>177</v>
      </c>
      <c r="K1723" t="str">
        <f>IFERROR((I1723-J1723)/J1723, "")</f>
        <v/>
      </c>
      <c r="L1723" s="4">
        <v>3500000</v>
      </c>
      <c r="M1723">
        <v>0</v>
      </c>
      <c r="N1723">
        <v>1</v>
      </c>
      <c r="O1723">
        <v>2</v>
      </c>
      <c r="P1723">
        <v>2</v>
      </c>
      <c r="Q1723">
        <v>3</v>
      </c>
      <c r="R1723">
        <v>5.5199999810000007</v>
      </c>
      <c r="S1723">
        <v>0</v>
      </c>
      <c r="T1723">
        <v>1.97044335</v>
      </c>
      <c r="U1723">
        <v>0.98522167500000002</v>
      </c>
      <c r="V1723">
        <v>2.9556650250000001</v>
      </c>
      <c r="W1723">
        <v>208</v>
      </c>
      <c r="X1723">
        <v>4.8076919999999997E-3</v>
      </c>
      <c r="Y1723">
        <v>9.6153850000000006E-3</v>
      </c>
      <c r="Z1723">
        <v>2.8846153999999999E-2</v>
      </c>
      <c r="AA1723">
        <v>4.8076919999999997E-3</v>
      </c>
      <c r="AB1723">
        <v>2.8846153999999999E-2</v>
      </c>
      <c r="AC1723">
        <v>4.8076919999999997E-3</v>
      </c>
      <c r="AD1723">
        <v>9.6153850000000006E-3</v>
      </c>
      <c r="AE1723">
        <v>0</v>
      </c>
      <c r="AF1723" s="7"/>
      <c r="AG1723" s="7">
        <v>0</v>
      </c>
      <c r="AH1723" s="7">
        <v>-1.0128786000000001E-2</v>
      </c>
      <c r="AI1723" s="7">
        <v>4.5126354E-2</v>
      </c>
      <c r="AJ1723">
        <f>(R1723-G1723)/G1723</f>
        <v>3.636360181818303E-3</v>
      </c>
    </row>
    <row r="1724" spans="1:36" x14ac:dyDescent="0.2">
      <c r="A1724" t="s">
        <v>3465</v>
      </c>
      <c r="B1724" t="s">
        <v>3415</v>
      </c>
      <c r="C1724" t="s">
        <v>3466</v>
      </c>
      <c r="D1724" t="s">
        <v>469</v>
      </c>
      <c r="E1724" t="s">
        <v>663</v>
      </c>
      <c r="F1724">
        <v>201.6</v>
      </c>
      <c r="G1724">
        <v>14</v>
      </c>
      <c r="H1724" t="s">
        <v>17</v>
      </c>
      <c r="K1724" t="str">
        <f>IFERROR((I1724-J1724)/J1724, "")</f>
        <v/>
      </c>
      <c r="L1724" s="4">
        <v>14400000</v>
      </c>
      <c r="M1724">
        <v>0</v>
      </c>
      <c r="N1724">
        <v>0</v>
      </c>
      <c r="O1724">
        <v>3</v>
      </c>
      <c r="P1724">
        <v>3</v>
      </c>
      <c r="Q1724">
        <v>4</v>
      </c>
      <c r="R1724">
        <v>13.5</v>
      </c>
      <c r="S1724">
        <v>0.75757575799999999</v>
      </c>
      <c r="T1724">
        <v>6.8181818179999993</v>
      </c>
      <c r="U1724">
        <v>0</v>
      </c>
      <c r="V1724">
        <v>3.0303030299999998</v>
      </c>
      <c r="W1724">
        <v>132</v>
      </c>
      <c r="X1724">
        <v>7.5757580000000001E-3</v>
      </c>
      <c r="Y1724">
        <v>0</v>
      </c>
      <c r="Z1724">
        <v>1.5151515000000001E-2</v>
      </c>
      <c r="AA1724">
        <v>0</v>
      </c>
      <c r="AB1724">
        <v>1.5151515000000001E-2</v>
      </c>
      <c r="AC1724">
        <v>0</v>
      </c>
      <c r="AD1724">
        <v>7.5757580000000001E-3</v>
      </c>
      <c r="AE1724">
        <v>0</v>
      </c>
      <c r="AF1724" s="7">
        <v>3.125</v>
      </c>
      <c r="AG1724" s="7">
        <v>1</v>
      </c>
      <c r="AH1724" s="7">
        <v>8.2461010000000005E-3</v>
      </c>
      <c r="AI1724" s="7">
        <v>-3.5776613999999998E-2</v>
      </c>
      <c r="AJ1724">
        <f>(R1724-G1724)/G1724</f>
        <v>-3.5714285714285712E-2</v>
      </c>
    </row>
    <row r="1725" spans="1:36" x14ac:dyDescent="0.2">
      <c r="A1725" t="s">
        <v>3465</v>
      </c>
      <c r="B1725" t="s">
        <v>3352</v>
      </c>
      <c r="C1725" t="s">
        <v>3467</v>
      </c>
      <c r="D1725" t="s">
        <v>165</v>
      </c>
      <c r="E1725" t="s">
        <v>16</v>
      </c>
      <c r="F1725">
        <v>106</v>
      </c>
      <c r="G1725">
        <v>10</v>
      </c>
      <c r="H1725" t="s">
        <v>17</v>
      </c>
      <c r="K1725" t="str">
        <f>IFERROR((I1725-J1725)/J1725, "")</f>
        <v/>
      </c>
      <c r="L1725" s="4">
        <v>9000000</v>
      </c>
      <c r="M1725">
        <v>1600000</v>
      </c>
      <c r="N1725">
        <v>1</v>
      </c>
      <c r="O1725">
        <v>1</v>
      </c>
      <c r="P1725">
        <v>1</v>
      </c>
      <c r="Q1725">
        <v>5</v>
      </c>
      <c r="R1725">
        <v>11.869999890000001</v>
      </c>
      <c r="S1725">
        <v>1.129943503</v>
      </c>
      <c r="T1725">
        <v>3.3898305080000002</v>
      </c>
      <c r="U1725">
        <v>1.129943503</v>
      </c>
      <c r="V1725">
        <v>2.259887006</v>
      </c>
      <c r="W1725">
        <v>180</v>
      </c>
      <c r="X1725">
        <v>0</v>
      </c>
      <c r="Y1725">
        <v>1.1111111E-2</v>
      </c>
      <c r="Z1725">
        <v>1.1111111E-2</v>
      </c>
      <c r="AA1725">
        <v>0</v>
      </c>
      <c r="AB1725">
        <v>2.7777777999999999E-2</v>
      </c>
      <c r="AC1725">
        <v>1.6666667E-2</v>
      </c>
      <c r="AD1725">
        <v>1.1111111E-2</v>
      </c>
      <c r="AE1725">
        <v>0</v>
      </c>
      <c r="AF1725" s="7"/>
      <c r="AG1725" s="7">
        <v>0</v>
      </c>
      <c r="AH1725" s="7">
        <v>1.3992187E-2</v>
      </c>
      <c r="AI1725" s="7">
        <v>0.14189189199999999</v>
      </c>
      <c r="AJ1725">
        <f>(R1725-G1725)/G1725</f>
        <v>0.18699998900000009</v>
      </c>
    </row>
    <row r="1726" spans="1:36" x14ac:dyDescent="0.2">
      <c r="A1726" t="s">
        <v>3450</v>
      </c>
      <c r="B1726" t="s">
        <v>3435</v>
      </c>
      <c r="C1726" t="s">
        <v>3469</v>
      </c>
      <c r="D1726" t="s">
        <v>165</v>
      </c>
      <c r="E1726" t="s">
        <v>171</v>
      </c>
      <c r="F1726">
        <v>164.7</v>
      </c>
      <c r="G1726">
        <v>14</v>
      </c>
      <c r="H1726" t="s">
        <v>17</v>
      </c>
      <c r="K1726" t="str">
        <f>IFERROR((I1726-J1726)/J1726, "")</f>
        <v/>
      </c>
      <c r="L1726" s="4">
        <v>11765000</v>
      </c>
      <c r="M1726">
        <v>0</v>
      </c>
      <c r="N1726">
        <v>0</v>
      </c>
      <c r="O1726">
        <v>2</v>
      </c>
      <c r="P1726">
        <v>2</v>
      </c>
      <c r="Q1726">
        <v>4</v>
      </c>
      <c r="R1726">
        <v>14.149999619999999</v>
      </c>
      <c r="S1726">
        <v>0</v>
      </c>
      <c r="T1726">
        <v>0.98039215700000004</v>
      </c>
      <c r="U1726">
        <v>0</v>
      </c>
      <c r="V1726">
        <v>0</v>
      </c>
      <c r="W1726">
        <v>102</v>
      </c>
      <c r="X1726">
        <v>9.8039219999999996E-3</v>
      </c>
      <c r="Y1726">
        <v>0</v>
      </c>
      <c r="Z1726">
        <v>3.9215686E-2</v>
      </c>
      <c r="AA1726">
        <v>0</v>
      </c>
      <c r="AB1726">
        <v>5.8823529000000013E-2</v>
      </c>
      <c r="AC1726">
        <v>9.8039219999999996E-3</v>
      </c>
      <c r="AD1726">
        <v>0</v>
      </c>
      <c r="AE1726">
        <v>0</v>
      </c>
      <c r="AF1726" s="7"/>
      <c r="AG1726" s="7">
        <v>0</v>
      </c>
      <c r="AH1726" s="7">
        <v>5.8933700000000002E-3</v>
      </c>
      <c r="AI1726" s="7">
        <v>-7.6986755000000004E-2</v>
      </c>
      <c r="AJ1726">
        <f>(R1726-G1726)/G1726</f>
        <v>1.0714258571428508E-2</v>
      </c>
    </row>
    <row r="1727" spans="1:36" x14ac:dyDescent="0.2">
      <c r="A1727" t="s">
        <v>3450</v>
      </c>
      <c r="B1727" t="s">
        <v>3417</v>
      </c>
      <c r="C1727" t="s">
        <v>3470</v>
      </c>
      <c r="D1727" t="s">
        <v>34</v>
      </c>
      <c r="E1727" t="s">
        <v>16</v>
      </c>
      <c r="F1727">
        <v>40.799999999999997</v>
      </c>
      <c r="G1727">
        <v>11</v>
      </c>
      <c r="H1727" t="s">
        <v>17</v>
      </c>
      <c r="K1727" t="str">
        <f>IFERROR((I1727-J1727)/J1727, "")</f>
        <v/>
      </c>
      <c r="L1727" s="4">
        <v>3709090</v>
      </c>
      <c r="M1727">
        <v>0</v>
      </c>
      <c r="N1727">
        <v>1</v>
      </c>
      <c r="O1727">
        <v>1</v>
      </c>
      <c r="P1727">
        <v>1</v>
      </c>
      <c r="Q1727">
        <v>3</v>
      </c>
      <c r="R1727">
        <v>10.869999890000001</v>
      </c>
      <c r="S1727">
        <v>1.0362694299999999</v>
      </c>
      <c r="T1727">
        <v>1.5544041449999999</v>
      </c>
      <c r="U1727">
        <v>0</v>
      </c>
      <c r="V1727">
        <v>2.0725388599999999</v>
      </c>
      <c r="W1727">
        <v>195</v>
      </c>
      <c r="X1727">
        <v>1.0256410000000001E-2</v>
      </c>
      <c r="Y1727">
        <v>0</v>
      </c>
      <c r="Z1727">
        <v>5.1282051000000002E-2</v>
      </c>
      <c r="AA1727">
        <v>1.0256410000000001E-2</v>
      </c>
      <c r="AB1727">
        <v>3.0769231000000001E-2</v>
      </c>
      <c r="AC1727">
        <v>1.0256410000000001E-2</v>
      </c>
      <c r="AD1727">
        <v>1.5384615000000001E-2</v>
      </c>
      <c r="AE1727">
        <v>0</v>
      </c>
      <c r="AF1727" s="7"/>
      <c r="AG1727" s="7">
        <v>0</v>
      </c>
      <c r="AH1727" s="7">
        <v>3.6477896000000003E-2</v>
      </c>
      <c r="AI1727" s="7">
        <v>-0.116544417</v>
      </c>
      <c r="AJ1727">
        <f>(R1727-G1727)/G1727</f>
        <v>-1.1818191818181749E-2</v>
      </c>
    </row>
    <row r="1728" spans="1:36" x14ac:dyDescent="0.2">
      <c r="A1728" t="s">
        <v>3471</v>
      </c>
      <c r="B1728" t="s">
        <v>3297</v>
      </c>
      <c r="C1728" t="s">
        <v>3472</v>
      </c>
      <c r="D1728" t="s">
        <v>481</v>
      </c>
      <c r="E1728" t="s">
        <v>60</v>
      </c>
      <c r="F1728">
        <v>583</v>
      </c>
      <c r="G1728">
        <v>22</v>
      </c>
      <c r="H1728" t="s">
        <v>214</v>
      </c>
      <c r="K1728" t="str">
        <f>IFERROR((I1728-J1728)/J1728, "")</f>
        <v/>
      </c>
      <c r="L1728" s="4">
        <v>12500000</v>
      </c>
      <c r="M1728">
        <v>14000000</v>
      </c>
      <c r="N1728">
        <v>0</v>
      </c>
      <c r="O1728">
        <v>3</v>
      </c>
      <c r="P1728">
        <v>3</v>
      </c>
      <c r="Q1728">
        <v>8</v>
      </c>
      <c r="R1728">
        <v>27.479999540000001</v>
      </c>
      <c r="S1728">
        <v>0.87719298200000007</v>
      </c>
      <c r="T1728">
        <v>3.50877193</v>
      </c>
      <c r="U1728">
        <v>0</v>
      </c>
      <c r="V1728">
        <v>0</v>
      </c>
      <c r="W1728">
        <v>115</v>
      </c>
      <c r="X1728">
        <v>1.7391304E-2</v>
      </c>
      <c r="Y1728">
        <v>0</v>
      </c>
      <c r="Z1728">
        <v>8.6956519999999999E-3</v>
      </c>
      <c r="AA1728">
        <v>8.6956519999999999E-3</v>
      </c>
      <c r="AB1728">
        <v>3.4782608999999999E-2</v>
      </c>
      <c r="AC1728">
        <v>0</v>
      </c>
      <c r="AD1728">
        <v>0</v>
      </c>
      <c r="AE1728">
        <v>0</v>
      </c>
      <c r="AF1728" s="7"/>
      <c r="AG1728" s="7">
        <v>0</v>
      </c>
      <c r="AH1728" s="7">
        <v>-2.6614820000000001E-2</v>
      </c>
      <c r="AI1728" s="7">
        <v>4.6491970000000001E-2</v>
      </c>
      <c r="AJ1728">
        <f>(R1728-G1728)/G1728</f>
        <v>0.24909088818181824</v>
      </c>
    </row>
    <row r="1729" spans="1:36" x14ac:dyDescent="0.2">
      <c r="A1729" t="s">
        <v>3426</v>
      </c>
      <c r="B1729" t="s">
        <v>3462</v>
      </c>
      <c r="C1729" t="s">
        <v>3473</v>
      </c>
      <c r="D1729" t="s">
        <v>69</v>
      </c>
      <c r="E1729" t="s">
        <v>16</v>
      </c>
      <c r="F1729">
        <v>60</v>
      </c>
      <c r="G1729">
        <v>12</v>
      </c>
      <c r="H1729" t="s">
        <v>17</v>
      </c>
      <c r="K1729" t="str">
        <f>IFERROR((I1729-J1729)/J1729, "")</f>
        <v/>
      </c>
      <c r="L1729" s="4">
        <v>5000000</v>
      </c>
      <c r="M1729">
        <v>0</v>
      </c>
      <c r="N1729">
        <v>0</v>
      </c>
      <c r="O1729">
        <v>1</v>
      </c>
      <c r="P1729">
        <v>1</v>
      </c>
      <c r="Q1729">
        <v>3</v>
      </c>
      <c r="R1729">
        <v>12.05000019</v>
      </c>
      <c r="S1729">
        <v>1.724137931</v>
      </c>
      <c r="T1729">
        <v>3.448275862</v>
      </c>
      <c r="U1729">
        <v>0.57471264399999999</v>
      </c>
      <c r="V1729">
        <v>2.2988505749999999</v>
      </c>
      <c r="W1729">
        <v>175</v>
      </c>
      <c r="X1729">
        <v>0</v>
      </c>
      <c r="Y1729">
        <v>1.1428571E-2</v>
      </c>
      <c r="Z1729">
        <v>5.1428570999999999E-2</v>
      </c>
      <c r="AA1729">
        <v>5.7142859999999998E-3</v>
      </c>
      <c r="AB1729">
        <v>3.4285714000000002E-2</v>
      </c>
      <c r="AC1729">
        <v>1.1428571E-2</v>
      </c>
      <c r="AD1729">
        <v>1.1428571E-2</v>
      </c>
      <c r="AE1729">
        <v>0</v>
      </c>
      <c r="AF1729" s="7"/>
      <c r="AG1729" s="7">
        <v>0</v>
      </c>
      <c r="AH1729" s="7">
        <v>-1.7625867E-2</v>
      </c>
      <c r="AI1729" s="7">
        <v>6.097561E-2</v>
      </c>
      <c r="AJ1729">
        <f>(R1729-G1729)/G1729</f>
        <v>4.1666825000000367E-3</v>
      </c>
    </row>
    <row r="1730" spans="1:36" x14ac:dyDescent="0.2">
      <c r="A1730" t="s">
        <v>3396</v>
      </c>
      <c r="B1730" t="s">
        <v>3352</v>
      </c>
      <c r="C1730" t="s">
        <v>3474</v>
      </c>
      <c r="D1730" t="s">
        <v>803</v>
      </c>
      <c r="E1730" t="s">
        <v>16</v>
      </c>
      <c r="F1730">
        <v>249.2</v>
      </c>
      <c r="G1730">
        <v>21</v>
      </c>
      <c r="H1730" t="s">
        <v>17</v>
      </c>
      <c r="K1730" t="str">
        <f>IFERROR((I1730-J1730)/J1730, "")</f>
        <v/>
      </c>
      <c r="L1730" s="4">
        <v>11500000</v>
      </c>
      <c r="M1730">
        <v>368400</v>
      </c>
      <c r="N1730">
        <v>0</v>
      </c>
      <c r="O1730">
        <v>1</v>
      </c>
      <c r="P1730">
        <v>1</v>
      </c>
      <c r="Q1730">
        <v>2</v>
      </c>
      <c r="R1730">
        <v>22.36000061</v>
      </c>
      <c r="S1730">
        <v>0.55555555600000006</v>
      </c>
      <c r="T1730">
        <v>1.111111111</v>
      </c>
      <c r="U1730">
        <v>0.55555555600000006</v>
      </c>
      <c r="V1730">
        <v>1.111111111</v>
      </c>
      <c r="W1730">
        <v>183</v>
      </c>
      <c r="X1730">
        <v>0</v>
      </c>
      <c r="Y1730">
        <v>0</v>
      </c>
      <c r="Z1730">
        <v>5.4644809000000003E-2</v>
      </c>
      <c r="AA1730">
        <v>5.4644810000000002E-3</v>
      </c>
      <c r="AB1730">
        <v>1.6393443000000001E-2</v>
      </c>
      <c r="AC1730">
        <v>1.0928962E-2</v>
      </c>
      <c r="AD1730">
        <v>0</v>
      </c>
      <c r="AE1730">
        <v>0</v>
      </c>
      <c r="AF1730" s="7">
        <v>6.09375</v>
      </c>
      <c r="AG1730" s="7">
        <v>1</v>
      </c>
      <c r="AH1730" s="7">
        <v>1.3992187E-2</v>
      </c>
      <c r="AI1730" s="7">
        <v>0.14189189199999999</v>
      </c>
      <c r="AJ1730">
        <f>(R1730-G1730)/G1730</f>
        <v>6.4761933809523817E-2</v>
      </c>
    </row>
    <row r="1731" spans="1:36" x14ac:dyDescent="0.2">
      <c r="A1731" t="s">
        <v>3396</v>
      </c>
      <c r="B1731" t="s">
        <v>3476</v>
      </c>
      <c r="C1731" t="s">
        <v>3477</v>
      </c>
      <c r="D1731" t="s">
        <v>287</v>
      </c>
      <c r="E1731" t="s">
        <v>60</v>
      </c>
      <c r="F1731">
        <v>506.4</v>
      </c>
      <c r="G1731">
        <v>12</v>
      </c>
      <c r="H1731" t="s">
        <v>17</v>
      </c>
      <c r="K1731" t="str">
        <f>IFERROR((I1731-J1731)/J1731, "")</f>
        <v/>
      </c>
      <c r="L1731" s="4">
        <v>42200000</v>
      </c>
      <c r="M1731">
        <v>0</v>
      </c>
      <c r="N1731">
        <v>0</v>
      </c>
      <c r="O1731">
        <v>2</v>
      </c>
      <c r="P1731">
        <v>2</v>
      </c>
      <c r="Q1731">
        <v>8</v>
      </c>
      <c r="R1731">
        <v>13.550000199999999</v>
      </c>
      <c r="S1731">
        <v>0</v>
      </c>
      <c r="T1731">
        <v>4.7120418849999997</v>
      </c>
      <c r="U1731">
        <v>0.13089005200000001</v>
      </c>
      <c r="V1731">
        <v>1.1780104709999999</v>
      </c>
      <c r="W1731">
        <v>767</v>
      </c>
      <c r="X1731">
        <v>6.5189050000000002E-3</v>
      </c>
      <c r="Y1731">
        <v>1.303781E-3</v>
      </c>
      <c r="Z1731">
        <v>2.0860495E-2</v>
      </c>
      <c r="AA1731">
        <v>7.8226860000000006E-3</v>
      </c>
      <c r="AB1731">
        <v>1.5645372000000001E-2</v>
      </c>
      <c r="AC1731">
        <v>3.9113430000000003E-3</v>
      </c>
      <c r="AD1731">
        <v>9.1264669999999992E-3</v>
      </c>
      <c r="AE1731">
        <v>0</v>
      </c>
      <c r="AF1731" s="7"/>
      <c r="AG1731" s="7">
        <v>0</v>
      </c>
      <c r="AH1731" s="7">
        <v>6.3077020000000001E-3</v>
      </c>
      <c r="AI1731" s="7">
        <v>-0.12121212100000001</v>
      </c>
      <c r="AJ1731">
        <f>(R1731-G1731)/G1731</f>
        <v>0.12916668333333328</v>
      </c>
    </row>
    <row r="1732" spans="1:36" x14ac:dyDescent="0.2">
      <c r="A1732" t="s">
        <v>3326</v>
      </c>
      <c r="B1732" t="s">
        <v>3415</v>
      </c>
      <c r="C1732" t="s">
        <v>3479</v>
      </c>
      <c r="D1732" t="s">
        <v>97</v>
      </c>
      <c r="E1732" t="s">
        <v>16</v>
      </c>
      <c r="F1732">
        <v>52</v>
      </c>
      <c r="G1732">
        <v>13</v>
      </c>
      <c r="H1732" t="s">
        <v>17</v>
      </c>
      <c r="K1732" t="str">
        <f>IFERROR((I1732-J1732)/J1732, "")</f>
        <v/>
      </c>
      <c r="L1732" s="4">
        <v>4000000</v>
      </c>
      <c r="M1732">
        <v>0</v>
      </c>
      <c r="N1732">
        <v>1</v>
      </c>
      <c r="O1732">
        <v>1</v>
      </c>
      <c r="P1732">
        <v>1</v>
      </c>
      <c r="Q1732">
        <v>3</v>
      </c>
      <c r="R1732">
        <v>16.5</v>
      </c>
      <c r="S1732">
        <v>1.4134275620000001</v>
      </c>
      <c r="T1732">
        <v>3.8869257949999998</v>
      </c>
      <c r="U1732">
        <v>0</v>
      </c>
      <c r="V1732">
        <v>2.1201413429999998</v>
      </c>
      <c r="W1732">
        <v>285</v>
      </c>
      <c r="X1732">
        <v>3.5087719999999998E-3</v>
      </c>
      <c r="Y1732">
        <v>1.0526316000000001E-2</v>
      </c>
      <c r="Z1732">
        <v>2.8070174999999999E-2</v>
      </c>
      <c r="AA1732">
        <v>0</v>
      </c>
      <c r="AB1732">
        <v>7.0175440000000014E-3</v>
      </c>
      <c r="AC1732">
        <v>1.7543860000000001E-2</v>
      </c>
      <c r="AD1732">
        <v>7.0175440000000014E-3</v>
      </c>
      <c r="AE1732">
        <v>0</v>
      </c>
      <c r="AF1732" s="7"/>
      <c r="AG1732" s="7">
        <v>0</v>
      </c>
      <c r="AH1732" s="7">
        <v>8.2461010000000005E-3</v>
      </c>
      <c r="AI1732" s="7">
        <v>-3.5776613999999998E-2</v>
      </c>
      <c r="AJ1732">
        <f>(R1732-G1732)/G1732</f>
        <v>0.26923076923076922</v>
      </c>
    </row>
    <row r="1733" spans="1:36" x14ac:dyDescent="0.2">
      <c r="A1733" t="s">
        <v>3480</v>
      </c>
      <c r="B1733" t="s">
        <v>3481</v>
      </c>
      <c r="C1733" t="s">
        <v>3482</v>
      </c>
      <c r="D1733" t="s">
        <v>15</v>
      </c>
      <c r="E1733" t="s">
        <v>16</v>
      </c>
      <c r="F1733">
        <v>189</v>
      </c>
      <c r="G1733">
        <v>14</v>
      </c>
      <c r="H1733" t="s">
        <v>25</v>
      </c>
      <c r="K1733" t="str">
        <f>IFERROR((I1733-J1733)/J1733, "")</f>
        <v/>
      </c>
      <c r="L1733" s="4">
        <v>10000000</v>
      </c>
      <c r="M1733">
        <v>3500000</v>
      </c>
      <c r="N1733">
        <v>0</v>
      </c>
      <c r="O1733">
        <v>2</v>
      </c>
      <c r="P1733">
        <v>2</v>
      </c>
      <c r="Q1733">
        <v>4</v>
      </c>
      <c r="R1733">
        <v>14.35999966</v>
      </c>
      <c r="S1733">
        <v>0.63694267500000001</v>
      </c>
      <c r="T1733">
        <v>10.828025480000001</v>
      </c>
      <c r="U1733">
        <v>0</v>
      </c>
      <c r="V1733">
        <v>0.63694267500000001</v>
      </c>
      <c r="W1733">
        <v>157</v>
      </c>
      <c r="X1733">
        <v>6.3694270000000004E-3</v>
      </c>
      <c r="Y1733">
        <v>0</v>
      </c>
      <c r="Z1733">
        <v>1.9108279999999998E-2</v>
      </c>
      <c r="AA1733">
        <v>6.3694270000000004E-3</v>
      </c>
      <c r="AB1733">
        <v>1.9108279999999998E-2</v>
      </c>
      <c r="AC1733">
        <v>0</v>
      </c>
      <c r="AD1733">
        <v>6.3694270000000004E-3</v>
      </c>
      <c r="AE1733">
        <v>0</v>
      </c>
      <c r="AF1733" s="7"/>
      <c r="AG1733" s="7">
        <v>0</v>
      </c>
      <c r="AH1733" s="7">
        <v>1.293036E-3</v>
      </c>
      <c r="AI1733" s="7">
        <v>5.1674641E-2</v>
      </c>
      <c r="AJ1733">
        <f>(R1733-G1733)/G1733</f>
        <v>2.571426142857141E-2</v>
      </c>
    </row>
    <row r="1734" spans="1:36" x14ac:dyDescent="0.2">
      <c r="A1734" t="s">
        <v>3480</v>
      </c>
      <c r="B1734" t="s">
        <v>3484</v>
      </c>
      <c r="C1734" t="s">
        <v>3485</v>
      </c>
      <c r="D1734" t="s">
        <v>153</v>
      </c>
      <c r="E1734" t="s">
        <v>16</v>
      </c>
      <c r="F1734">
        <v>80</v>
      </c>
      <c r="G1734">
        <v>20</v>
      </c>
      <c r="H1734" t="s">
        <v>17</v>
      </c>
      <c r="K1734" t="str">
        <f>IFERROR((I1734-J1734)/J1734, "")</f>
        <v/>
      </c>
      <c r="L1734" s="4">
        <v>3632140</v>
      </c>
      <c r="M1734">
        <v>367860</v>
      </c>
      <c r="N1734">
        <v>1</v>
      </c>
      <c r="O1734">
        <v>1</v>
      </c>
      <c r="P1734">
        <v>1</v>
      </c>
      <c r="Q1734">
        <v>4</v>
      </c>
      <c r="R1734">
        <v>25.11000061</v>
      </c>
      <c r="S1734">
        <v>0</v>
      </c>
      <c r="T1734">
        <v>1.818181818</v>
      </c>
      <c r="U1734">
        <v>0</v>
      </c>
      <c r="V1734">
        <v>0</v>
      </c>
      <c r="W1734">
        <v>56</v>
      </c>
      <c r="X1734">
        <v>0</v>
      </c>
      <c r="Y1734">
        <v>0</v>
      </c>
      <c r="Z1734">
        <v>3.5714285999999998E-2</v>
      </c>
      <c r="AA1734">
        <v>0</v>
      </c>
      <c r="AB1734">
        <v>5.3571428999999997E-2</v>
      </c>
      <c r="AC1734">
        <v>0</v>
      </c>
      <c r="AD1734">
        <v>0</v>
      </c>
      <c r="AE1734">
        <v>1</v>
      </c>
      <c r="AF1734" s="7"/>
      <c r="AG1734" s="7">
        <v>0</v>
      </c>
      <c r="AH1734" s="7">
        <v>1.799042E-2</v>
      </c>
      <c r="AI1734" s="7">
        <v>-3.5901926000000001E-2</v>
      </c>
      <c r="AJ1734">
        <f>(R1734-G1734)/G1734</f>
        <v>0.25550003050000003</v>
      </c>
    </row>
    <row r="1735" spans="1:36" x14ac:dyDescent="0.2">
      <c r="A1735" t="s">
        <v>3487</v>
      </c>
      <c r="B1735" t="s">
        <v>3420</v>
      </c>
      <c r="C1735" t="s">
        <v>3488</v>
      </c>
      <c r="D1735" t="s">
        <v>574</v>
      </c>
      <c r="E1735" t="s">
        <v>106</v>
      </c>
      <c r="F1735">
        <v>15</v>
      </c>
      <c r="G1735">
        <v>8</v>
      </c>
      <c r="H1735" t="s">
        <v>3414</v>
      </c>
      <c r="I1735">
        <v>9</v>
      </c>
      <c r="J1735">
        <v>7</v>
      </c>
      <c r="K1735">
        <f>IFERROR((I1735-J1735)/J1735, "")</f>
        <v>0.2857142857142857</v>
      </c>
      <c r="L1735" s="4">
        <v>1875000</v>
      </c>
      <c r="M1735" s="4">
        <v>0</v>
      </c>
      <c r="N1735">
        <v>0</v>
      </c>
      <c r="O1735">
        <v>1</v>
      </c>
      <c r="P1735">
        <v>1</v>
      </c>
      <c r="Q1735">
        <v>1</v>
      </c>
      <c r="R1735">
        <v>8.5</v>
      </c>
      <c r="S1735">
        <v>0</v>
      </c>
      <c r="T1735">
        <v>1.709401709</v>
      </c>
      <c r="U1735">
        <v>0.42735042699999998</v>
      </c>
      <c r="V1735">
        <v>3.846153846</v>
      </c>
      <c r="W1735">
        <v>234</v>
      </c>
      <c r="X1735">
        <v>4.273504E-3</v>
      </c>
      <c r="Y1735">
        <v>0</v>
      </c>
      <c r="Z1735">
        <v>2.5641026000000001E-2</v>
      </c>
      <c r="AA1735">
        <v>0</v>
      </c>
      <c r="AB1735">
        <v>2.5641026000000001E-2</v>
      </c>
      <c r="AC1735">
        <v>4.273504E-3</v>
      </c>
      <c r="AD1735">
        <v>4.273504E-3</v>
      </c>
      <c r="AE1735">
        <v>0</v>
      </c>
      <c r="AF1735" s="7"/>
      <c r="AG1735" s="7">
        <v>0</v>
      </c>
      <c r="AH1735" s="7">
        <v>3.7173718000000001E-2</v>
      </c>
      <c r="AI1735" s="7">
        <v>-0.134507606</v>
      </c>
      <c r="AJ1735">
        <f>(R1735-G1735)/G1735</f>
        <v>6.25E-2</v>
      </c>
    </row>
    <row r="1736" spans="1:36" x14ac:dyDescent="0.2">
      <c r="A1736" t="s">
        <v>3291</v>
      </c>
      <c r="B1736" t="s">
        <v>3475</v>
      </c>
      <c r="C1736" t="s">
        <v>3489</v>
      </c>
      <c r="D1736" t="s">
        <v>69</v>
      </c>
      <c r="E1736" t="s">
        <v>16</v>
      </c>
      <c r="F1736">
        <v>48</v>
      </c>
      <c r="G1736">
        <v>12</v>
      </c>
      <c r="H1736" t="s">
        <v>17</v>
      </c>
      <c r="K1736" t="str">
        <f>IFERROR((I1736-J1736)/J1736, "")</f>
        <v/>
      </c>
      <c r="L1736" s="4">
        <v>4000000</v>
      </c>
      <c r="M1736" s="4">
        <v>0</v>
      </c>
      <c r="N1736">
        <v>1</v>
      </c>
      <c r="O1736">
        <v>2</v>
      </c>
      <c r="P1736">
        <v>2</v>
      </c>
      <c r="Q1736">
        <v>4</v>
      </c>
      <c r="R1736">
        <v>14.079999920000001</v>
      </c>
      <c r="S1736">
        <v>1.25</v>
      </c>
      <c r="T1736">
        <v>2</v>
      </c>
      <c r="U1736">
        <v>0.25</v>
      </c>
      <c r="V1736">
        <v>3.75</v>
      </c>
      <c r="W1736">
        <v>402</v>
      </c>
      <c r="X1736">
        <v>9.9502489999999996E-3</v>
      </c>
      <c r="Y1736">
        <v>2.9850746000000001E-2</v>
      </c>
      <c r="Z1736">
        <v>3.2338308000000003E-2</v>
      </c>
      <c r="AA1736">
        <v>2.487562E-3</v>
      </c>
      <c r="AB1736">
        <v>9.9502489999999996E-3</v>
      </c>
      <c r="AC1736">
        <v>2.487562E-3</v>
      </c>
      <c r="AD1736">
        <v>1.7412935000000001E-2</v>
      </c>
      <c r="AE1736">
        <v>0</v>
      </c>
      <c r="AF1736" s="7"/>
      <c r="AG1736" s="7">
        <v>0</v>
      </c>
      <c r="AH1736" s="7">
        <v>-3.1672940000000002E-3</v>
      </c>
      <c r="AI1736" s="7">
        <v>7.8651684999999999E-2</v>
      </c>
      <c r="AJ1736">
        <f>(R1736-G1736)/G1736</f>
        <v>0.1733333266666667</v>
      </c>
    </row>
    <row r="1737" spans="1:36" x14ac:dyDescent="0.2">
      <c r="A1737" t="s">
        <v>3291</v>
      </c>
      <c r="B1737" t="s">
        <v>3404</v>
      </c>
      <c r="C1737" t="s">
        <v>3491</v>
      </c>
      <c r="D1737" t="s">
        <v>218</v>
      </c>
      <c r="E1737" t="s">
        <v>16</v>
      </c>
      <c r="F1737">
        <v>96</v>
      </c>
      <c r="G1737">
        <v>16</v>
      </c>
      <c r="H1737" t="s">
        <v>17</v>
      </c>
      <c r="K1737" t="str">
        <f>IFERROR((I1737-J1737)/J1737, "")</f>
        <v/>
      </c>
      <c r="L1737" s="4">
        <v>6000000</v>
      </c>
      <c r="M1737" s="4">
        <v>0</v>
      </c>
      <c r="N1737">
        <v>1</v>
      </c>
      <c r="O1737">
        <v>1</v>
      </c>
      <c r="P1737">
        <v>2</v>
      </c>
      <c r="Q1737">
        <v>4</v>
      </c>
      <c r="R1737">
        <v>18.879999160000001</v>
      </c>
      <c r="S1737">
        <v>0.34129692799999989</v>
      </c>
      <c r="T1737">
        <v>1.0238907850000001</v>
      </c>
      <c r="U1737">
        <v>1.3651877130000001</v>
      </c>
      <c r="V1737">
        <v>3.071672355</v>
      </c>
      <c r="W1737">
        <v>297</v>
      </c>
      <c r="X1737">
        <v>0</v>
      </c>
      <c r="Y1737">
        <v>2.3569024000000001E-2</v>
      </c>
      <c r="Z1737">
        <v>3.0303030000000002E-2</v>
      </c>
      <c r="AA1737">
        <v>1.0101010000000001E-2</v>
      </c>
      <c r="AB1737">
        <v>2.3569024000000001E-2</v>
      </c>
      <c r="AC1737">
        <v>1.0101010000000001E-2</v>
      </c>
      <c r="AD1737">
        <v>1.3468012999999999E-2</v>
      </c>
      <c r="AE1737">
        <v>0</v>
      </c>
      <c r="AF1737" s="7"/>
      <c r="AG1737" s="7">
        <v>0</v>
      </c>
      <c r="AH1737" s="7">
        <v>-1.9818316999999998E-2</v>
      </c>
      <c r="AI1737" s="7">
        <v>5.5319148999999998E-2</v>
      </c>
      <c r="AJ1737">
        <f>(R1737-G1737)/G1737</f>
        <v>0.17999994750000003</v>
      </c>
    </row>
    <row r="1738" spans="1:36" x14ac:dyDescent="0.2">
      <c r="A1738" t="s">
        <v>3293</v>
      </c>
      <c r="B1738" t="s">
        <v>3373</v>
      </c>
      <c r="C1738" t="s">
        <v>3492</v>
      </c>
      <c r="D1738" t="s">
        <v>40</v>
      </c>
      <c r="E1738" t="s">
        <v>16</v>
      </c>
      <c r="F1738">
        <v>217.5</v>
      </c>
      <c r="G1738">
        <v>17</v>
      </c>
      <c r="H1738" t="s">
        <v>25</v>
      </c>
      <c r="K1738" t="str">
        <f>IFERROR((I1738-J1738)/J1738, "")</f>
        <v/>
      </c>
      <c r="L1738" s="4">
        <v>3375000</v>
      </c>
      <c r="M1738">
        <v>9419067</v>
      </c>
      <c r="N1738">
        <v>0</v>
      </c>
      <c r="O1738">
        <v>2</v>
      </c>
      <c r="P1738">
        <v>2</v>
      </c>
      <c r="Q1738">
        <v>3</v>
      </c>
      <c r="R1738">
        <v>19.850000380000001</v>
      </c>
      <c r="S1738">
        <v>0</v>
      </c>
      <c r="T1738">
        <v>3.7234042550000002</v>
      </c>
      <c r="U1738">
        <v>0</v>
      </c>
      <c r="V1738">
        <v>0.53191489400000003</v>
      </c>
      <c r="W1738">
        <v>189</v>
      </c>
      <c r="X1738">
        <v>1.5873016E-2</v>
      </c>
      <c r="Y1738">
        <v>0</v>
      </c>
      <c r="Z1738">
        <v>1.5873016E-2</v>
      </c>
      <c r="AA1738">
        <v>0</v>
      </c>
      <c r="AB1738">
        <v>1.5873016E-2</v>
      </c>
      <c r="AC1738">
        <v>0</v>
      </c>
      <c r="AD1738">
        <v>0</v>
      </c>
      <c r="AE1738">
        <v>0</v>
      </c>
      <c r="AF1738" s="7"/>
      <c r="AG1738" s="7">
        <v>0</v>
      </c>
      <c r="AH1738" s="7">
        <v>1.0645498999999999E-2</v>
      </c>
      <c r="AI1738" s="7">
        <v>1.8393030000000001E-2</v>
      </c>
      <c r="AJ1738">
        <f>(R1738-G1738)/G1738</f>
        <v>0.16764708117647065</v>
      </c>
    </row>
    <row r="1739" spans="1:36" x14ac:dyDescent="0.2">
      <c r="A1739" t="s">
        <v>3493</v>
      </c>
      <c r="B1739" t="s">
        <v>3352</v>
      </c>
      <c r="C1739" t="s">
        <v>3494</v>
      </c>
      <c r="D1739" t="s">
        <v>40</v>
      </c>
      <c r="E1739" t="s">
        <v>16</v>
      </c>
      <c r="F1739">
        <v>73.7</v>
      </c>
      <c r="G1739">
        <v>17</v>
      </c>
      <c r="H1739" t="s">
        <v>17</v>
      </c>
      <c r="K1739" t="str">
        <f>IFERROR((I1739-J1739)/J1739, "")</f>
        <v/>
      </c>
      <c r="L1739" s="4">
        <v>4333334</v>
      </c>
      <c r="M1739">
        <v>0</v>
      </c>
      <c r="N1739">
        <v>0</v>
      </c>
      <c r="O1739">
        <v>1</v>
      </c>
      <c r="P1739">
        <v>1</v>
      </c>
      <c r="Q1739">
        <v>3</v>
      </c>
      <c r="R1739">
        <v>21.25</v>
      </c>
      <c r="S1739">
        <v>1.606425703</v>
      </c>
      <c r="T1739">
        <v>2.4096385539999998</v>
      </c>
      <c r="U1739">
        <v>0</v>
      </c>
      <c r="V1739">
        <v>4.016064257</v>
      </c>
      <c r="W1739">
        <v>250</v>
      </c>
      <c r="X1739">
        <v>4.0000000000000001E-3</v>
      </c>
      <c r="Y1739">
        <v>4.0000000000000001E-3</v>
      </c>
      <c r="Z1739">
        <v>1.2E-2</v>
      </c>
      <c r="AA1739">
        <v>0.02</v>
      </c>
      <c r="AB1739">
        <v>8.0000000000000002E-3</v>
      </c>
      <c r="AC1739">
        <v>4.0000000000000001E-3</v>
      </c>
      <c r="AD1739">
        <v>4.0000000000000001E-3</v>
      </c>
      <c r="AE1739">
        <v>0</v>
      </c>
      <c r="AF1739" s="7"/>
      <c r="AG1739" s="7">
        <v>0</v>
      </c>
      <c r="AH1739" s="7">
        <v>1.3992187E-2</v>
      </c>
      <c r="AI1739" s="7">
        <v>0.14189189199999999</v>
      </c>
      <c r="AJ1739">
        <f>(R1739-G1739)/G1739</f>
        <v>0.25</v>
      </c>
    </row>
    <row r="1740" spans="1:36" x14ac:dyDescent="0.2">
      <c r="A1740" t="s">
        <v>3493</v>
      </c>
      <c r="B1740" t="s">
        <v>3352</v>
      </c>
      <c r="C1740" t="s">
        <v>3494</v>
      </c>
      <c r="D1740" t="s">
        <v>40</v>
      </c>
      <c r="E1740" t="s">
        <v>16</v>
      </c>
      <c r="F1740">
        <v>73.7</v>
      </c>
      <c r="G1740">
        <v>17</v>
      </c>
      <c r="H1740" t="s">
        <v>17</v>
      </c>
      <c r="K1740" t="str">
        <f>IFERROR((I1740-J1740)/J1740, "")</f>
        <v/>
      </c>
      <c r="L1740" s="4">
        <v>4333334</v>
      </c>
      <c r="M1740">
        <v>0</v>
      </c>
      <c r="N1740">
        <v>0</v>
      </c>
      <c r="O1740">
        <v>1</v>
      </c>
      <c r="P1740">
        <v>1</v>
      </c>
      <c r="Q1740">
        <v>3</v>
      </c>
      <c r="R1740">
        <v>21.25</v>
      </c>
      <c r="S1740">
        <v>1.606425703</v>
      </c>
      <c r="T1740">
        <v>2.4096385539999998</v>
      </c>
      <c r="U1740">
        <v>0</v>
      </c>
      <c r="V1740">
        <v>4.016064257</v>
      </c>
      <c r="W1740">
        <v>250</v>
      </c>
      <c r="X1740">
        <v>4.0000000000000001E-3</v>
      </c>
      <c r="Y1740">
        <v>4.0000000000000001E-3</v>
      </c>
      <c r="Z1740">
        <v>1.2E-2</v>
      </c>
      <c r="AA1740">
        <v>0.02</v>
      </c>
      <c r="AB1740">
        <v>8.0000000000000002E-3</v>
      </c>
      <c r="AC1740">
        <v>4.0000000000000001E-3</v>
      </c>
      <c r="AD1740">
        <v>4.0000000000000001E-3</v>
      </c>
      <c r="AE1740">
        <v>0</v>
      </c>
      <c r="AF1740" s="7"/>
      <c r="AG1740" s="7">
        <v>0</v>
      </c>
      <c r="AH1740" s="7">
        <v>1.3992187E-2</v>
      </c>
      <c r="AI1740" s="7">
        <v>0.14189189199999999</v>
      </c>
      <c r="AJ1740">
        <f>(R1740-G1740)/G1740</f>
        <v>0.25</v>
      </c>
    </row>
    <row r="1741" spans="1:36" x14ac:dyDescent="0.2">
      <c r="A1741" t="s">
        <v>3495</v>
      </c>
      <c r="B1741" t="s">
        <v>3496</v>
      </c>
      <c r="C1741" t="s">
        <v>3497</v>
      </c>
      <c r="D1741" t="s">
        <v>165</v>
      </c>
      <c r="E1741" t="s">
        <v>16</v>
      </c>
      <c r="F1741">
        <v>68</v>
      </c>
      <c r="G1741">
        <v>10</v>
      </c>
      <c r="H1741" t="s">
        <v>17</v>
      </c>
      <c r="K1741" t="str">
        <f>IFERROR((I1741-J1741)/J1741, "")</f>
        <v/>
      </c>
      <c r="L1741" s="4">
        <v>4800000</v>
      </c>
      <c r="M1741">
        <v>2000000</v>
      </c>
      <c r="N1741">
        <v>1</v>
      </c>
      <c r="O1741">
        <v>1</v>
      </c>
      <c r="P1741">
        <v>1</v>
      </c>
      <c r="Q1741">
        <v>3</v>
      </c>
      <c r="R1741">
        <v>10.010000229999999</v>
      </c>
      <c r="S1741">
        <v>2.0408163269999999</v>
      </c>
      <c r="T1741">
        <v>2.0408163269999999</v>
      </c>
      <c r="U1741">
        <v>0</v>
      </c>
      <c r="V1741">
        <v>1.360544218</v>
      </c>
      <c r="W1741">
        <v>148</v>
      </c>
      <c r="X1741">
        <v>0</v>
      </c>
      <c r="Y1741">
        <v>1.3513514000000001E-2</v>
      </c>
      <c r="Z1741">
        <v>3.3783783999999997E-2</v>
      </c>
      <c r="AA1741">
        <v>0</v>
      </c>
      <c r="AB1741">
        <v>4.7297297000000002E-2</v>
      </c>
      <c r="AC1741">
        <v>6.7567570000000004E-3</v>
      </c>
      <c r="AD1741">
        <v>1.3513514000000001E-2</v>
      </c>
      <c r="AE1741">
        <v>0</v>
      </c>
      <c r="AF1741" s="7"/>
      <c r="AG1741" s="7">
        <v>0</v>
      </c>
      <c r="AH1741" s="7">
        <v>2.1806629999999998E-3</v>
      </c>
      <c r="AI1741" s="7">
        <v>2.2023399999999999E-2</v>
      </c>
      <c r="AJ1741">
        <f>(R1741-G1741)/G1741</f>
        <v>1.0000229999999276E-3</v>
      </c>
    </row>
    <row r="1742" spans="1:36" x14ac:dyDescent="0.2">
      <c r="A1742" t="s">
        <v>3498</v>
      </c>
      <c r="B1742" t="s">
        <v>3350</v>
      </c>
      <c r="C1742" t="s">
        <v>3499</v>
      </c>
      <c r="D1742" t="s">
        <v>93</v>
      </c>
      <c r="E1742" t="s">
        <v>16</v>
      </c>
      <c r="F1742">
        <v>19</v>
      </c>
      <c r="G1742">
        <v>9.5</v>
      </c>
      <c r="H1742" t="s">
        <v>17</v>
      </c>
      <c r="K1742" t="str">
        <f>IFERROR((I1742-J1742)/J1742, "")</f>
        <v/>
      </c>
      <c r="L1742" s="4">
        <v>2000000</v>
      </c>
      <c r="M1742">
        <v>0</v>
      </c>
      <c r="N1742">
        <v>0</v>
      </c>
      <c r="O1742">
        <v>1</v>
      </c>
      <c r="P1742">
        <v>1</v>
      </c>
      <c r="Q1742">
        <v>2</v>
      </c>
      <c r="R1742">
        <v>10.69999981</v>
      </c>
      <c r="S1742">
        <v>2.2900763359999998</v>
      </c>
      <c r="T1742">
        <v>2.2900763359999998</v>
      </c>
      <c r="U1742">
        <v>3.0534351150000001</v>
      </c>
      <c r="V1742">
        <v>0</v>
      </c>
      <c r="W1742">
        <v>131</v>
      </c>
      <c r="X1742">
        <v>7.6335880000000002E-3</v>
      </c>
      <c r="Y1742">
        <v>7.6335880000000002E-3</v>
      </c>
      <c r="Z1742">
        <v>2.2900763000000001E-2</v>
      </c>
      <c r="AA1742">
        <v>7.6335880000000002E-3</v>
      </c>
      <c r="AB1742">
        <v>3.0534351000000001E-2</v>
      </c>
      <c r="AC1742">
        <v>0</v>
      </c>
      <c r="AD1742">
        <v>0</v>
      </c>
      <c r="AE1742">
        <v>0</v>
      </c>
      <c r="AF1742" s="7">
        <v>6.1875</v>
      </c>
      <c r="AG1742" s="7">
        <v>1</v>
      </c>
      <c r="AH1742" s="7">
        <v>1.9375089000000002E-2</v>
      </c>
      <c r="AI1742" s="7">
        <v>6.9153776E-2</v>
      </c>
      <c r="AJ1742">
        <f>(R1742-G1742)/G1742</f>
        <v>0.12631576947368417</v>
      </c>
    </row>
    <row r="1743" spans="1:36" x14ac:dyDescent="0.2">
      <c r="A1743" t="s">
        <v>3498</v>
      </c>
      <c r="B1743" t="s">
        <v>3468</v>
      </c>
      <c r="C1743" t="s">
        <v>3500</v>
      </c>
      <c r="D1743" t="s">
        <v>152</v>
      </c>
      <c r="E1743" t="s">
        <v>16</v>
      </c>
      <c r="F1743">
        <v>32</v>
      </c>
      <c r="G1743">
        <v>5</v>
      </c>
      <c r="H1743" t="s">
        <v>17</v>
      </c>
      <c r="K1743" t="str">
        <f>IFERROR((I1743-J1743)/J1743, "")</f>
        <v/>
      </c>
      <c r="L1743" s="4">
        <v>6400000</v>
      </c>
      <c r="M1743">
        <v>0</v>
      </c>
      <c r="N1743">
        <v>0</v>
      </c>
      <c r="O1743">
        <v>1</v>
      </c>
      <c r="P1743">
        <v>2</v>
      </c>
      <c r="Q1743">
        <v>3</v>
      </c>
      <c r="R1743">
        <v>6</v>
      </c>
      <c r="S1743">
        <v>1</v>
      </c>
      <c r="T1743">
        <v>1.6666666670000001</v>
      </c>
      <c r="U1743">
        <v>0.66666666699999999</v>
      </c>
      <c r="V1743">
        <v>2.6666666669999999</v>
      </c>
      <c r="W1743">
        <v>304</v>
      </c>
      <c r="X1743">
        <v>3.2894740000000001E-3</v>
      </c>
      <c r="Y1743">
        <v>1.6447368E-2</v>
      </c>
      <c r="Z1743">
        <v>2.3026316000000002E-2</v>
      </c>
      <c r="AA1743">
        <v>0</v>
      </c>
      <c r="AB1743">
        <v>2.3026316000000002E-2</v>
      </c>
      <c r="AC1743">
        <v>0</v>
      </c>
      <c r="AD1743">
        <v>1.6447368E-2</v>
      </c>
      <c r="AE1743">
        <v>0</v>
      </c>
      <c r="AF1743" s="7"/>
      <c r="AG1743" s="7">
        <v>0</v>
      </c>
      <c r="AH1743" s="7">
        <v>-3.23866E-3</v>
      </c>
      <c r="AI1743" s="7">
        <v>0.190114068</v>
      </c>
      <c r="AJ1743">
        <f>(R1743-G1743)/G1743</f>
        <v>0.2</v>
      </c>
    </row>
    <row r="1744" spans="1:36" x14ac:dyDescent="0.2">
      <c r="A1744" t="s">
        <v>3390</v>
      </c>
      <c r="B1744" t="s">
        <v>3448</v>
      </c>
      <c r="C1744" t="s">
        <v>3501</v>
      </c>
      <c r="D1744" t="s">
        <v>685</v>
      </c>
      <c r="E1744" t="s">
        <v>16</v>
      </c>
      <c r="F1744">
        <v>89.1</v>
      </c>
      <c r="G1744">
        <v>19</v>
      </c>
      <c r="H1744" t="s">
        <v>17</v>
      </c>
      <c r="K1744" t="str">
        <f>IFERROR((I1744-J1744)/J1744, "")</f>
        <v/>
      </c>
      <c r="L1744" s="4">
        <v>4187500</v>
      </c>
      <c r="M1744">
        <v>500000</v>
      </c>
      <c r="N1744">
        <v>0</v>
      </c>
      <c r="O1744">
        <v>1</v>
      </c>
      <c r="P1744">
        <v>2</v>
      </c>
      <c r="Q1744">
        <v>3</v>
      </c>
      <c r="R1744">
        <v>26.770000459999999</v>
      </c>
      <c r="S1744">
        <v>1.1173184359999999</v>
      </c>
      <c r="T1744">
        <v>1.675977654</v>
      </c>
      <c r="U1744">
        <v>0.55865921799999996</v>
      </c>
      <c r="V1744">
        <v>1.675977654</v>
      </c>
      <c r="W1744">
        <v>180</v>
      </c>
      <c r="X1744">
        <v>0</v>
      </c>
      <c r="Y1744">
        <v>2.7777777999999999E-2</v>
      </c>
      <c r="Z1744">
        <v>2.2222222E-2</v>
      </c>
      <c r="AA1744">
        <v>0</v>
      </c>
      <c r="AB1744">
        <v>2.7777777999999999E-2</v>
      </c>
      <c r="AC1744">
        <v>5.5555559999999997E-3</v>
      </c>
      <c r="AD1744">
        <v>1.1111111E-2</v>
      </c>
      <c r="AE1744">
        <v>0</v>
      </c>
      <c r="AF1744" s="7"/>
      <c r="AG1744" s="7">
        <v>0</v>
      </c>
      <c r="AH1744" s="7">
        <v>-1.1061026999999999E-2</v>
      </c>
      <c r="AI1744" s="7">
        <v>6.5158371000000007E-2</v>
      </c>
      <c r="AJ1744">
        <f>(R1744-G1744)/G1744</f>
        <v>0.40894739263157887</v>
      </c>
    </row>
    <row r="1745" spans="1:36" x14ac:dyDescent="0.2">
      <c r="A1745" t="s">
        <v>3390</v>
      </c>
      <c r="B1745" t="s">
        <v>3502</v>
      </c>
      <c r="C1745" t="s">
        <v>3503</v>
      </c>
      <c r="D1745" t="s">
        <v>2919</v>
      </c>
      <c r="E1745" t="s">
        <v>134</v>
      </c>
      <c r="F1745">
        <v>245.2</v>
      </c>
      <c r="G1745">
        <v>16</v>
      </c>
      <c r="H1745" t="s">
        <v>17</v>
      </c>
      <c r="K1745" t="str">
        <f>IFERROR((I1745-J1745)/J1745, "")</f>
        <v/>
      </c>
      <c r="L1745" s="4">
        <v>14705882</v>
      </c>
      <c r="M1745">
        <v>619955</v>
      </c>
      <c r="N1745">
        <v>0</v>
      </c>
      <c r="O1745">
        <v>3</v>
      </c>
      <c r="P1745">
        <v>3</v>
      </c>
      <c r="Q1745">
        <v>6</v>
      </c>
      <c r="R1745">
        <v>15.97999954</v>
      </c>
      <c r="S1745">
        <v>0</v>
      </c>
      <c r="T1745">
        <v>5.5172413789999997</v>
      </c>
      <c r="U1745">
        <v>0</v>
      </c>
      <c r="V1745">
        <v>1.724137931</v>
      </c>
      <c r="W1745">
        <v>290</v>
      </c>
      <c r="X1745">
        <v>3.1034483000000002E-2</v>
      </c>
      <c r="Y1745">
        <v>0</v>
      </c>
      <c r="Z1745">
        <v>2.7586207000000001E-2</v>
      </c>
      <c r="AA1745">
        <v>2.0689655000000001E-2</v>
      </c>
      <c r="AB1745">
        <v>1.7241379000000001E-2</v>
      </c>
      <c r="AC1745">
        <v>6.8965519999999994E-3</v>
      </c>
      <c r="AD1745">
        <v>6.8965519999999994E-3</v>
      </c>
      <c r="AE1745">
        <v>0</v>
      </c>
      <c r="AF1745" s="7"/>
      <c r="AG1745" s="7">
        <v>0</v>
      </c>
      <c r="AH1745" s="7">
        <v>-1.7211601E-2</v>
      </c>
      <c r="AI1745" s="7">
        <v>4.2060085999999997E-2</v>
      </c>
      <c r="AJ1745">
        <f>(R1745-G1745)/G1745</f>
        <v>-1.2500287500000207E-3</v>
      </c>
    </row>
    <row r="1746" spans="1:36" x14ac:dyDescent="0.2">
      <c r="A1746" t="s">
        <v>3198</v>
      </c>
      <c r="B1746" t="s">
        <v>3490</v>
      </c>
      <c r="C1746" t="s">
        <v>3504</v>
      </c>
      <c r="D1746" t="s">
        <v>449</v>
      </c>
      <c r="E1746" t="s">
        <v>16</v>
      </c>
      <c r="F1746">
        <v>80</v>
      </c>
      <c r="G1746">
        <v>18</v>
      </c>
      <c r="H1746" t="s">
        <v>17</v>
      </c>
      <c r="K1746" t="str">
        <f>IFERROR((I1746-J1746)/J1746, "")</f>
        <v/>
      </c>
      <c r="L1746" s="4">
        <v>4444000</v>
      </c>
      <c r="M1746">
        <v>0</v>
      </c>
      <c r="N1746">
        <v>0</v>
      </c>
      <c r="O1746">
        <v>1</v>
      </c>
      <c r="P1746">
        <v>1</v>
      </c>
      <c r="Q1746">
        <v>4</v>
      </c>
      <c r="R1746">
        <v>20</v>
      </c>
      <c r="S1746">
        <v>2.4390243900000002</v>
      </c>
      <c r="T1746">
        <v>0</v>
      </c>
      <c r="U1746">
        <v>0</v>
      </c>
      <c r="V1746">
        <v>0</v>
      </c>
      <c r="W1746">
        <v>82</v>
      </c>
      <c r="X1746">
        <v>1.2195121999999999E-2</v>
      </c>
      <c r="Y1746">
        <v>0</v>
      </c>
      <c r="Z1746">
        <v>3.6585366000000001E-2</v>
      </c>
      <c r="AA1746">
        <v>0</v>
      </c>
      <c r="AB1746">
        <v>3.6585366000000001E-2</v>
      </c>
      <c r="AC1746">
        <v>1.2195121999999999E-2</v>
      </c>
      <c r="AD1746">
        <v>0</v>
      </c>
      <c r="AE1746">
        <v>0</v>
      </c>
      <c r="AF1746" s="7"/>
      <c r="AG1746" s="7">
        <v>0</v>
      </c>
      <c r="AH1746" s="7">
        <v>-1.4116007E-2</v>
      </c>
      <c r="AI1746" s="7">
        <v>9.3543046000000005E-2</v>
      </c>
      <c r="AJ1746">
        <f>(R1746-G1746)/G1746</f>
        <v>0.1111111111111111</v>
      </c>
    </row>
    <row r="1747" spans="1:36" x14ac:dyDescent="0.2">
      <c r="A1747" t="s">
        <v>3198</v>
      </c>
      <c r="B1747" t="s">
        <v>3128</v>
      </c>
      <c r="C1747" t="s">
        <v>3505</v>
      </c>
      <c r="D1747" t="s">
        <v>382</v>
      </c>
      <c r="E1747" t="s">
        <v>16</v>
      </c>
      <c r="F1747">
        <v>28.9</v>
      </c>
      <c r="G1747">
        <v>10.5</v>
      </c>
      <c r="H1747" t="s">
        <v>17</v>
      </c>
      <c r="K1747" t="str">
        <f>IFERROR((I1747-J1747)/J1747, "")</f>
        <v/>
      </c>
      <c r="L1747" s="4">
        <v>2750000</v>
      </c>
      <c r="M1747">
        <v>0</v>
      </c>
      <c r="N1747">
        <v>1</v>
      </c>
      <c r="O1747">
        <v>1</v>
      </c>
      <c r="P1747">
        <v>1</v>
      </c>
      <c r="Q1747">
        <v>3</v>
      </c>
      <c r="R1747">
        <v>9.4899997710000008</v>
      </c>
      <c r="S1747">
        <v>0.98039215700000004</v>
      </c>
      <c r="T1747">
        <v>1.6339869279999999</v>
      </c>
      <c r="U1747">
        <v>0.32679738600000002</v>
      </c>
      <c r="V1747">
        <v>2.287581699</v>
      </c>
      <c r="W1747">
        <v>312</v>
      </c>
      <c r="X1747">
        <v>0</v>
      </c>
      <c r="Y1747">
        <v>2.5641026000000001E-2</v>
      </c>
      <c r="Z1747">
        <v>3.2051282E-2</v>
      </c>
      <c r="AA1747">
        <v>3.2051279999999998E-3</v>
      </c>
      <c r="AB1747">
        <v>2.2435897E-2</v>
      </c>
      <c r="AC1747">
        <v>1.2820513E-2</v>
      </c>
      <c r="AD1747">
        <v>1.2820513E-2</v>
      </c>
      <c r="AE1747">
        <v>0</v>
      </c>
      <c r="AF1747" s="7"/>
      <c r="AG1747" s="7">
        <v>0</v>
      </c>
      <c r="AH1747" s="7">
        <v>1.4421209000000001E-2</v>
      </c>
      <c r="AI1747" s="7">
        <v>-8.1770442999999998E-2</v>
      </c>
      <c r="AJ1747">
        <f>(R1747-G1747)/G1747</f>
        <v>-9.619049799999993E-2</v>
      </c>
    </row>
    <row r="1748" spans="1:36" x14ac:dyDescent="0.2">
      <c r="A1748" t="s">
        <v>3379</v>
      </c>
      <c r="B1748" t="s">
        <v>3370</v>
      </c>
      <c r="C1748" t="s">
        <v>3506</v>
      </c>
      <c r="D1748" t="s">
        <v>40</v>
      </c>
      <c r="E1748" t="s">
        <v>16</v>
      </c>
      <c r="F1748">
        <v>76.5</v>
      </c>
      <c r="G1748">
        <v>17</v>
      </c>
      <c r="H1748" t="s">
        <v>17</v>
      </c>
      <c r="K1748" t="str">
        <f>IFERROR((I1748-J1748)/J1748, "")</f>
        <v/>
      </c>
      <c r="L1748" s="4">
        <v>2700000</v>
      </c>
      <c r="M1748">
        <v>1800000</v>
      </c>
      <c r="N1748">
        <v>1</v>
      </c>
      <c r="O1748">
        <v>1</v>
      </c>
      <c r="P1748">
        <v>1</v>
      </c>
      <c r="Q1748">
        <v>4</v>
      </c>
      <c r="R1748">
        <v>19.450000760000002</v>
      </c>
      <c r="S1748">
        <v>2.3529411759999999</v>
      </c>
      <c r="T1748">
        <v>2.3529411759999999</v>
      </c>
      <c r="U1748">
        <v>0.58823529399999996</v>
      </c>
      <c r="V1748">
        <v>2.3529411759999999</v>
      </c>
      <c r="W1748">
        <v>172</v>
      </c>
      <c r="X1748">
        <v>0</v>
      </c>
      <c r="Y1748">
        <v>5.8139530000000002E-3</v>
      </c>
      <c r="Z1748">
        <v>1.1627907E-2</v>
      </c>
      <c r="AA1748">
        <v>0</v>
      </c>
      <c r="AB1748">
        <v>3.4883720999999999E-2</v>
      </c>
      <c r="AC1748">
        <v>1.744186E-2</v>
      </c>
      <c r="AD1748">
        <v>5.8139530000000002E-3</v>
      </c>
      <c r="AE1748">
        <v>0</v>
      </c>
      <c r="AF1748" s="7"/>
      <c r="AG1748" s="7">
        <v>0</v>
      </c>
      <c r="AH1748" s="7">
        <v>1.1974991000000001E-2</v>
      </c>
      <c r="AI1748" s="7">
        <v>1.4801109999999999E-2</v>
      </c>
      <c r="AJ1748">
        <f>(R1748-G1748)/G1748</f>
        <v>0.14411769176470599</v>
      </c>
    </row>
    <row r="1749" spans="1:36" x14ac:dyDescent="0.2">
      <c r="A1749" t="s">
        <v>3328</v>
      </c>
      <c r="B1749" t="s">
        <v>3370</v>
      </c>
      <c r="C1749" t="s">
        <v>3507</v>
      </c>
      <c r="D1749" t="s">
        <v>2052</v>
      </c>
      <c r="E1749" t="s">
        <v>134</v>
      </c>
      <c r="F1749">
        <v>247</v>
      </c>
      <c r="G1749">
        <v>21</v>
      </c>
      <c r="H1749" t="s">
        <v>25</v>
      </c>
      <c r="K1749" t="str">
        <f>IFERROR((I1749-J1749)/J1749, "")</f>
        <v/>
      </c>
      <c r="L1749" s="4">
        <v>11760000</v>
      </c>
      <c r="M1749">
        <v>0</v>
      </c>
      <c r="N1749">
        <v>0</v>
      </c>
      <c r="O1749">
        <v>2</v>
      </c>
      <c r="P1749">
        <v>2</v>
      </c>
      <c r="Q1749">
        <v>5</v>
      </c>
      <c r="R1749">
        <v>20.870000839999999</v>
      </c>
      <c r="S1749">
        <v>1.923076923</v>
      </c>
      <c r="T1749">
        <v>9.615384615</v>
      </c>
      <c r="U1749">
        <v>0</v>
      </c>
      <c r="V1749">
        <v>1.923076923</v>
      </c>
      <c r="W1749">
        <v>52</v>
      </c>
      <c r="X1749">
        <v>0</v>
      </c>
      <c r="Y1749">
        <v>0</v>
      </c>
      <c r="Z1749">
        <v>3.8461538000000003E-2</v>
      </c>
      <c r="AA1749">
        <v>1.9230769000000002E-2</v>
      </c>
      <c r="AB1749">
        <v>1.9230769000000002E-2</v>
      </c>
      <c r="AC1749">
        <v>0</v>
      </c>
      <c r="AD1749">
        <v>0</v>
      </c>
      <c r="AE1749">
        <v>0</v>
      </c>
      <c r="AF1749" s="7"/>
      <c r="AG1749" s="7">
        <v>0</v>
      </c>
      <c r="AH1749" s="7">
        <v>1.1974991000000001E-2</v>
      </c>
      <c r="AI1749" s="7">
        <v>1.4801109999999999E-2</v>
      </c>
      <c r="AJ1749">
        <f>(R1749-G1749)/G1749</f>
        <v>-6.1904361904762169E-3</v>
      </c>
    </row>
    <row r="1750" spans="1:36" x14ac:dyDescent="0.2">
      <c r="A1750" t="s">
        <v>3328</v>
      </c>
      <c r="B1750" t="s">
        <v>3508</v>
      </c>
      <c r="C1750" t="s">
        <v>3509</v>
      </c>
      <c r="D1750" t="s">
        <v>97</v>
      </c>
      <c r="E1750" t="s">
        <v>16</v>
      </c>
      <c r="F1750">
        <v>73.099999999999994</v>
      </c>
      <c r="G1750">
        <v>13</v>
      </c>
      <c r="H1750" t="s">
        <v>17</v>
      </c>
      <c r="K1750" t="str">
        <f>IFERROR((I1750-J1750)/J1750, "")</f>
        <v/>
      </c>
      <c r="L1750" s="4">
        <v>4433193</v>
      </c>
      <c r="M1750">
        <v>1186807</v>
      </c>
      <c r="N1750">
        <v>0</v>
      </c>
      <c r="O1750">
        <v>1</v>
      </c>
      <c r="P1750">
        <v>1</v>
      </c>
      <c r="Q1750">
        <v>4</v>
      </c>
      <c r="R1750">
        <v>18.31999969</v>
      </c>
      <c r="S1750">
        <v>0</v>
      </c>
      <c r="T1750">
        <v>3.370786517</v>
      </c>
      <c r="U1750">
        <v>0</v>
      </c>
      <c r="V1750">
        <v>4.4943820219999999</v>
      </c>
      <c r="W1750">
        <v>178</v>
      </c>
      <c r="X1750">
        <v>2.2471910000000001E-2</v>
      </c>
      <c r="Y1750">
        <v>0</v>
      </c>
      <c r="Z1750">
        <v>1.1235955000000001E-2</v>
      </c>
      <c r="AA1750">
        <v>0</v>
      </c>
      <c r="AB1750">
        <v>2.2471910000000001E-2</v>
      </c>
      <c r="AC1750">
        <v>0</v>
      </c>
      <c r="AD1750">
        <v>0</v>
      </c>
      <c r="AE1750">
        <v>0</v>
      </c>
      <c r="AF1750" s="7"/>
      <c r="AG1750" s="7">
        <v>0</v>
      </c>
      <c r="AH1750" s="7">
        <v>9.1067660000000005E-3</v>
      </c>
      <c r="AI1750" s="7">
        <v>-4.1020965999999999E-2</v>
      </c>
      <c r="AJ1750">
        <f>(R1750-G1750)/G1750</f>
        <v>0.40923074538461535</v>
      </c>
    </row>
    <row r="1751" spans="1:36" x14ac:dyDescent="0.2">
      <c r="A1751" t="s">
        <v>3328</v>
      </c>
      <c r="B1751" t="s">
        <v>3468</v>
      </c>
      <c r="C1751" t="s">
        <v>3511</v>
      </c>
      <c r="D1751" t="s">
        <v>15</v>
      </c>
      <c r="E1751" t="s">
        <v>16</v>
      </c>
      <c r="F1751">
        <v>75</v>
      </c>
      <c r="G1751">
        <v>14</v>
      </c>
      <c r="H1751" t="s">
        <v>17</v>
      </c>
      <c r="K1751" t="str">
        <f>IFERROR((I1751-J1751)/J1751, "")</f>
        <v/>
      </c>
      <c r="L1751" s="4">
        <v>5357143</v>
      </c>
      <c r="M1751">
        <v>0</v>
      </c>
      <c r="N1751">
        <v>0</v>
      </c>
      <c r="O1751">
        <v>2</v>
      </c>
      <c r="P1751">
        <v>2</v>
      </c>
      <c r="Q1751">
        <v>3</v>
      </c>
      <c r="R1751">
        <v>13.149999619999999</v>
      </c>
      <c r="S1751">
        <v>2.5510204079999999</v>
      </c>
      <c r="T1751">
        <v>2.0408163269999999</v>
      </c>
      <c r="U1751">
        <v>0</v>
      </c>
      <c r="V1751">
        <v>0.510204082</v>
      </c>
      <c r="W1751">
        <v>196</v>
      </c>
      <c r="X1751">
        <v>0</v>
      </c>
      <c r="Y1751">
        <v>1.5306122E-2</v>
      </c>
      <c r="Z1751">
        <v>5.1020408000000003E-2</v>
      </c>
      <c r="AA1751">
        <v>0</v>
      </c>
      <c r="AB1751">
        <v>5.1020408000000003E-2</v>
      </c>
      <c r="AC1751">
        <v>1.5306122E-2</v>
      </c>
      <c r="AD1751">
        <v>5.1020409999999999E-3</v>
      </c>
      <c r="AE1751">
        <v>1</v>
      </c>
      <c r="AF1751" s="7"/>
      <c r="AG1751" s="7">
        <v>0</v>
      </c>
      <c r="AH1751" s="7">
        <v>-3.23866E-3</v>
      </c>
      <c r="AI1751" s="7">
        <v>0.190114068</v>
      </c>
      <c r="AJ1751">
        <f>(R1751-G1751)/G1751</f>
        <v>-6.0714312857142919E-2</v>
      </c>
    </row>
    <row r="1752" spans="1:36" x14ac:dyDescent="0.2">
      <c r="A1752" t="s">
        <v>3512</v>
      </c>
      <c r="B1752" t="s">
        <v>3433</v>
      </c>
      <c r="C1752" t="s">
        <v>3513</v>
      </c>
      <c r="D1752" t="s">
        <v>89</v>
      </c>
      <c r="E1752" t="s">
        <v>16</v>
      </c>
      <c r="F1752">
        <v>61.2</v>
      </c>
      <c r="G1752">
        <v>9</v>
      </c>
      <c r="H1752" t="s">
        <v>17</v>
      </c>
      <c r="K1752" t="str">
        <f>IFERROR((I1752-J1752)/J1752, "")</f>
        <v/>
      </c>
      <c r="L1752" s="4">
        <v>3400000</v>
      </c>
      <c r="M1752">
        <v>3400000</v>
      </c>
      <c r="N1752">
        <v>0</v>
      </c>
      <c r="O1752">
        <v>1</v>
      </c>
      <c r="P1752">
        <v>1</v>
      </c>
      <c r="Q1752">
        <v>4</v>
      </c>
      <c r="R1752">
        <v>9</v>
      </c>
      <c r="S1752">
        <v>2.3529411759999999</v>
      </c>
      <c r="T1752">
        <v>3.5294117649999999</v>
      </c>
      <c r="U1752">
        <v>1.1764705879999999</v>
      </c>
      <c r="V1752">
        <v>2.3529411759999999</v>
      </c>
      <c r="W1752">
        <v>87</v>
      </c>
      <c r="X1752">
        <v>0</v>
      </c>
      <c r="Y1752">
        <v>0</v>
      </c>
      <c r="Z1752">
        <v>1.1494252999999999E-2</v>
      </c>
      <c r="AA1752">
        <v>0</v>
      </c>
      <c r="AB1752">
        <v>3.4482759000000002E-2</v>
      </c>
      <c r="AC1752">
        <v>1.1494252999999999E-2</v>
      </c>
      <c r="AD1752">
        <v>0</v>
      </c>
      <c r="AE1752">
        <v>1</v>
      </c>
      <c r="AF1752" s="7"/>
      <c r="AG1752" s="7">
        <v>0</v>
      </c>
      <c r="AH1752" s="7">
        <v>-6.9956319999999999E-3</v>
      </c>
      <c r="AI1752" s="7">
        <v>9.4936710000000004E-3</v>
      </c>
      <c r="AJ1752">
        <f>(R1752-G1752)/G1752</f>
        <v>0</v>
      </c>
    </row>
    <row r="1753" spans="1:36" x14ac:dyDescent="0.2">
      <c r="A1753" t="s">
        <v>3512</v>
      </c>
      <c r="B1753" t="s">
        <v>3514</v>
      </c>
      <c r="C1753" t="s">
        <v>3515</v>
      </c>
      <c r="D1753" t="s">
        <v>3516</v>
      </c>
      <c r="E1753" t="s">
        <v>663</v>
      </c>
      <c r="F1753">
        <v>172.3</v>
      </c>
      <c r="G1753">
        <v>54</v>
      </c>
      <c r="H1753" t="s">
        <v>25</v>
      </c>
      <c r="K1753" t="str">
        <f>IFERROR((I1753-J1753)/J1753, "")</f>
        <v/>
      </c>
      <c r="L1753" s="4">
        <v>2940486</v>
      </c>
      <c r="M1753">
        <v>251003</v>
      </c>
      <c r="N1753">
        <v>0</v>
      </c>
      <c r="O1753">
        <v>2</v>
      </c>
      <c r="P1753">
        <v>2</v>
      </c>
      <c r="Q1753">
        <v>5</v>
      </c>
      <c r="R1753">
        <v>80.300003050000001</v>
      </c>
      <c r="S1753">
        <v>2.1582733809999999</v>
      </c>
      <c r="T1753">
        <v>2.1582733809999999</v>
      </c>
      <c r="U1753">
        <v>0.71942446000000004</v>
      </c>
      <c r="V1753">
        <v>1.4388489209999999</v>
      </c>
      <c r="W1753">
        <v>141</v>
      </c>
      <c r="X1753">
        <v>0</v>
      </c>
      <c r="Y1753">
        <v>0</v>
      </c>
      <c r="Z1753">
        <v>7.0921990000000004E-3</v>
      </c>
      <c r="AA1753">
        <v>0</v>
      </c>
      <c r="AB1753">
        <v>3.5460993000000003E-2</v>
      </c>
      <c r="AC1753">
        <v>7.0921990000000004E-3</v>
      </c>
      <c r="AD1753">
        <v>0</v>
      </c>
      <c r="AE1753">
        <v>0</v>
      </c>
      <c r="AF1753" s="7"/>
      <c r="AG1753" s="7">
        <v>0</v>
      </c>
      <c r="AH1753" s="7">
        <v>-2.4695670000000002E-3</v>
      </c>
      <c r="AI1753" s="7">
        <v>-1.9193858000000001E-2</v>
      </c>
      <c r="AJ1753">
        <f>(R1753-G1753)/G1753</f>
        <v>0.48703709351851854</v>
      </c>
    </row>
    <row r="1754" spans="1:36" x14ac:dyDescent="0.2">
      <c r="A1754" t="s">
        <v>3440</v>
      </c>
      <c r="B1754" t="s">
        <v>3352</v>
      </c>
      <c r="C1754" t="s">
        <v>3518</v>
      </c>
      <c r="D1754" t="s">
        <v>15</v>
      </c>
      <c r="E1754" t="s">
        <v>16</v>
      </c>
      <c r="F1754">
        <v>84</v>
      </c>
      <c r="G1754">
        <v>14</v>
      </c>
      <c r="H1754" t="s">
        <v>17</v>
      </c>
      <c r="K1754" t="str">
        <f>IFERROR((I1754-J1754)/J1754, "")</f>
        <v/>
      </c>
      <c r="L1754" s="4">
        <v>6000000</v>
      </c>
      <c r="M1754">
        <v>0</v>
      </c>
      <c r="N1754">
        <v>0</v>
      </c>
      <c r="O1754">
        <v>2</v>
      </c>
      <c r="P1754">
        <v>2</v>
      </c>
      <c r="Q1754">
        <v>4</v>
      </c>
      <c r="R1754">
        <v>14.149999619999999</v>
      </c>
      <c r="S1754">
        <v>1.25</v>
      </c>
      <c r="T1754">
        <v>1.25</v>
      </c>
      <c r="U1754">
        <v>0</v>
      </c>
      <c r="V1754">
        <v>2.5</v>
      </c>
      <c r="W1754">
        <v>80</v>
      </c>
      <c r="X1754">
        <v>2.5000000000000001E-2</v>
      </c>
      <c r="Y1754">
        <v>1.2500000000000001E-2</v>
      </c>
      <c r="Z1754">
        <v>2.5000000000000001E-2</v>
      </c>
      <c r="AA1754">
        <v>0</v>
      </c>
      <c r="AB1754">
        <v>2.5000000000000001E-2</v>
      </c>
      <c r="AC1754">
        <v>1.2500000000000001E-2</v>
      </c>
      <c r="AD1754">
        <v>0</v>
      </c>
      <c r="AE1754">
        <v>0</v>
      </c>
      <c r="AF1754" s="7"/>
      <c r="AG1754" s="7">
        <v>0</v>
      </c>
      <c r="AH1754" s="7">
        <v>1.3992187E-2</v>
      </c>
      <c r="AI1754" s="7">
        <v>0.14189189199999999</v>
      </c>
      <c r="AJ1754">
        <f>(R1754-G1754)/G1754</f>
        <v>1.0714258571428508E-2</v>
      </c>
    </row>
    <row r="1755" spans="1:36" x14ac:dyDescent="0.2">
      <c r="A1755" t="s">
        <v>3440</v>
      </c>
      <c r="B1755" t="s">
        <v>3126</v>
      </c>
      <c r="C1755" t="s">
        <v>3519</v>
      </c>
      <c r="D1755" t="s">
        <v>676</v>
      </c>
      <c r="E1755" t="s">
        <v>3520</v>
      </c>
      <c r="F1755">
        <v>107.8</v>
      </c>
      <c r="G1755">
        <v>22</v>
      </c>
      <c r="H1755" t="s">
        <v>25</v>
      </c>
      <c r="K1755" t="str">
        <f>IFERROR((I1755-J1755)/J1755, "")</f>
        <v/>
      </c>
      <c r="L1755" s="4">
        <v>4900000</v>
      </c>
      <c r="M1755">
        <v>0</v>
      </c>
      <c r="N1755">
        <v>0</v>
      </c>
      <c r="O1755">
        <v>1</v>
      </c>
      <c r="P1755">
        <v>2</v>
      </c>
      <c r="Q1755">
        <v>5</v>
      </c>
      <c r="R1755">
        <v>23.700000760000002</v>
      </c>
      <c r="S1755">
        <v>0.30030030000000002</v>
      </c>
      <c r="T1755">
        <v>5.1051051049999998</v>
      </c>
      <c r="U1755">
        <v>0</v>
      </c>
      <c r="V1755">
        <v>1.801801802</v>
      </c>
      <c r="W1755">
        <v>335</v>
      </c>
      <c r="X1755">
        <v>2.9850749999999998E-3</v>
      </c>
      <c r="Y1755">
        <v>0</v>
      </c>
      <c r="Z1755">
        <v>5.9701490000000001E-3</v>
      </c>
      <c r="AA1755">
        <v>0</v>
      </c>
      <c r="AB1755">
        <v>5.9701490000000001E-3</v>
      </c>
      <c r="AC1755">
        <v>0</v>
      </c>
      <c r="AD1755">
        <v>0</v>
      </c>
      <c r="AE1755">
        <v>0</v>
      </c>
      <c r="AF1755" s="7">
        <v>3.125</v>
      </c>
      <c r="AG1755" s="7">
        <v>1</v>
      </c>
      <c r="AH1755" s="7">
        <v>4.1582800000000003E-3</v>
      </c>
      <c r="AI1755" s="7">
        <v>-8.4118926999999996E-2</v>
      </c>
      <c r="AJ1755">
        <f>(R1755-G1755)/G1755</f>
        <v>7.7272761818181893E-2</v>
      </c>
    </row>
    <row r="1756" spans="1:36" x14ac:dyDescent="0.2">
      <c r="A1756" t="s">
        <v>3442</v>
      </c>
      <c r="B1756" t="s">
        <v>3508</v>
      </c>
      <c r="C1756" t="s">
        <v>3521</v>
      </c>
      <c r="D1756" t="s">
        <v>218</v>
      </c>
      <c r="E1756" t="s">
        <v>16</v>
      </c>
      <c r="F1756">
        <v>163.19999999999999</v>
      </c>
      <c r="G1756">
        <v>16</v>
      </c>
      <c r="H1756" t="s">
        <v>25</v>
      </c>
      <c r="K1756" t="str">
        <f>IFERROR((I1756-J1756)/J1756, "")</f>
        <v/>
      </c>
      <c r="L1756" s="4">
        <v>10200000</v>
      </c>
      <c r="M1756">
        <v>0</v>
      </c>
      <c r="N1756">
        <v>0</v>
      </c>
      <c r="O1756">
        <v>3</v>
      </c>
      <c r="P1756">
        <v>3</v>
      </c>
      <c r="Q1756">
        <v>3</v>
      </c>
      <c r="R1756">
        <v>17.25</v>
      </c>
      <c r="S1756">
        <v>0</v>
      </c>
      <c r="T1756">
        <v>9.0909090910000003</v>
      </c>
      <c r="U1756">
        <v>0</v>
      </c>
      <c r="V1756">
        <v>0.69930069900000003</v>
      </c>
      <c r="W1756">
        <v>144</v>
      </c>
      <c r="X1756">
        <v>0</v>
      </c>
      <c r="Y1756">
        <v>0</v>
      </c>
      <c r="Z1756">
        <v>6.9444440000000001E-3</v>
      </c>
      <c r="AA1756">
        <v>0</v>
      </c>
      <c r="AB1756">
        <v>2.0833332999999999E-2</v>
      </c>
      <c r="AC1756">
        <v>0</v>
      </c>
      <c r="AD1756">
        <v>0</v>
      </c>
      <c r="AE1756">
        <v>0</v>
      </c>
      <c r="AF1756" s="7"/>
      <c r="AG1756" s="7">
        <v>0</v>
      </c>
      <c r="AH1756" s="7">
        <v>9.1067660000000005E-3</v>
      </c>
      <c r="AI1756" s="7">
        <v>-4.1020965999999999E-2</v>
      </c>
      <c r="AJ1756">
        <f>(R1756-G1756)/G1756</f>
        <v>7.8125E-2</v>
      </c>
    </row>
    <row r="1757" spans="1:36" x14ac:dyDescent="0.2">
      <c r="A1757" t="s">
        <v>3442</v>
      </c>
      <c r="B1757" t="s">
        <v>3404</v>
      </c>
      <c r="C1757" t="s">
        <v>3522</v>
      </c>
      <c r="D1757" t="s">
        <v>3523</v>
      </c>
      <c r="E1757" t="s">
        <v>2304</v>
      </c>
      <c r="F1757">
        <v>134.69999999999999</v>
      </c>
      <c r="G1757">
        <v>14.5</v>
      </c>
      <c r="H1757" t="s">
        <v>17</v>
      </c>
      <c r="K1757" t="str">
        <f>IFERROR((I1757-J1757)/J1757, "")</f>
        <v/>
      </c>
      <c r="L1757" s="4">
        <v>6273000</v>
      </c>
      <c r="M1757">
        <v>3015000</v>
      </c>
      <c r="N1757">
        <v>0</v>
      </c>
      <c r="O1757">
        <v>1</v>
      </c>
      <c r="P1757">
        <v>1</v>
      </c>
      <c r="Q1757">
        <v>3</v>
      </c>
      <c r="R1757">
        <v>15.27000046</v>
      </c>
      <c r="S1757">
        <v>0</v>
      </c>
      <c r="T1757">
        <v>5.6</v>
      </c>
      <c r="U1757">
        <v>0</v>
      </c>
      <c r="V1757">
        <v>0.8</v>
      </c>
      <c r="W1757">
        <v>125</v>
      </c>
      <c r="X1757">
        <v>1.6E-2</v>
      </c>
      <c r="Y1757">
        <v>0</v>
      </c>
      <c r="Z1757">
        <v>2.4E-2</v>
      </c>
      <c r="AA1757">
        <v>1.6E-2</v>
      </c>
      <c r="AB1757">
        <v>3.2000000000000001E-2</v>
      </c>
      <c r="AC1757">
        <v>0</v>
      </c>
      <c r="AD1757">
        <v>0</v>
      </c>
      <c r="AE1757">
        <v>0</v>
      </c>
      <c r="AF1757" s="7"/>
      <c r="AG1757" s="7">
        <v>0</v>
      </c>
      <c r="AH1757" s="7">
        <v>-1.9818316999999998E-2</v>
      </c>
      <c r="AI1757" s="7">
        <v>5.5319148999999998E-2</v>
      </c>
      <c r="AJ1757">
        <f>(R1757-G1757)/G1757</f>
        <v>5.3103480000000022E-2</v>
      </c>
    </row>
    <row r="1758" spans="1:36" x14ac:dyDescent="0.2">
      <c r="A1758" t="s">
        <v>3524</v>
      </c>
      <c r="B1758" t="s">
        <v>3126</v>
      </c>
      <c r="C1758" t="s">
        <v>3525</v>
      </c>
      <c r="D1758" t="s">
        <v>631</v>
      </c>
      <c r="E1758" t="s">
        <v>16</v>
      </c>
      <c r="F1758">
        <v>120.8</v>
      </c>
      <c r="G1758">
        <v>17.5</v>
      </c>
      <c r="H1758" t="s">
        <v>17</v>
      </c>
      <c r="K1758" t="str">
        <f>IFERROR((I1758-J1758)/J1758, "")</f>
        <v/>
      </c>
      <c r="L1758" s="4">
        <v>6900000</v>
      </c>
      <c r="M1758">
        <v>0</v>
      </c>
      <c r="N1758">
        <v>0</v>
      </c>
      <c r="O1758">
        <v>2</v>
      </c>
      <c r="P1758">
        <v>2</v>
      </c>
      <c r="Q1758">
        <v>3</v>
      </c>
      <c r="R1758">
        <v>24.399999619999999</v>
      </c>
      <c r="S1758">
        <v>2.6315789469999999</v>
      </c>
      <c r="T1758">
        <v>2.2556390980000001</v>
      </c>
      <c r="U1758">
        <v>0.75187969900000007</v>
      </c>
      <c r="V1758">
        <v>1.8796992480000001</v>
      </c>
      <c r="W1758">
        <v>269</v>
      </c>
      <c r="X1758">
        <v>0</v>
      </c>
      <c r="Y1758">
        <v>1.4869888E-2</v>
      </c>
      <c r="Z1758">
        <v>4.4609665E-2</v>
      </c>
      <c r="AA1758">
        <v>0</v>
      </c>
      <c r="AB1758">
        <v>2.6022304999999999E-2</v>
      </c>
      <c r="AC1758">
        <v>3.7174719999999999E-3</v>
      </c>
      <c r="AD1758">
        <v>2.6022304999999999E-2</v>
      </c>
      <c r="AE1758">
        <v>1</v>
      </c>
      <c r="AF1758" s="7"/>
      <c r="AG1758" s="7">
        <v>0</v>
      </c>
      <c r="AH1758" s="7">
        <v>4.1582800000000003E-3</v>
      </c>
      <c r="AI1758" s="7">
        <v>-8.4118926999999996E-2</v>
      </c>
      <c r="AJ1758">
        <f>(R1758-G1758)/G1758</f>
        <v>0.39428569257142854</v>
      </c>
    </row>
    <row r="1759" spans="1:36" x14ac:dyDescent="0.2">
      <c r="A1759" t="s">
        <v>3245</v>
      </c>
      <c r="B1759" t="s">
        <v>3468</v>
      </c>
      <c r="C1759" t="s">
        <v>3527</v>
      </c>
      <c r="D1759" t="s">
        <v>449</v>
      </c>
      <c r="E1759" t="s">
        <v>60</v>
      </c>
      <c r="F1759">
        <v>567</v>
      </c>
      <c r="G1759">
        <v>21</v>
      </c>
      <c r="H1759" t="s">
        <v>25</v>
      </c>
      <c r="K1759" t="str">
        <f>IFERROR((I1759-J1759)/J1759, "")</f>
        <v/>
      </c>
      <c r="L1759" s="4">
        <v>27000000</v>
      </c>
      <c r="M1759">
        <v>0</v>
      </c>
      <c r="N1759">
        <v>0</v>
      </c>
      <c r="O1759">
        <v>2</v>
      </c>
      <c r="P1759">
        <v>2</v>
      </c>
      <c r="Q1759">
        <v>9</v>
      </c>
      <c r="R1759">
        <v>22.799999239999998</v>
      </c>
      <c r="S1759">
        <v>0.72992700700000002</v>
      </c>
      <c r="T1759">
        <v>1.4598540149999999</v>
      </c>
      <c r="U1759">
        <v>0</v>
      </c>
      <c r="V1759">
        <v>0</v>
      </c>
      <c r="W1759">
        <v>274</v>
      </c>
      <c r="X1759">
        <v>0</v>
      </c>
      <c r="Y1759">
        <v>0</v>
      </c>
      <c r="Z1759">
        <v>4.0145985000000002E-2</v>
      </c>
      <c r="AA1759">
        <v>7.2992700000000001E-3</v>
      </c>
      <c r="AB1759">
        <v>4.0145985000000002E-2</v>
      </c>
      <c r="AC1759">
        <v>7.2992700000000001E-3</v>
      </c>
      <c r="AD1759">
        <v>0</v>
      </c>
      <c r="AE1759">
        <v>0</v>
      </c>
      <c r="AF1759" s="7"/>
      <c r="AG1759" s="7">
        <v>0</v>
      </c>
      <c r="AH1759" s="7">
        <v>-3.23866E-3</v>
      </c>
      <c r="AI1759" s="7">
        <v>0.190114068</v>
      </c>
      <c r="AJ1759">
        <f>(R1759-G1759)/G1759</f>
        <v>8.5714249523809433E-2</v>
      </c>
    </row>
    <row r="1760" spans="1:36" x14ac:dyDescent="0.2">
      <c r="A1760" t="s">
        <v>3245</v>
      </c>
      <c r="B1760" t="s">
        <v>3297</v>
      </c>
      <c r="C1760" t="s">
        <v>3528</v>
      </c>
      <c r="D1760" t="s">
        <v>2766</v>
      </c>
      <c r="E1760" t="s">
        <v>794</v>
      </c>
      <c r="F1760">
        <v>660</v>
      </c>
      <c r="G1760">
        <v>16</v>
      </c>
      <c r="H1760" t="s">
        <v>25</v>
      </c>
      <c r="K1760" t="str">
        <f>IFERROR((I1760-J1760)/J1760, "")</f>
        <v/>
      </c>
      <c r="L1760" s="4">
        <v>41250000</v>
      </c>
      <c r="M1760">
        <v>0</v>
      </c>
      <c r="N1760">
        <v>0</v>
      </c>
      <c r="O1760">
        <v>2</v>
      </c>
      <c r="P1760">
        <v>2</v>
      </c>
      <c r="Q1760">
        <v>7</v>
      </c>
      <c r="R1760">
        <v>16.200000760000002</v>
      </c>
      <c r="S1760">
        <v>0</v>
      </c>
      <c r="T1760">
        <v>2.7777777779999999</v>
      </c>
      <c r="U1760">
        <v>0</v>
      </c>
      <c r="V1760">
        <v>0</v>
      </c>
      <c r="W1760">
        <v>108</v>
      </c>
      <c r="X1760">
        <v>0</v>
      </c>
      <c r="Y1760">
        <v>0</v>
      </c>
      <c r="Z1760">
        <v>2.7777777999999999E-2</v>
      </c>
      <c r="AA1760">
        <v>0</v>
      </c>
      <c r="AB1760">
        <v>2.7777777999999999E-2</v>
      </c>
      <c r="AC1760">
        <v>0</v>
      </c>
      <c r="AD1760">
        <v>0</v>
      </c>
      <c r="AE1760">
        <v>0</v>
      </c>
      <c r="AF1760" s="7"/>
      <c r="AG1760" s="7">
        <v>0</v>
      </c>
      <c r="AH1760" s="7">
        <v>-2.6614820000000001E-2</v>
      </c>
      <c r="AI1760" s="7">
        <v>4.6491970000000001E-2</v>
      </c>
      <c r="AJ1760">
        <f>(R1760-G1760)/G1760</f>
        <v>1.2500047500000111E-2</v>
      </c>
    </row>
    <row r="1761" spans="1:36" x14ac:dyDescent="0.2">
      <c r="A1761" t="s">
        <v>3245</v>
      </c>
      <c r="B1761" t="s">
        <v>3496</v>
      </c>
      <c r="C1761" t="s">
        <v>3529</v>
      </c>
      <c r="D1761" t="s">
        <v>69</v>
      </c>
      <c r="E1761" t="s">
        <v>16</v>
      </c>
      <c r="F1761">
        <v>70.599999999999994</v>
      </c>
      <c r="G1761">
        <v>12</v>
      </c>
      <c r="H1761" t="s">
        <v>17</v>
      </c>
      <c r="K1761" t="str">
        <f>IFERROR((I1761-J1761)/J1761, "")</f>
        <v/>
      </c>
      <c r="L1761" s="4">
        <v>5882353</v>
      </c>
      <c r="M1761">
        <v>0</v>
      </c>
      <c r="N1761">
        <v>1</v>
      </c>
      <c r="O1761">
        <v>1</v>
      </c>
      <c r="P1761">
        <v>1</v>
      </c>
      <c r="Q1761">
        <v>4</v>
      </c>
      <c r="R1761">
        <v>12</v>
      </c>
      <c r="S1761">
        <v>0.99502487599999989</v>
      </c>
      <c r="T1761">
        <v>3.9800995019999998</v>
      </c>
      <c r="U1761">
        <v>0</v>
      </c>
      <c r="V1761">
        <v>4.4776119400000001</v>
      </c>
      <c r="W1761">
        <v>202</v>
      </c>
      <c r="X1761">
        <v>1.4851484999999999E-2</v>
      </c>
      <c r="Y1761">
        <v>9.9009900000000001E-3</v>
      </c>
      <c r="Z1761">
        <v>1.980198E-2</v>
      </c>
      <c r="AA1761">
        <v>0</v>
      </c>
      <c r="AB1761">
        <v>1.4851484999999999E-2</v>
      </c>
      <c r="AC1761">
        <v>4.9504950000000001E-3</v>
      </c>
      <c r="AD1761">
        <v>9.9009900000000001E-3</v>
      </c>
      <c r="AE1761">
        <v>0</v>
      </c>
      <c r="AF1761" s="7"/>
      <c r="AG1761" s="7">
        <v>0</v>
      </c>
      <c r="AH1761" s="7">
        <v>2.1806629999999998E-3</v>
      </c>
      <c r="AI1761" s="7">
        <v>2.2023399999999999E-2</v>
      </c>
      <c r="AJ1761">
        <f>(R1761-G1761)/G1761</f>
        <v>0</v>
      </c>
    </row>
    <row r="1762" spans="1:36" x14ac:dyDescent="0.2">
      <c r="A1762" t="s">
        <v>3247</v>
      </c>
      <c r="B1762" t="s">
        <v>3510</v>
      </c>
      <c r="C1762" t="s">
        <v>3530</v>
      </c>
      <c r="D1762" t="s">
        <v>15</v>
      </c>
      <c r="E1762" t="s">
        <v>16</v>
      </c>
      <c r="F1762">
        <v>55.3</v>
      </c>
      <c r="G1762">
        <v>14</v>
      </c>
      <c r="H1762" t="s">
        <v>17</v>
      </c>
      <c r="K1762" t="str">
        <f>IFERROR((I1762-J1762)/J1762, "")</f>
        <v/>
      </c>
      <c r="L1762" s="4">
        <v>3000000</v>
      </c>
      <c r="M1762">
        <v>950000</v>
      </c>
      <c r="N1762">
        <v>1</v>
      </c>
      <c r="O1762">
        <v>1</v>
      </c>
      <c r="P1762">
        <v>2</v>
      </c>
      <c r="Q1762">
        <v>4</v>
      </c>
      <c r="R1762">
        <v>18.61000061</v>
      </c>
      <c r="S1762">
        <v>1.395348837</v>
      </c>
      <c r="T1762">
        <v>1.395348837</v>
      </c>
      <c r="U1762">
        <v>0</v>
      </c>
      <c r="V1762">
        <v>3.2558139530000001</v>
      </c>
      <c r="W1762">
        <v>216</v>
      </c>
      <c r="X1762">
        <v>1.8518519000000001E-2</v>
      </c>
      <c r="Y1762">
        <v>0</v>
      </c>
      <c r="Z1762">
        <v>1.8518519000000001E-2</v>
      </c>
      <c r="AA1762">
        <v>0</v>
      </c>
      <c r="AB1762">
        <v>2.3148148E-2</v>
      </c>
      <c r="AC1762">
        <v>9.2592590000000006E-3</v>
      </c>
      <c r="AD1762">
        <v>4.62963E-3</v>
      </c>
      <c r="AE1762">
        <v>0</v>
      </c>
      <c r="AF1762" s="7"/>
      <c r="AG1762" s="7">
        <v>0</v>
      </c>
      <c r="AH1762" s="7">
        <v>2.3351410000000002E-3</v>
      </c>
      <c r="AI1762" s="7">
        <v>9.9809886E-2</v>
      </c>
      <c r="AJ1762">
        <f>(R1762-G1762)/G1762</f>
        <v>0.32928575785714287</v>
      </c>
    </row>
    <row r="1763" spans="1:36" x14ac:dyDescent="0.2">
      <c r="A1763" t="s">
        <v>3531</v>
      </c>
      <c r="B1763" t="s">
        <v>3490</v>
      </c>
      <c r="C1763" t="s">
        <v>3532</v>
      </c>
      <c r="D1763" t="s">
        <v>2890</v>
      </c>
      <c r="E1763" t="s">
        <v>134</v>
      </c>
      <c r="F1763">
        <v>315</v>
      </c>
      <c r="G1763">
        <v>17.5</v>
      </c>
      <c r="H1763" t="s">
        <v>25</v>
      </c>
      <c r="K1763" t="str">
        <f>IFERROR((I1763-J1763)/J1763, "")</f>
        <v/>
      </c>
      <c r="L1763" s="4">
        <v>18000000</v>
      </c>
      <c r="M1763">
        <v>0</v>
      </c>
      <c r="N1763">
        <v>0</v>
      </c>
      <c r="O1763">
        <v>2</v>
      </c>
      <c r="P1763">
        <v>2</v>
      </c>
      <c r="Q1763">
        <v>5</v>
      </c>
      <c r="R1763">
        <v>17.399999619999999</v>
      </c>
      <c r="S1763">
        <v>0</v>
      </c>
      <c r="T1763">
        <v>2.3255813949999999</v>
      </c>
      <c r="U1763">
        <v>0</v>
      </c>
      <c r="V1763">
        <v>0</v>
      </c>
      <c r="W1763">
        <v>344</v>
      </c>
      <c r="X1763">
        <v>1.4534884E-2</v>
      </c>
      <c r="Y1763">
        <v>0</v>
      </c>
      <c r="Z1763">
        <v>3.4883720999999999E-2</v>
      </c>
      <c r="AA1763">
        <v>1.1627907E-2</v>
      </c>
      <c r="AB1763">
        <v>2.6162791000000001E-2</v>
      </c>
      <c r="AC1763">
        <v>0</v>
      </c>
      <c r="AD1763">
        <v>0</v>
      </c>
      <c r="AE1763">
        <v>0</v>
      </c>
      <c r="AF1763" s="7"/>
      <c r="AG1763" s="7">
        <v>0</v>
      </c>
      <c r="AH1763" s="7">
        <v>-1.4116007E-2</v>
      </c>
      <c r="AI1763" s="7">
        <v>9.3543046000000005E-2</v>
      </c>
      <c r="AJ1763">
        <f>(R1763-G1763)/G1763</f>
        <v>-5.7143074285714796E-3</v>
      </c>
    </row>
    <row r="1764" spans="1:36" x14ac:dyDescent="0.2">
      <c r="A1764" t="s">
        <v>3533</v>
      </c>
      <c r="B1764" t="s">
        <v>3406</v>
      </c>
      <c r="C1764" t="s">
        <v>3534</v>
      </c>
      <c r="D1764" t="s">
        <v>40</v>
      </c>
      <c r="E1764" t="s">
        <v>16</v>
      </c>
      <c r="F1764">
        <v>86.7</v>
      </c>
      <c r="G1764">
        <v>17</v>
      </c>
      <c r="H1764" t="s">
        <v>17</v>
      </c>
      <c r="K1764" t="str">
        <f>IFERROR((I1764-J1764)/J1764, "")</f>
        <v/>
      </c>
      <c r="L1764" s="4">
        <v>5100000</v>
      </c>
      <c r="M1764">
        <v>0</v>
      </c>
      <c r="N1764">
        <v>0</v>
      </c>
      <c r="O1764">
        <v>2</v>
      </c>
      <c r="P1764">
        <v>2</v>
      </c>
      <c r="Q1764">
        <v>4</v>
      </c>
      <c r="R1764">
        <v>18.469999309999999</v>
      </c>
      <c r="S1764">
        <v>0.22172949</v>
      </c>
      <c r="T1764">
        <v>3.76940133</v>
      </c>
      <c r="U1764">
        <v>0</v>
      </c>
      <c r="V1764">
        <v>2.8824833700000001</v>
      </c>
      <c r="W1764">
        <v>452</v>
      </c>
      <c r="X1764">
        <v>1.3274335999999999E-2</v>
      </c>
      <c r="Y1764">
        <v>4.4247790000000002E-3</v>
      </c>
      <c r="Z1764">
        <v>6.6371680000000006E-3</v>
      </c>
      <c r="AA1764">
        <v>4.4247790000000002E-3</v>
      </c>
      <c r="AB1764">
        <v>1.3274335999999999E-2</v>
      </c>
      <c r="AC1764">
        <v>4.4247790000000002E-3</v>
      </c>
      <c r="AD1764">
        <v>8.8495580000000004E-3</v>
      </c>
      <c r="AE1764">
        <v>0</v>
      </c>
      <c r="AF1764" s="7"/>
      <c r="AG1764" s="7">
        <v>0</v>
      </c>
      <c r="AH1764" s="7">
        <v>-1.7077624E-2</v>
      </c>
      <c r="AI1764" s="7">
        <v>9.0322580999999999E-2</v>
      </c>
      <c r="AJ1764">
        <f>(R1764-G1764)/G1764</f>
        <v>8.6470547647058749E-2</v>
      </c>
    </row>
    <row r="1765" spans="1:36" x14ac:dyDescent="0.2">
      <c r="A1765" t="s">
        <v>3535</v>
      </c>
      <c r="B1765" t="s">
        <v>3406</v>
      </c>
      <c r="C1765" t="s">
        <v>3536</v>
      </c>
      <c r="D1765" t="s">
        <v>34</v>
      </c>
      <c r="E1765" t="s">
        <v>16</v>
      </c>
      <c r="F1765">
        <v>27.5</v>
      </c>
      <c r="G1765">
        <v>11</v>
      </c>
      <c r="H1765" t="s">
        <v>17</v>
      </c>
      <c r="K1765" t="str">
        <f>IFERROR((I1765-J1765)/J1765, "")</f>
        <v/>
      </c>
      <c r="L1765" s="4">
        <v>2500000</v>
      </c>
      <c r="M1765">
        <v>0</v>
      </c>
      <c r="N1765">
        <v>0</v>
      </c>
      <c r="O1765">
        <v>1</v>
      </c>
      <c r="P1765">
        <v>1</v>
      </c>
      <c r="Q1765">
        <v>2</v>
      </c>
      <c r="R1765">
        <v>12.69999981</v>
      </c>
      <c r="S1765">
        <v>0</v>
      </c>
      <c r="T1765">
        <v>2.4193548389999999</v>
      </c>
      <c r="U1765">
        <v>0</v>
      </c>
      <c r="V1765">
        <v>0.80645161300000001</v>
      </c>
      <c r="W1765">
        <v>126</v>
      </c>
      <c r="X1765">
        <v>0</v>
      </c>
      <c r="Y1765">
        <v>7.9365080000000001E-3</v>
      </c>
      <c r="Z1765">
        <v>4.7619047999999997E-2</v>
      </c>
      <c r="AA1765">
        <v>0</v>
      </c>
      <c r="AB1765">
        <v>3.1746032E-2</v>
      </c>
      <c r="AC1765">
        <v>1.5873016E-2</v>
      </c>
      <c r="AD1765">
        <v>1.5873016E-2</v>
      </c>
      <c r="AE1765">
        <v>0</v>
      </c>
      <c r="AF1765" s="7"/>
      <c r="AG1765" s="7">
        <v>0</v>
      </c>
      <c r="AH1765" s="7">
        <v>-1.7077624E-2</v>
      </c>
      <c r="AI1765" s="7">
        <v>9.0322580999999999E-2</v>
      </c>
      <c r="AJ1765">
        <f>(R1765-G1765)/G1765</f>
        <v>0.15454543727272724</v>
      </c>
    </row>
    <row r="1766" spans="1:36" x14ac:dyDescent="0.2">
      <c r="A1766" t="s">
        <v>3535</v>
      </c>
      <c r="B1766" t="s">
        <v>3411</v>
      </c>
      <c r="C1766" t="s">
        <v>3538</v>
      </c>
      <c r="D1766" t="s">
        <v>152</v>
      </c>
      <c r="E1766" t="s">
        <v>16</v>
      </c>
      <c r="F1766">
        <v>20</v>
      </c>
      <c r="G1766">
        <v>5</v>
      </c>
      <c r="H1766" t="s">
        <v>17</v>
      </c>
      <c r="K1766" t="str">
        <f>IFERROR((I1766-J1766)/J1766, "")</f>
        <v/>
      </c>
      <c r="L1766" s="4">
        <v>4000000</v>
      </c>
      <c r="M1766">
        <v>0</v>
      </c>
      <c r="N1766">
        <v>1</v>
      </c>
      <c r="O1766">
        <v>1</v>
      </c>
      <c r="P1766">
        <v>2</v>
      </c>
      <c r="Q1766">
        <v>2</v>
      </c>
      <c r="R1766">
        <v>7.7100000380000004</v>
      </c>
      <c r="S1766">
        <v>1.2820512820000001</v>
      </c>
      <c r="T1766">
        <v>3.2051282049999998</v>
      </c>
      <c r="U1766">
        <v>0.64102564100000003</v>
      </c>
      <c r="V1766">
        <v>1.2820512820000001</v>
      </c>
      <c r="W1766">
        <v>160</v>
      </c>
      <c r="X1766">
        <v>0</v>
      </c>
      <c r="Y1766">
        <v>6.2500000000000003E-3</v>
      </c>
      <c r="Z1766">
        <v>3.7499999999999999E-2</v>
      </c>
      <c r="AA1766">
        <v>6.2500000000000003E-3</v>
      </c>
      <c r="AB1766">
        <v>3.125E-2</v>
      </c>
      <c r="AC1766">
        <v>6.2500000000000003E-3</v>
      </c>
      <c r="AD1766">
        <v>1.2500000000000001E-2</v>
      </c>
      <c r="AE1766">
        <v>0</v>
      </c>
      <c r="AF1766" s="7"/>
      <c r="AG1766" s="7">
        <v>0</v>
      </c>
      <c r="AH1766" s="7">
        <v>3.683586E-3</v>
      </c>
      <c r="AI1766" s="7">
        <v>-0.116553007</v>
      </c>
      <c r="AJ1766">
        <f>(R1766-G1766)/G1766</f>
        <v>0.54200000760000011</v>
      </c>
    </row>
    <row r="1767" spans="1:36" x14ac:dyDescent="0.2">
      <c r="A1767" t="s">
        <v>3539</v>
      </c>
      <c r="B1767" t="s">
        <v>3540</v>
      </c>
      <c r="C1767" t="s">
        <v>3541</v>
      </c>
      <c r="D1767" t="s">
        <v>97</v>
      </c>
      <c r="E1767" t="s">
        <v>134</v>
      </c>
      <c r="F1767">
        <v>244.7</v>
      </c>
      <c r="G1767">
        <v>14</v>
      </c>
      <c r="H1767" t="s">
        <v>25</v>
      </c>
      <c r="K1767" t="str">
        <f>IFERROR((I1767-J1767)/J1767, "")</f>
        <v/>
      </c>
      <c r="L1767" s="4">
        <v>17480000</v>
      </c>
      <c r="M1767">
        <v>0</v>
      </c>
      <c r="N1767">
        <v>0</v>
      </c>
      <c r="O1767">
        <v>2</v>
      </c>
      <c r="P1767">
        <v>2</v>
      </c>
      <c r="Q1767">
        <v>10</v>
      </c>
      <c r="R1767">
        <v>14.3</v>
      </c>
      <c r="S1767">
        <v>0</v>
      </c>
      <c r="T1767">
        <v>3.225806452</v>
      </c>
      <c r="U1767">
        <v>0</v>
      </c>
      <c r="V1767">
        <v>3.225806452</v>
      </c>
      <c r="W1767">
        <v>124</v>
      </c>
      <c r="X1767">
        <v>0</v>
      </c>
      <c r="Y1767">
        <v>0</v>
      </c>
      <c r="Z1767">
        <v>2.4193547999999999E-2</v>
      </c>
      <c r="AA1767">
        <v>0</v>
      </c>
      <c r="AB1767">
        <v>3.2258065000000002E-2</v>
      </c>
      <c r="AC1767">
        <v>0</v>
      </c>
      <c r="AD1767">
        <v>0</v>
      </c>
      <c r="AE1767">
        <v>0</v>
      </c>
      <c r="AF1767" s="7"/>
      <c r="AG1767" s="7">
        <v>0</v>
      </c>
      <c r="AH1767" s="7">
        <v>1.8501101999999998E-2</v>
      </c>
      <c r="AI1767" s="7">
        <v>-0.111658456</v>
      </c>
      <c r="AJ1767">
        <f>(R1767-G1767)/G1767</f>
        <v>2.1428571428571481E-2</v>
      </c>
    </row>
    <row r="1768" spans="1:36" x14ac:dyDescent="0.2">
      <c r="A1768" t="s">
        <v>3543</v>
      </c>
      <c r="B1768" t="s">
        <v>3544</v>
      </c>
      <c r="C1768" t="s">
        <v>3545</v>
      </c>
      <c r="D1768" t="s">
        <v>89</v>
      </c>
      <c r="E1768" t="s">
        <v>16</v>
      </c>
      <c r="F1768">
        <v>45</v>
      </c>
      <c r="G1768">
        <v>9</v>
      </c>
      <c r="H1768" t="s">
        <v>17</v>
      </c>
      <c r="K1768" t="str">
        <f>IFERROR((I1768-J1768)/J1768, "")</f>
        <v/>
      </c>
      <c r="L1768" s="4">
        <v>5000000</v>
      </c>
      <c r="M1768">
        <v>0</v>
      </c>
      <c r="N1768">
        <v>1</v>
      </c>
      <c r="O1768">
        <v>1</v>
      </c>
      <c r="P1768">
        <v>1</v>
      </c>
      <c r="Q1768">
        <v>4</v>
      </c>
      <c r="R1768">
        <v>10</v>
      </c>
      <c r="S1768">
        <v>0.88495575199999998</v>
      </c>
      <c r="T1768">
        <v>3.0973451330000001</v>
      </c>
      <c r="U1768">
        <v>0.88495575199999998</v>
      </c>
      <c r="V1768">
        <v>2.2123893809999999</v>
      </c>
      <c r="W1768">
        <v>228</v>
      </c>
      <c r="X1768">
        <v>8.7719300000000007E-3</v>
      </c>
      <c r="Y1768">
        <v>0</v>
      </c>
      <c r="Z1768">
        <v>2.6315788999999999E-2</v>
      </c>
      <c r="AA1768">
        <v>0</v>
      </c>
      <c r="AB1768">
        <v>2.6315788999999999E-2</v>
      </c>
      <c r="AC1768">
        <v>1.7543860000000001E-2</v>
      </c>
      <c r="AD1768">
        <v>1.3157894999999999E-2</v>
      </c>
      <c r="AE1768">
        <v>0</v>
      </c>
      <c r="AF1768" s="7"/>
      <c r="AG1768" s="7">
        <v>0</v>
      </c>
      <c r="AH1768" s="7">
        <v>1.2563207999999999E-2</v>
      </c>
      <c r="AI1768" s="7">
        <v>-3.1118587E-2</v>
      </c>
      <c r="AJ1768">
        <f>(R1768-G1768)/G1768</f>
        <v>0.1111111111111111</v>
      </c>
    </row>
    <row r="1769" spans="1:36" x14ac:dyDescent="0.2">
      <c r="A1769" t="s">
        <v>3449</v>
      </c>
      <c r="B1769" t="s">
        <v>3546</v>
      </c>
      <c r="C1769" t="s">
        <v>3547</v>
      </c>
      <c r="D1769" t="s">
        <v>449</v>
      </c>
      <c r="E1769" t="s">
        <v>16</v>
      </c>
      <c r="F1769">
        <v>207</v>
      </c>
      <c r="G1769">
        <v>18</v>
      </c>
      <c r="H1769" t="s">
        <v>25</v>
      </c>
      <c r="K1769" t="str">
        <f>IFERROR((I1769-J1769)/J1769, "")</f>
        <v/>
      </c>
      <c r="L1769" s="4">
        <v>11500000</v>
      </c>
      <c r="M1769">
        <v>0</v>
      </c>
      <c r="N1769">
        <v>0</v>
      </c>
      <c r="O1769">
        <v>3</v>
      </c>
      <c r="P1769">
        <v>3</v>
      </c>
      <c r="Q1769">
        <v>7</v>
      </c>
      <c r="R1769">
        <v>18</v>
      </c>
      <c r="S1769">
        <v>1.324503311</v>
      </c>
      <c r="T1769">
        <v>2.649006623</v>
      </c>
      <c r="U1769">
        <v>0</v>
      </c>
      <c r="V1769">
        <v>2.649006623</v>
      </c>
      <c r="W1769">
        <v>151</v>
      </c>
      <c r="X1769">
        <v>6.6225169999999996E-3</v>
      </c>
      <c r="Y1769">
        <v>0</v>
      </c>
      <c r="Z1769">
        <v>3.9735099000000003E-2</v>
      </c>
      <c r="AA1769">
        <v>6.6225169999999996E-3</v>
      </c>
      <c r="AB1769">
        <v>1.9867550000000001E-2</v>
      </c>
      <c r="AC1769">
        <v>0</v>
      </c>
      <c r="AD1769">
        <v>0</v>
      </c>
      <c r="AE1769">
        <v>0</v>
      </c>
      <c r="AF1769" s="7"/>
      <c r="AG1769" s="7">
        <v>0</v>
      </c>
      <c r="AH1769" s="7">
        <v>-3.6585708000000002E-2</v>
      </c>
      <c r="AI1769" s="7">
        <v>0.184090909</v>
      </c>
      <c r="AJ1769">
        <f>(R1769-G1769)/G1769</f>
        <v>0</v>
      </c>
    </row>
    <row r="1770" spans="1:36" x14ac:dyDescent="0.2">
      <c r="A1770" t="s">
        <v>3449</v>
      </c>
      <c r="B1770" t="s">
        <v>3549</v>
      </c>
      <c r="C1770" t="s">
        <v>3550</v>
      </c>
      <c r="D1770" t="s">
        <v>2919</v>
      </c>
      <c r="E1770" t="s">
        <v>134</v>
      </c>
      <c r="F1770">
        <v>448</v>
      </c>
      <c r="G1770">
        <v>16</v>
      </c>
      <c r="H1770" t="s">
        <v>25</v>
      </c>
      <c r="K1770" t="str">
        <f>IFERROR((I1770-J1770)/J1770, "")</f>
        <v/>
      </c>
      <c r="L1770" s="4">
        <v>20000000</v>
      </c>
      <c r="M1770">
        <v>8000000</v>
      </c>
      <c r="N1770">
        <v>0</v>
      </c>
      <c r="O1770">
        <v>4</v>
      </c>
      <c r="P1770">
        <v>6</v>
      </c>
      <c r="Q1770">
        <v>8</v>
      </c>
      <c r="R1770">
        <v>17.5</v>
      </c>
      <c r="S1770">
        <v>0</v>
      </c>
      <c r="T1770">
        <v>3.0150753770000001</v>
      </c>
      <c r="U1770">
        <v>0</v>
      </c>
      <c r="V1770">
        <v>0</v>
      </c>
      <c r="W1770">
        <v>199</v>
      </c>
      <c r="X1770">
        <v>5.0251260000000004E-3</v>
      </c>
      <c r="Y1770">
        <v>0</v>
      </c>
      <c r="Z1770">
        <v>2.5125628000000001E-2</v>
      </c>
      <c r="AA1770">
        <v>5.0251260000000004E-3</v>
      </c>
      <c r="AB1770">
        <v>3.0150753999999998E-2</v>
      </c>
      <c r="AC1770">
        <v>0</v>
      </c>
      <c r="AD1770">
        <v>5.0251260000000004E-3</v>
      </c>
      <c r="AE1770">
        <v>0</v>
      </c>
      <c r="AF1770" s="7">
        <v>3.125</v>
      </c>
      <c r="AG1770" s="7">
        <v>1</v>
      </c>
      <c r="AH1770" s="7">
        <v>8.6935350000000005E-3</v>
      </c>
      <c r="AI1770" s="7">
        <v>-1.0371651000000001E-2</v>
      </c>
      <c r="AJ1770">
        <f>(R1770-G1770)/G1770</f>
        <v>9.375E-2</v>
      </c>
    </row>
    <row r="1771" spans="1:36" x14ac:dyDescent="0.2">
      <c r="A1771" t="s">
        <v>3551</v>
      </c>
      <c r="B1771" t="s">
        <v>3552</v>
      </c>
      <c r="C1771" t="s">
        <v>3553</v>
      </c>
      <c r="D1771" t="s">
        <v>97</v>
      </c>
      <c r="E1771" t="s">
        <v>16</v>
      </c>
      <c r="F1771">
        <v>99.5</v>
      </c>
      <c r="G1771">
        <v>13</v>
      </c>
      <c r="H1771" t="s">
        <v>17</v>
      </c>
      <c r="K1771" t="str">
        <f>IFERROR((I1771-J1771)/J1771, "")</f>
        <v/>
      </c>
      <c r="L1771" s="4">
        <v>7650000</v>
      </c>
      <c r="M1771">
        <v>0</v>
      </c>
      <c r="N1771">
        <v>0</v>
      </c>
      <c r="O1771">
        <v>2</v>
      </c>
      <c r="P1771">
        <v>2</v>
      </c>
      <c r="Q1771">
        <v>5</v>
      </c>
      <c r="R1771">
        <v>13.25</v>
      </c>
      <c r="S1771">
        <v>0</v>
      </c>
      <c r="T1771">
        <v>1.421800948</v>
      </c>
      <c r="U1771">
        <v>0</v>
      </c>
      <c r="V1771">
        <v>0.47393364900000001</v>
      </c>
      <c r="W1771">
        <v>211</v>
      </c>
      <c r="X1771">
        <v>0</v>
      </c>
      <c r="Y1771">
        <v>0</v>
      </c>
      <c r="Z1771">
        <v>1.8957346E-2</v>
      </c>
      <c r="AA1771">
        <v>4.7393359999999994E-3</v>
      </c>
      <c r="AB1771">
        <v>1.8957346E-2</v>
      </c>
      <c r="AC1771">
        <v>4.7393359999999994E-3</v>
      </c>
      <c r="AD1771">
        <v>4.7393359999999994E-3</v>
      </c>
      <c r="AE1771">
        <v>0</v>
      </c>
      <c r="AF1771" s="7"/>
      <c r="AG1771" s="7">
        <v>0</v>
      </c>
      <c r="AH1771" s="7">
        <v>9.8351410000000004E-3</v>
      </c>
      <c r="AI1771" s="7">
        <v>-6.3225805999999996E-2</v>
      </c>
      <c r="AJ1771">
        <f>(R1771-G1771)/G1771</f>
        <v>1.9230769230769232E-2</v>
      </c>
    </row>
    <row r="1772" spans="1:36" x14ac:dyDescent="0.2">
      <c r="A1772" t="s">
        <v>3555</v>
      </c>
      <c r="B1772" t="s">
        <v>3556</v>
      </c>
      <c r="C1772" t="s">
        <v>3557</v>
      </c>
      <c r="D1772" t="s">
        <v>153</v>
      </c>
      <c r="E1772" t="s">
        <v>16</v>
      </c>
      <c r="F1772">
        <v>184</v>
      </c>
      <c r="G1772">
        <v>20</v>
      </c>
      <c r="H1772" t="s">
        <v>17</v>
      </c>
      <c r="K1772" t="str">
        <f>IFERROR((I1772-J1772)/J1772, "")</f>
        <v/>
      </c>
      <c r="L1772" s="4">
        <v>6250000</v>
      </c>
      <c r="M1772">
        <v>2950000</v>
      </c>
      <c r="N1772">
        <v>0</v>
      </c>
      <c r="O1772">
        <v>2</v>
      </c>
      <c r="P1772">
        <v>2</v>
      </c>
      <c r="Q1772">
        <v>5</v>
      </c>
      <c r="R1772">
        <v>21.899999619999999</v>
      </c>
      <c r="S1772">
        <v>1.709401709</v>
      </c>
      <c r="T1772">
        <v>6.4102564099999997</v>
      </c>
      <c r="U1772">
        <v>0</v>
      </c>
      <c r="V1772">
        <v>0.85470085500000004</v>
      </c>
      <c r="W1772">
        <v>234</v>
      </c>
      <c r="X1772">
        <v>2.1367521E-2</v>
      </c>
      <c r="Y1772">
        <v>8.5470089999999995E-3</v>
      </c>
      <c r="Z1772">
        <v>1.7094017E-2</v>
      </c>
      <c r="AA1772">
        <v>0</v>
      </c>
      <c r="AB1772">
        <v>1.2820513E-2</v>
      </c>
      <c r="AC1772">
        <v>8.5470089999999995E-3</v>
      </c>
      <c r="AD1772">
        <v>0</v>
      </c>
      <c r="AE1772">
        <v>0</v>
      </c>
      <c r="AF1772" s="7"/>
      <c r="AG1772" s="7">
        <v>0</v>
      </c>
      <c r="AH1772" s="7">
        <v>4.2128119999999998E-3</v>
      </c>
      <c r="AI1772" s="7">
        <v>8.0740741000000005E-2</v>
      </c>
      <c r="AJ1772">
        <f>(R1772-G1772)/G1772</f>
        <v>9.4999980999999956E-2</v>
      </c>
    </row>
    <row r="1773" spans="1:36" x14ac:dyDescent="0.2">
      <c r="A1773" t="s">
        <v>3421</v>
      </c>
      <c r="B1773" t="s">
        <v>3126</v>
      </c>
      <c r="C1773" t="s">
        <v>3558</v>
      </c>
      <c r="D1773" t="s">
        <v>1955</v>
      </c>
      <c r="E1773" t="s">
        <v>3559</v>
      </c>
      <c r="F1773">
        <v>60.2</v>
      </c>
      <c r="G1773">
        <v>12</v>
      </c>
      <c r="H1773" t="s">
        <v>17</v>
      </c>
      <c r="K1773" t="str">
        <f>IFERROR((I1773-J1773)/J1773, "")</f>
        <v/>
      </c>
      <c r="L1773" s="4">
        <v>5016722</v>
      </c>
      <c r="M1773">
        <v>0</v>
      </c>
      <c r="N1773">
        <v>1</v>
      </c>
      <c r="O1773">
        <v>2</v>
      </c>
      <c r="P1773">
        <v>2</v>
      </c>
      <c r="Q1773">
        <v>5</v>
      </c>
      <c r="R1773">
        <v>11.75</v>
      </c>
      <c r="S1773">
        <v>1.069518717</v>
      </c>
      <c r="T1773">
        <v>1.6042780750000001</v>
      </c>
      <c r="U1773">
        <v>0.53475935799999996</v>
      </c>
      <c r="V1773">
        <v>3.7433155079999998</v>
      </c>
      <c r="W1773">
        <v>190</v>
      </c>
      <c r="X1773">
        <v>0</v>
      </c>
      <c r="Y1773">
        <v>1.0526316000000001E-2</v>
      </c>
      <c r="Z1773">
        <v>4.2105262999999997E-2</v>
      </c>
      <c r="AA1773">
        <v>5.2631580000000004E-3</v>
      </c>
      <c r="AB1773">
        <v>3.1578947000000003E-2</v>
      </c>
      <c r="AC1773">
        <v>1.0526316000000001E-2</v>
      </c>
      <c r="AD1773">
        <v>1.5789474000000001E-2</v>
      </c>
      <c r="AE1773">
        <v>0</v>
      </c>
      <c r="AF1773" s="7"/>
      <c r="AG1773" s="7">
        <v>0</v>
      </c>
      <c r="AH1773" s="7">
        <v>4.1582800000000003E-3</v>
      </c>
      <c r="AI1773" s="7">
        <v>-8.4118926999999996E-2</v>
      </c>
      <c r="AJ1773">
        <f>(R1773-G1773)/G1773</f>
        <v>-2.0833333333333332E-2</v>
      </c>
    </row>
    <row r="1774" spans="1:36" x14ac:dyDescent="0.2">
      <c r="A1774" t="s">
        <v>3560</v>
      </c>
      <c r="B1774" t="s">
        <v>3126</v>
      </c>
      <c r="C1774" t="s">
        <v>3561</v>
      </c>
      <c r="D1774" t="s">
        <v>15</v>
      </c>
      <c r="E1774" t="s">
        <v>16</v>
      </c>
      <c r="F1774">
        <v>75</v>
      </c>
      <c r="G1774">
        <v>14</v>
      </c>
      <c r="H1774" t="s">
        <v>17</v>
      </c>
      <c r="K1774" t="str">
        <f>IFERROR((I1774-J1774)/J1774, "")</f>
        <v/>
      </c>
      <c r="L1774" s="4">
        <v>5358000</v>
      </c>
      <c r="M1774">
        <v>0</v>
      </c>
      <c r="N1774">
        <v>0</v>
      </c>
      <c r="O1774">
        <v>2</v>
      </c>
      <c r="P1774">
        <v>2</v>
      </c>
      <c r="Q1774">
        <v>4</v>
      </c>
      <c r="R1774">
        <v>13</v>
      </c>
      <c r="S1774">
        <v>0</v>
      </c>
      <c r="T1774">
        <v>2.5806451610000001</v>
      </c>
      <c r="U1774">
        <v>0</v>
      </c>
      <c r="V1774">
        <v>2.5806451610000001</v>
      </c>
      <c r="W1774">
        <v>155</v>
      </c>
      <c r="X1774">
        <v>0</v>
      </c>
      <c r="Y1774">
        <v>0</v>
      </c>
      <c r="Z1774">
        <v>2.5806452000000001E-2</v>
      </c>
      <c r="AA1774">
        <v>0</v>
      </c>
      <c r="AB1774">
        <v>1.9354838999999999E-2</v>
      </c>
      <c r="AC1774">
        <v>0</v>
      </c>
      <c r="AD1774">
        <v>6.4516130000000001E-3</v>
      </c>
      <c r="AE1774">
        <v>0</v>
      </c>
      <c r="AF1774" s="7"/>
      <c r="AG1774" s="7">
        <v>0</v>
      </c>
      <c r="AH1774" s="7">
        <v>4.1582800000000003E-3</v>
      </c>
      <c r="AI1774" s="7">
        <v>-8.4118926999999996E-2</v>
      </c>
      <c r="AJ1774">
        <f>(R1774-G1774)/G1774</f>
        <v>-7.1428571428571425E-2</v>
      </c>
    </row>
    <row r="1775" spans="1:36" x14ac:dyDescent="0.2">
      <c r="A1775" t="s">
        <v>3560</v>
      </c>
      <c r="B1775" t="s">
        <v>3562</v>
      </c>
      <c r="C1775" t="s">
        <v>3563</v>
      </c>
      <c r="D1775" t="s">
        <v>3564</v>
      </c>
      <c r="E1775" t="s">
        <v>3565</v>
      </c>
      <c r="F1775">
        <v>173.3</v>
      </c>
      <c r="G1775">
        <v>21</v>
      </c>
      <c r="H1775" t="s">
        <v>17</v>
      </c>
      <c r="K1775" t="str">
        <f>IFERROR((I1775-J1775)/J1775, "")</f>
        <v/>
      </c>
      <c r="L1775" s="4">
        <v>7500000</v>
      </c>
      <c r="M1775">
        <v>750000</v>
      </c>
      <c r="N1775">
        <v>0</v>
      </c>
      <c r="O1775">
        <v>2</v>
      </c>
      <c r="P1775">
        <v>2</v>
      </c>
      <c r="Q1775">
        <v>4</v>
      </c>
      <c r="R1775">
        <v>28.299999239999998</v>
      </c>
      <c r="S1775">
        <v>0</v>
      </c>
      <c r="T1775">
        <v>5.4187192120000001</v>
      </c>
      <c r="U1775">
        <v>0</v>
      </c>
      <c r="V1775">
        <v>0.49261083700000002</v>
      </c>
      <c r="W1775">
        <v>203</v>
      </c>
      <c r="X1775">
        <v>0</v>
      </c>
      <c r="Y1775">
        <v>9.8522169999999999E-3</v>
      </c>
      <c r="Z1775">
        <v>2.955665E-2</v>
      </c>
      <c r="AA1775">
        <v>0</v>
      </c>
      <c r="AB1775">
        <v>3.4482759000000002E-2</v>
      </c>
      <c r="AC1775">
        <v>0</v>
      </c>
      <c r="AD1775">
        <v>4.9261080000000002E-3</v>
      </c>
      <c r="AE1775">
        <v>0</v>
      </c>
      <c r="AF1775" s="7"/>
      <c r="AG1775" s="7">
        <v>0</v>
      </c>
      <c r="AH1775" s="7">
        <v>-2.6685720999999999E-2</v>
      </c>
      <c r="AI1775" s="7">
        <v>0.222222222</v>
      </c>
      <c r="AJ1775">
        <f>(R1775-G1775)/G1775</f>
        <v>0.34761901142857132</v>
      </c>
    </row>
    <row r="1776" spans="1:36" x14ac:dyDescent="0.2">
      <c r="A1776" t="s">
        <v>3560</v>
      </c>
      <c r="B1776" t="s">
        <v>3409</v>
      </c>
      <c r="C1776" t="s">
        <v>3567</v>
      </c>
      <c r="D1776" t="s">
        <v>165</v>
      </c>
      <c r="E1776" t="s">
        <v>16</v>
      </c>
      <c r="F1776">
        <v>55</v>
      </c>
      <c r="G1776">
        <v>10</v>
      </c>
      <c r="H1776" t="s">
        <v>17</v>
      </c>
      <c r="K1776" t="str">
        <f>IFERROR((I1776-J1776)/J1776, "")</f>
        <v/>
      </c>
      <c r="L1776" s="4">
        <v>5500000</v>
      </c>
      <c r="M1776">
        <v>0</v>
      </c>
      <c r="N1776">
        <v>1</v>
      </c>
      <c r="O1776">
        <v>1</v>
      </c>
      <c r="P1776">
        <v>1</v>
      </c>
      <c r="Q1776">
        <v>4</v>
      </c>
      <c r="R1776">
        <v>11.760000229999999</v>
      </c>
      <c r="S1776">
        <v>0</v>
      </c>
      <c r="T1776">
        <v>2.4193548389999999</v>
      </c>
      <c r="U1776">
        <v>0</v>
      </c>
      <c r="V1776">
        <v>2.4193548389999999</v>
      </c>
      <c r="W1776">
        <v>125</v>
      </c>
      <c r="X1776">
        <v>0</v>
      </c>
      <c r="Y1776">
        <v>8.0000000000000002E-3</v>
      </c>
      <c r="Z1776">
        <v>4.8000000000000001E-2</v>
      </c>
      <c r="AA1776">
        <v>0</v>
      </c>
      <c r="AB1776">
        <v>3.2000000000000001E-2</v>
      </c>
      <c r="AC1776">
        <v>0</v>
      </c>
      <c r="AD1776">
        <v>8.0000000000000002E-3</v>
      </c>
      <c r="AE1776">
        <v>0</v>
      </c>
      <c r="AF1776" s="7"/>
      <c r="AG1776" s="7">
        <v>0</v>
      </c>
      <c r="AH1776" s="7">
        <v>-2.079193E-3</v>
      </c>
      <c r="AI1776" s="7">
        <v>-5.5865919999999996E-3</v>
      </c>
      <c r="AJ1776">
        <f>(R1776-G1776)/G1776</f>
        <v>0.17600002299999992</v>
      </c>
    </row>
    <row r="1777" spans="1:36" x14ac:dyDescent="0.2">
      <c r="A1777" t="s">
        <v>3370</v>
      </c>
      <c r="B1777" t="s">
        <v>3128</v>
      </c>
      <c r="C1777" t="s">
        <v>3568</v>
      </c>
      <c r="D1777" t="s">
        <v>1874</v>
      </c>
      <c r="E1777" t="s">
        <v>16</v>
      </c>
      <c r="F1777">
        <v>49.6</v>
      </c>
      <c r="G1777">
        <v>26</v>
      </c>
      <c r="H1777" t="s">
        <v>17</v>
      </c>
      <c r="K1777" t="str">
        <f>IFERROR((I1777-J1777)/J1777, "")</f>
        <v/>
      </c>
      <c r="L1777" s="4">
        <v>1907692</v>
      </c>
      <c r="M1777">
        <v>0</v>
      </c>
      <c r="N1777">
        <v>0</v>
      </c>
      <c r="O1777">
        <v>1</v>
      </c>
      <c r="P1777">
        <v>1</v>
      </c>
      <c r="Q1777">
        <v>2</v>
      </c>
      <c r="R1777">
        <v>26</v>
      </c>
      <c r="S1777">
        <v>2.2222222220000001</v>
      </c>
      <c r="T1777">
        <v>2.2222222220000001</v>
      </c>
      <c r="U1777">
        <v>0</v>
      </c>
      <c r="V1777">
        <v>0</v>
      </c>
      <c r="W1777">
        <v>45</v>
      </c>
      <c r="X1777">
        <v>0</v>
      </c>
      <c r="Y1777">
        <v>0</v>
      </c>
      <c r="Z1777">
        <v>4.4444444000000007E-2</v>
      </c>
      <c r="AA1777">
        <v>0</v>
      </c>
      <c r="AB1777">
        <v>4.4444444000000007E-2</v>
      </c>
      <c r="AC1777">
        <v>0</v>
      </c>
      <c r="AD1777">
        <v>0</v>
      </c>
      <c r="AE1777">
        <v>0</v>
      </c>
      <c r="AF1777" s="7"/>
      <c r="AG1777" s="7">
        <v>0</v>
      </c>
      <c r="AH1777" s="7">
        <v>1.4421209000000001E-2</v>
      </c>
      <c r="AI1777" s="7">
        <v>-8.1770442999999998E-2</v>
      </c>
      <c r="AJ1777">
        <f>(R1777-G1777)/G1777</f>
        <v>0</v>
      </c>
    </row>
    <row r="1778" spans="1:36" x14ac:dyDescent="0.2">
      <c r="A1778" t="s">
        <v>3483</v>
      </c>
      <c r="B1778" t="s">
        <v>3569</v>
      </c>
      <c r="C1778" t="s">
        <v>3570</v>
      </c>
      <c r="D1778" t="s">
        <v>24</v>
      </c>
      <c r="E1778" t="s">
        <v>16</v>
      </c>
      <c r="F1778">
        <v>103.2</v>
      </c>
      <c r="G1778">
        <v>24</v>
      </c>
      <c r="H1778" t="s">
        <v>17</v>
      </c>
      <c r="K1778" t="str">
        <f>IFERROR((I1778-J1778)/J1778, "")</f>
        <v/>
      </c>
      <c r="L1778" s="4">
        <v>3260870</v>
      </c>
      <c r="M1778">
        <v>1039130</v>
      </c>
      <c r="N1778">
        <v>1</v>
      </c>
      <c r="O1778">
        <v>2</v>
      </c>
      <c r="P1778">
        <v>2</v>
      </c>
      <c r="Q1778">
        <v>5</v>
      </c>
      <c r="R1778">
        <v>26.700000760000002</v>
      </c>
      <c r="S1778">
        <v>2.150537634</v>
      </c>
      <c r="T1778">
        <v>3.225806452</v>
      </c>
      <c r="U1778">
        <v>0</v>
      </c>
      <c r="V1778">
        <v>4.301075269</v>
      </c>
      <c r="W1778">
        <v>95</v>
      </c>
      <c r="X1778">
        <v>0</v>
      </c>
      <c r="Y1778">
        <v>1.0526316000000001E-2</v>
      </c>
      <c r="Z1778">
        <v>2.1052632000000002E-2</v>
      </c>
      <c r="AA1778">
        <v>0</v>
      </c>
      <c r="AB1778">
        <v>3.1578947000000003E-2</v>
      </c>
      <c r="AC1778">
        <v>1.0526316000000001E-2</v>
      </c>
      <c r="AD1778">
        <v>1.0526316000000001E-2</v>
      </c>
      <c r="AE1778">
        <v>0</v>
      </c>
      <c r="AF1778" s="7">
        <v>3.125</v>
      </c>
      <c r="AG1778" s="7">
        <v>1</v>
      </c>
      <c r="AH1778" s="7">
        <v>2.7444952000000002E-2</v>
      </c>
      <c r="AI1778" s="7">
        <v>-0.11919191899999999</v>
      </c>
      <c r="AJ1778">
        <f>(R1778-G1778)/G1778</f>
        <v>0.11250003166666674</v>
      </c>
    </row>
    <row r="1779" spans="1:36" x14ac:dyDescent="0.2">
      <c r="A1779" t="s">
        <v>3483</v>
      </c>
      <c r="B1779" t="s">
        <v>3571</v>
      </c>
      <c r="C1779" t="s">
        <v>3572</v>
      </c>
      <c r="D1779" t="s">
        <v>40</v>
      </c>
      <c r="E1779" t="s">
        <v>16</v>
      </c>
      <c r="F1779">
        <v>170</v>
      </c>
      <c r="G1779">
        <v>17</v>
      </c>
      <c r="H1779" t="s">
        <v>17</v>
      </c>
      <c r="K1779" t="str">
        <f>IFERROR((I1779-J1779)/J1779, "")</f>
        <v/>
      </c>
      <c r="L1779" s="4">
        <v>6666667</v>
      </c>
      <c r="M1779">
        <v>3333333</v>
      </c>
      <c r="N1779">
        <v>1</v>
      </c>
      <c r="O1779">
        <v>1</v>
      </c>
      <c r="P1779">
        <v>3</v>
      </c>
      <c r="Q1779">
        <v>5</v>
      </c>
      <c r="R1779">
        <v>19.25</v>
      </c>
      <c r="S1779">
        <v>1.2931034480000001</v>
      </c>
      <c r="T1779">
        <v>4.7413793100000001</v>
      </c>
      <c r="U1779">
        <v>0</v>
      </c>
      <c r="V1779">
        <v>6.4655172410000006</v>
      </c>
      <c r="W1779">
        <v>232</v>
      </c>
      <c r="X1779">
        <v>0</v>
      </c>
      <c r="Y1779">
        <v>8.6206900000000003E-3</v>
      </c>
      <c r="Z1779">
        <v>1.2931033999999999E-2</v>
      </c>
      <c r="AA1779">
        <v>0</v>
      </c>
      <c r="AB1779">
        <v>4.7413793000000003E-2</v>
      </c>
      <c r="AC1779">
        <v>8.6206900000000003E-3</v>
      </c>
      <c r="AD1779">
        <v>8.6206900000000003E-3</v>
      </c>
      <c r="AE1779">
        <v>1</v>
      </c>
      <c r="AF1779" s="7"/>
      <c r="AG1779" s="7">
        <v>0</v>
      </c>
      <c r="AH1779" s="7">
        <v>1.4661330000000001E-3</v>
      </c>
      <c r="AI1779" s="7">
        <v>-1.1206897E-2</v>
      </c>
      <c r="AJ1779">
        <f>(R1779-G1779)/G1779</f>
        <v>0.13235294117647059</v>
      </c>
    </row>
    <row r="1780" spans="1:36" x14ac:dyDescent="0.2">
      <c r="A1780" t="s">
        <v>3510</v>
      </c>
      <c r="B1780" t="s">
        <v>3574</v>
      </c>
      <c r="C1780" t="s">
        <v>3575</v>
      </c>
      <c r="D1780" t="s">
        <v>382</v>
      </c>
      <c r="E1780" t="s">
        <v>16</v>
      </c>
      <c r="F1780">
        <v>54.1</v>
      </c>
      <c r="G1780">
        <v>10.5</v>
      </c>
      <c r="H1780" t="s">
        <v>17</v>
      </c>
      <c r="I1780">
        <v>12</v>
      </c>
      <c r="J1780">
        <v>10</v>
      </c>
      <c r="K1780">
        <f>IFERROR((I1780-J1780)/J1780, "")</f>
        <v>0.2</v>
      </c>
      <c r="L1780" s="4">
        <v>4800000</v>
      </c>
      <c r="M1780">
        <v>350000</v>
      </c>
      <c r="N1780">
        <v>0</v>
      </c>
      <c r="O1780">
        <v>2</v>
      </c>
      <c r="P1780">
        <v>2</v>
      </c>
      <c r="Q1780">
        <v>4</v>
      </c>
      <c r="R1780">
        <v>12.170000079999999</v>
      </c>
      <c r="S1780">
        <v>1.5706806280000001</v>
      </c>
      <c r="T1780">
        <v>5.2356020939999999</v>
      </c>
      <c r="U1780">
        <v>0</v>
      </c>
      <c r="V1780">
        <v>1.5706806280000001</v>
      </c>
      <c r="W1780">
        <v>192</v>
      </c>
      <c r="X1780">
        <v>0</v>
      </c>
      <c r="Y1780">
        <v>0</v>
      </c>
      <c r="Z1780">
        <v>2.0833332999999999E-2</v>
      </c>
      <c r="AA1780">
        <v>5.2083329999999999E-3</v>
      </c>
      <c r="AB1780">
        <v>1.5625E-2</v>
      </c>
      <c r="AC1780">
        <v>1.5625E-2</v>
      </c>
      <c r="AD1780">
        <v>1.0416666999999999E-2</v>
      </c>
      <c r="AE1780">
        <v>0</v>
      </c>
      <c r="AF1780" s="7">
        <v>9.5161290320000003</v>
      </c>
      <c r="AG1780" s="7">
        <v>1</v>
      </c>
      <c r="AH1780" s="7">
        <v>1.0204082E-2</v>
      </c>
      <c r="AI1780" s="7">
        <v>-2.1857923000000001E-2</v>
      </c>
      <c r="AJ1780">
        <f>(R1780-G1780)/G1780</f>
        <v>0.15904762666666661</v>
      </c>
    </row>
    <row r="1781" spans="1:36" x14ac:dyDescent="0.2">
      <c r="A1781" t="s">
        <v>3350</v>
      </c>
      <c r="B1781" t="s">
        <v>3476</v>
      </c>
      <c r="C1781" t="s">
        <v>3577</v>
      </c>
      <c r="D1781" t="s">
        <v>15</v>
      </c>
      <c r="E1781" t="s">
        <v>16</v>
      </c>
      <c r="F1781">
        <v>113.4</v>
      </c>
      <c r="G1781">
        <v>14</v>
      </c>
      <c r="H1781" t="s">
        <v>25</v>
      </c>
      <c r="K1781" t="str">
        <f>IFERROR((I1781-J1781)/J1781, "")</f>
        <v/>
      </c>
      <c r="L1781" s="4">
        <v>8100000</v>
      </c>
      <c r="M1781">
        <v>0</v>
      </c>
      <c r="N1781">
        <v>0</v>
      </c>
      <c r="O1781">
        <v>2</v>
      </c>
      <c r="P1781">
        <v>2</v>
      </c>
      <c r="Q1781">
        <v>7</v>
      </c>
      <c r="R1781">
        <v>13.100000380000001</v>
      </c>
      <c r="S1781">
        <v>0.571428571</v>
      </c>
      <c r="T1781">
        <v>5.7142857139999998</v>
      </c>
      <c r="U1781">
        <v>1.1428571430000001</v>
      </c>
      <c r="V1781">
        <v>5.7142857139999998</v>
      </c>
      <c r="W1781">
        <v>176</v>
      </c>
      <c r="X1781">
        <v>5.6818180000000008E-3</v>
      </c>
      <c r="Y1781">
        <v>0</v>
      </c>
      <c r="Z1781">
        <v>1.7045455000000001E-2</v>
      </c>
      <c r="AA1781">
        <v>0</v>
      </c>
      <c r="AB1781">
        <v>1.7045455000000001E-2</v>
      </c>
      <c r="AC1781">
        <v>0</v>
      </c>
      <c r="AD1781">
        <v>5.6818180000000008E-3</v>
      </c>
      <c r="AE1781">
        <v>0</v>
      </c>
      <c r="AF1781" s="7"/>
      <c r="AG1781" s="7">
        <v>0</v>
      </c>
      <c r="AH1781" s="7">
        <v>6.3077020000000001E-3</v>
      </c>
      <c r="AI1781" s="7">
        <v>-0.12121212100000001</v>
      </c>
      <c r="AJ1781">
        <f>(R1781-G1781)/G1781</f>
        <v>-6.4285687142857081E-2</v>
      </c>
    </row>
    <row r="1782" spans="1:36" x14ac:dyDescent="0.2">
      <c r="A1782" t="s">
        <v>3350</v>
      </c>
      <c r="B1782" t="s">
        <v>3476</v>
      </c>
      <c r="C1782" t="s">
        <v>3577</v>
      </c>
      <c r="D1782" t="s">
        <v>15</v>
      </c>
      <c r="E1782" t="s">
        <v>16</v>
      </c>
      <c r="F1782">
        <v>113.4</v>
      </c>
      <c r="G1782">
        <v>14</v>
      </c>
      <c r="H1782" t="s">
        <v>25</v>
      </c>
      <c r="K1782" t="str">
        <f>IFERROR((I1782-J1782)/J1782, "")</f>
        <v/>
      </c>
      <c r="L1782" s="4">
        <v>8100000</v>
      </c>
      <c r="M1782">
        <v>0</v>
      </c>
      <c r="N1782">
        <v>0</v>
      </c>
      <c r="O1782">
        <v>2</v>
      </c>
      <c r="P1782">
        <v>2</v>
      </c>
      <c r="Q1782">
        <v>7</v>
      </c>
      <c r="R1782">
        <v>13.100000380000001</v>
      </c>
      <c r="S1782">
        <v>0.571428571</v>
      </c>
      <c r="T1782">
        <v>5.7142857139999998</v>
      </c>
      <c r="U1782">
        <v>1.1428571430000001</v>
      </c>
      <c r="V1782">
        <v>5.7142857139999998</v>
      </c>
      <c r="W1782">
        <v>176</v>
      </c>
      <c r="X1782">
        <v>5.6818180000000008E-3</v>
      </c>
      <c r="Y1782">
        <v>0</v>
      </c>
      <c r="Z1782">
        <v>1.7045455000000001E-2</v>
      </c>
      <c r="AA1782">
        <v>0</v>
      </c>
      <c r="AB1782">
        <v>1.7045455000000001E-2</v>
      </c>
      <c r="AC1782">
        <v>0</v>
      </c>
      <c r="AD1782">
        <v>5.6818180000000008E-3</v>
      </c>
      <c r="AE1782">
        <v>0</v>
      </c>
      <c r="AF1782" s="7"/>
      <c r="AG1782" s="7">
        <v>0</v>
      </c>
      <c r="AH1782" s="7">
        <v>6.3077020000000001E-3</v>
      </c>
      <c r="AI1782" s="7">
        <v>-0.12121212100000001</v>
      </c>
      <c r="AJ1782">
        <f>(R1782-G1782)/G1782</f>
        <v>-6.4285687142857081E-2</v>
      </c>
    </row>
    <row r="1783" spans="1:36" x14ac:dyDescent="0.2">
      <c r="A1783" t="s">
        <v>3352</v>
      </c>
      <c r="B1783" t="s">
        <v>3556</v>
      </c>
      <c r="C1783" t="s">
        <v>3578</v>
      </c>
      <c r="D1783" t="s">
        <v>240</v>
      </c>
      <c r="E1783" t="s">
        <v>16</v>
      </c>
      <c r="F1783">
        <v>24</v>
      </c>
      <c r="G1783">
        <v>6</v>
      </c>
      <c r="H1783" t="s">
        <v>17</v>
      </c>
      <c r="I1783">
        <v>8</v>
      </c>
      <c r="J1783">
        <v>6</v>
      </c>
      <c r="K1783">
        <f>IFERROR((I1783-J1783)/J1783, "")</f>
        <v>0.33333333333333331</v>
      </c>
      <c r="L1783" s="4">
        <v>4000000</v>
      </c>
      <c r="M1783" s="4">
        <v>0</v>
      </c>
      <c r="N1783">
        <v>0</v>
      </c>
      <c r="O1783">
        <v>1</v>
      </c>
      <c r="P1783">
        <v>1</v>
      </c>
      <c r="Q1783">
        <v>1</v>
      </c>
      <c r="R1783">
        <v>5.9000000950000002</v>
      </c>
      <c r="S1783">
        <v>0</v>
      </c>
      <c r="T1783">
        <v>2.578796562</v>
      </c>
      <c r="U1783">
        <v>0.85959885400000002</v>
      </c>
      <c r="V1783">
        <v>0.57306590299999993</v>
      </c>
      <c r="W1783">
        <v>354</v>
      </c>
      <c r="X1783">
        <v>1.6949153000000002E-2</v>
      </c>
      <c r="Y1783">
        <v>1.4124294000000001E-2</v>
      </c>
      <c r="Z1783">
        <v>1.9774011000000001E-2</v>
      </c>
      <c r="AA1783">
        <v>2.8248589999999999E-3</v>
      </c>
      <c r="AB1783">
        <v>2.5423728999999999E-2</v>
      </c>
      <c r="AC1783">
        <v>2.8248589999999999E-3</v>
      </c>
      <c r="AD1783">
        <v>8.4745759999999993E-3</v>
      </c>
      <c r="AE1783">
        <v>0</v>
      </c>
      <c r="AF1783" s="7"/>
      <c r="AG1783" s="7">
        <v>0</v>
      </c>
      <c r="AH1783" s="7">
        <v>4.2128119999999998E-3</v>
      </c>
      <c r="AI1783" s="7">
        <v>8.0740741000000005E-2</v>
      </c>
      <c r="AJ1783">
        <f>(R1783-G1783)/G1783</f>
        <v>-1.6666650833333296E-2</v>
      </c>
    </row>
    <row r="1784" spans="1:36" x14ac:dyDescent="0.2">
      <c r="A1784" t="s">
        <v>3352</v>
      </c>
      <c r="B1784" t="s">
        <v>3579</v>
      </c>
      <c r="C1784" t="s">
        <v>3580</v>
      </c>
      <c r="D1784" t="s">
        <v>89</v>
      </c>
      <c r="E1784" t="s">
        <v>16</v>
      </c>
      <c r="F1784">
        <v>72</v>
      </c>
      <c r="G1784">
        <v>9</v>
      </c>
      <c r="H1784" t="s">
        <v>17</v>
      </c>
      <c r="K1784" t="str">
        <f>IFERROR((I1784-J1784)/J1784, "")</f>
        <v/>
      </c>
      <c r="L1784" s="4">
        <v>8000000</v>
      </c>
      <c r="M1784" s="4">
        <v>0</v>
      </c>
      <c r="N1784">
        <v>0</v>
      </c>
      <c r="O1784">
        <v>1</v>
      </c>
      <c r="P1784">
        <v>1</v>
      </c>
      <c r="Q1784">
        <v>2</v>
      </c>
      <c r="R1784">
        <v>9</v>
      </c>
      <c r="S1784">
        <v>0</v>
      </c>
      <c r="T1784">
        <v>1.2048192769999999</v>
      </c>
      <c r="U1784">
        <v>1.2048192769999999</v>
      </c>
      <c r="V1784">
        <v>0</v>
      </c>
      <c r="W1784">
        <v>83</v>
      </c>
      <c r="X1784">
        <v>0</v>
      </c>
      <c r="Y1784">
        <v>0</v>
      </c>
      <c r="Z1784">
        <v>8.4337349000000006E-2</v>
      </c>
      <c r="AA1784">
        <v>0</v>
      </c>
      <c r="AB1784">
        <v>4.8192771000000002E-2</v>
      </c>
      <c r="AC1784">
        <v>0</v>
      </c>
      <c r="AD1784">
        <v>0</v>
      </c>
      <c r="AE1784">
        <v>0</v>
      </c>
      <c r="AF1784" s="7"/>
      <c r="AG1784" s="7">
        <v>0</v>
      </c>
      <c r="AH1784" s="7">
        <v>1.0825427E-2</v>
      </c>
      <c r="AI1784" s="7">
        <v>-5.4621849E-2</v>
      </c>
      <c r="AJ1784">
        <f>(R1784-G1784)/G1784</f>
        <v>0</v>
      </c>
    </row>
    <row r="1785" spans="1:36" x14ac:dyDescent="0.2">
      <c r="A1785" t="s">
        <v>3468</v>
      </c>
      <c r="B1785" t="s">
        <v>3548</v>
      </c>
      <c r="C1785" t="s">
        <v>3581</v>
      </c>
      <c r="D1785" t="s">
        <v>34</v>
      </c>
      <c r="E1785" t="s">
        <v>16</v>
      </c>
      <c r="F1785">
        <v>22</v>
      </c>
      <c r="G1785">
        <v>11</v>
      </c>
      <c r="H1785" t="s">
        <v>17</v>
      </c>
      <c r="I1785">
        <v>12</v>
      </c>
      <c r="J1785">
        <v>10</v>
      </c>
      <c r="K1785">
        <f>IFERROR((I1785-J1785)/J1785, "")</f>
        <v>0.2</v>
      </c>
      <c r="L1785" s="4">
        <v>2000000</v>
      </c>
      <c r="M1785" s="4">
        <v>0</v>
      </c>
      <c r="N1785">
        <v>0</v>
      </c>
      <c r="O1785">
        <v>1</v>
      </c>
      <c r="P1785">
        <v>1</v>
      </c>
      <c r="Q1785">
        <v>1</v>
      </c>
      <c r="R1785">
        <v>10.25</v>
      </c>
      <c r="S1785">
        <v>0</v>
      </c>
      <c r="T1785">
        <v>1.0989010990000001</v>
      </c>
      <c r="U1785">
        <v>0</v>
      </c>
      <c r="V1785">
        <v>0.54945054900000001</v>
      </c>
      <c r="W1785">
        <v>183</v>
      </c>
      <c r="X1785">
        <v>5.4644810000000002E-3</v>
      </c>
      <c r="Y1785">
        <v>1.6393443000000001E-2</v>
      </c>
      <c r="Z1785">
        <v>3.8251366000000002E-2</v>
      </c>
      <c r="AA1785">
        <v>2.7322404000000002E-2</v>
      </c>
      <c r="AB1785">
        <v>3.2786885000000002E-2</v>
      </c>
      <c r="AC1785">
        <v>1.6393443000000001E-2</v>
      </c>
      <c r="AD1785">
        <v>5.4644810000000002E-3</v>
      </c>
      <c r="AE1785">
        <v>0</v>
      </c>
      <c r="AF1785" s="7"/>
      <c r="AG1785" s="7">
        <v>0</v>
      </c>
      <c r="AH1785" s="7">
        <v>-1.7686461000000001E-2</v>
      </c>
      <c r="AI1785" s="7">
        <v>0.100935829</v>
      </c>
      <c r="AJ1785">
        <f>(R1785-G1785)/G1785</f>
        <v>-6.8181818181818177E-2</v>
      </c>
    </row>
    <row r="1786" spans="1:36" x14ac:dyDescent="0.2">
      <c r="A1786" t="s">
        <v>3404</v>
      </c>
      <c r="B1786" t="s">
        <v>3540</v>
      </c>
      <c r="C1786" t="s">
        <v>3583</v>
      </c>
      <c r="D1786" t="s">
        <v>685</v>
      </c>
      <c r="E1786" t="s">
        <v>16</v>
      </c>
      <c r="F1786">
        <v>210.4</v>
      </c>
      <c r="G1786">
        <v>19</v>
      </c>
      <c r="H1786" t="s">
        <v>25</v>
      </c>
      <c r="K1786" t="str">
        <f>IFERROR((I1786-J1786)/J1786, "")</f>
        <v/>
      </c>
      <c r="L1786" s="4">
        <v>6900000</v>
      </c>
      <c r="M1786">
        <v>4172000</v>
      </c>
      <c r="N1786">
        <v>0</v>
      </c>
      <c r="O1786">
        <v>2</v>
      </c>
      <c r="P1786">
        <v>2</v>
      </c>
      <c r="Q1786">
        <v>4</v>
      </c>
      <c r="R1786">
        <v>25.43000031</v>
      </c>
      <c r="S1786">
        <v>0.68649885599999994</v>
      </c>
      <c r="T1786">
        <v>8.0091533179999992</v>
      </c>
      <c r="U1786">
        <v>0.22883295200000001</v>
      </c>
      <c r="V1786">
        <v>1.830663616</v>
      </c>
      <c r="W1786">
        <v>437</v>
      </c>
      <c r="X1786">
        <v>1.6018306999999999E-2</v>
      </c>
      <c r="Y1786">
        <v>2.2883299999999999E-3</v>
      </c>
      <c r="Z1786">
        <v>2.5171625E-2</v>
      </c>
      <c r="AA1786">
        <v>4.5766590000000003E-3</v>
      </c>
      <c r="AB1786">
        <v>4.5766590000000003E-3</v>
      </c>
      <c r="AC1786">
        <v>6.8649890000000002E-3</v>
      </c>
      <c r="AD1786">
        <v>1.1441648E-2</v>
      </c>
      <c r="AE1786">
        <v>0</v>
      </c>
      <c r="AF1786" s="7"/>
      <c r="AG1786" s="7">
        <v>0</v>
      </c>
      <c r="AH1786" s="7">
        <v>1.8501101999999998E-2</v>
      </c>
      <c r="AI1786" s="7">
        <v>-0.111658456</v>
      </c>
      <c r="AJ1786">
        <f>(R1786-G1786)/G1786</f>
        <v>0.33842106894736845</v>
      </c>
    </row>
    <row r="1787" spans="1:36" x14ac:dyDescent="0.2">
      <c r="A1787" t="s">
        <v>3297</v>
      </c>
      <c r="B1787" t="s">
        <v>3401</v>
      </c>
      <c r="C1787" t="s">
        <v>3586</v>
      </c>
      <c r="D1787" t="s">
        <v>3587</v>
      </c>
      <c r="E1787" t="s">
        <v>3588</v>
      </c>
      <c r="F1787">
        <v>630</v>
      </c>
      <c r="G1787">
        <v>18</v>
      </c>
      <c r="H1787" t="s">
        <v>25</v>
      </c>
      <c r="K1787" t="str">
        <f>IFERROR((I1787-J1787)/J1787, "")</f>
        <v/>
      </c>
      <c r="L1787" s="4">
        <v>35000000</v>
      </c>
      <c r="M1787">
        <v>0</v>
      </c>
      <c r="N1787">
        <v>0</v>
      </c>
      <c r="O1787">
        <v>5</v>
      </c>
      <c r="P1787">
        <v>5</v>
      </c>
      <c r="Q1787">
        <v>17</v>
      </c>
      <c r="R1787">
        <v>18.549999239999998</v>
      </c>
      <c r="S1787">
        <v>0</v>
      </c>
      <c r="T1787">
        <v>3.0864197529999999</v>
      </c>
      <c r="U1787">
        <v>0</v>
      </c>
      <c r="V1787">
        <v>0</v>
      </c>
      <c r="W1787">
        <v>162</v>
      </c>
      <c r="X1787">
        <v>0</v>
      </c>
      <c r="Y1787">
        <v>0</v>
      </c>
      <c r="Z1787">
        <v>4.9382715999999993E-2</v>
      </c>
      <c r="AA1787">
        <v>0</v>
      </c>
      <c r="AB1787">
        <v>3.0864197999999999E-2</v>
      </c>
      <c r="AC1787">
        <v>1.2345679E-2</v>
      </c>
      <c r="AD1787">
        <v>0</v>
      </c>
      <c r="AE1787">
        <v>0</v>
      </c>
      <c r="AF1787" s="7"/>
      <c r="AG1787" s="7">
        <v>0</v>
      </c>
      <c r="AH1787" s="7">
        <v>1.6877910999999999E-2</v>
      </c>
      <c r="AI1787" s="7">
        <v>-8.4615385000000001E-2</v>
      </c>
      <c r="AJ1787">
        <f>(R1787-G1787)/G1787</f>
        <v>3.0555513333333235E-2</v>
      </c>
    </row>
    <row r="1788" spans="1:36" x14ac:dyDescent="0.2">
      <c r="A1788" t="s">
        <v>3297</v>
      </c>
      <c r="B1788" t="s">
        <v>3589</v>
      </c>
      <c r="C1788" t="s">
        <v>3590</v>
      </c>
      <c r="D1788" t="s">
        <v>40</v>
      </c>
      <c r="E1788" t="s">
        <v>16</v>
      </c>
      <c r="F1788">
        <v>126.9</v>
      </c>
      <c r="G1788">
        <v>17</v>
      </c>
      <c r="H1788" t="s">
        <v>17</v>
      </c>
      <c r="K1788" t="str">
        <f>IFERROR((I1788-J1788)/J1788, "")</f>
        <v/>
      </c>
      <c r="L1788" s="4">
        <v>6258000</v>
      </c>
      <c r="M1788">
        <v>1207761</v>
      </c>
      <c r="N1788">
        <v>1</v>
      </c>
      <c r="O1788">
        <v>2</v>
      </c>
      <c r="P1788">
        <v>2</v>
      </c>
      <c r="Q1788">
        <v>5</v>
      </c>
      <c r="R1788">
        <v>19.5</v>
      </c>
      <c r="S1788">
        <v>0.53050397900000001</v>
      </c>
      <c r="T1788">
        <v>5.8355437670000008</v>
      </c>
      <c r="U1788">
        <v>0.26525198900000002</v>
      </c>
      <c r="V1788">
        <v>2.122015915</v>
      </c>
      <c r="W1788">
        <v>384</v>
      </c>
      <c r="X1788">
        <v>0</v>
      </c>
      <c r="Y1788">
        <v>1.0416666999999999E-2</v>
      </c>
      <c r="Z1788">
        <v>1.8229167000000001E-2</v>
      </c>
      <c r="AA1788">
        <v>1.8229167000000001E-2</v>
      </c>
      <c r="AB1788">
        <v>2.6041667000000001E-2</v>
      </c>
      <c r="AC1788">
        <v>5.2083329999999999E-3</v>
      </c>
      <c r="AD1788">
        <v>7.8125E-3</v>
      </c>
      <c r="AE1788">
        <v>0</v>
      </c>
      <c r="AF1788" s="7"/>
      <c r="AG1788" s="7">
        <v>0</v>
      </c>
      <c r="AH1788" s="7">
        <v>-5.3836276000000002E-2</v>
      </c>
      <c r="AI1788" s="7">
        <v>0.38030560299999999</v>
      </c>
      <c r="AJ1788">
        <f>(R1788-G1788)/G1788</f>
        <v>0.14705882352941177</v>
      </c>
    </row>
    <row r="1789" spans="1:36" x14ac:dyDescent="0.2">
      <c r="A1789" t="s">
        <v>3299</v>
      </c>
      <c r="B1789" t="s">
        <v>3592</v>
      </c>
      <c r="C1789" t="s">
        <v>3593</v>
      </c>
      <c r="D1789" t="s">
        <v>187</v>
      </c>
      <c r="E1789" t="s">
        <v>16</v>
      </c>
      <c r="F1789">
        <v>75</v>
      </c>
      <c r="G1789">
        <v>15</v>
      </c>
      <c r="H1789" t="s">
        <v>17</v>
      </c>
      <c r="K1789" t="str">
        <f>IFERROR((I1789-J1789)/J1789, "")</f>
        <v/>
      </c>
      <c r="L1789" s="4">
        <v>4000000</v>
      </c>
      <c r="M1789">
        <v>1000000</v>
      </c>
      <c r="N1789">
        <v>0</v>
      </c>
      <c r="O1789">
        <v>1</v>
      </c>
      <c r="P1789">
        <v>1</v>
      </c>
      <c r="Q1789">
        <v>4</v>
      </c>
      <c r="R1789">
        <v>18.93000031</v>
      </c>
      <c r="S1789">
        <v>0.72992700700000002</v>
      </c>
      <c r="T1789">
        <v>0.72992700700000002</v>
      </c>
      <c r="U1789">
        <v>0.72992700700000002</v>
      </c>
      <c r="V1789">
        <v>2.189781022</v>
      </c>
      <c r="W1789">
        <v>138</v>
      </c>
      <c r="X1789">
        <v>0</v>
      </c>
      <c r="Y1789">
        <v>0</v>
      </c>
      <c r="Z1789">
        <v>4.3478260999999997E-2</v>
      </c>
      <c r="AA1789">
        <v>0</v>
      </c>
      <c r="AB1789">
        <v>2.8985507000000001E-2</v>
      </c>
      <c r="AC1789">
        <v>1.4492754E-2</v>
      </c>
      <c r="AD1789">
        <v>1.4492754E-2</v>
      </c>
      <c r="AE1789">
        <v>0</v>
      </c>
      <c r="AF1789" s="7"/>
      <c r="AG1789" s="7">
        <v>0</v>
      </c>
      <c r="AH1789" s="7">
        <v>-9.1347359999999992E-3</v>
      </c>
      <c r="AI1789" s="7">
        <v>8.6298931999999995E-2</v>
      </c>
      <c r="AJ1789">
        <f>(R1789-G1789)/G1789</f>
        <v>0.26200002066666672</v>
      </c>
    </row>
    <row r="1790" spans="1:36" x14ac:dyDescent="0.2">
      <c r="A1790" t="s">
        <v>3594</v>
      </c>
      <c r="B1790" t="s">
        <v>3540</v>
      </c>
      <c r="C1790" t="s">
        <v>3595</v>
      </c>
      <c r="D1790" t="s">
        <v>469</v>
      </c>
      <c r="E1790" t="s">
        <v>663</v>
      </c>
      <c r="F1790">
        <v>123.5</v>
      </c>
      <c r="G1790">
        <v>14</v>
      </c>
      <c r="H1790" t="s">
        <v>17</v>
      </c>
      <c r="K1790" t="str">
        <f>IFERROR((I1790-J1790)/J1790, "")</f>
        <v/>
      </c>
      <c r="L1790" s="4">
        <v>4411765</v>
      </c>
      <c r="M1790">
        <v>4411765</v>
      </c>
      <c r="N1790">
        <v>0</v>
      </c>
      <c r="O1790">
        <v>1</v>
      </c>
      <c r="P1790">
        <v>2</v>
      </c>
      <c r="Q1790">
        <v>4</v>
      </c>
      <c r="R1790">
        <v>14.40999985</v>
      </c>
      <c r="S1790">
        <v>3.4188034190000001</v>
      </c>
      <c r="T1790">
        <v>5.1282051280000003</v>
      </c>
      <c r="U1790">
        <v>0</v>
      </c>
      <c r="V1790">
        <v>3.4188034190000001</v>
      </c>
      <c r="W1790">
        <v>118</v>
      </c>
      <c r="X1790">
        <v>0</v>
      </c>
      <c r="Y1790">
        <v>0</v>
      </c>
      <c r="Z1790">
        <v>2.5423728999999999E-2</v>
      </c>
      <c r="AA1790">
        <v>0</v>
      </c>
      <c r="AB1790">
        <v>1.6949153000000002E-2</v>
      </c>
      <c r="AC1790">
        <v>8.4745759999999993E-3</v>
      </c>
      <c r="AD1790">
        <v>0</v>
      </c>
      <c r="AE1790">
        <v>0</v>
      </c>
      <c r="AF1790" s="7"/>
      <c r="AG1790" s="7">
        <v>0</v>
      </c>
      <c r="AH1790" s="7">
        <v>1.8501101999999998E-2</v>
      </c>
      <c r="AI1790" s="7">
        <v>-0.111658456</v>
      </c>
      <c r="AJ1790">
        <f>(R1790-G1790)/G1790</f>
        <v>2.9285703571428585E-2</v>
      </c>
    </row>
    <row r="1791" spans="1:36" x14ac:dyDescent="0.2">
      <c r="A1791" t="s">
        <v>3594</v>
      </c>
      <c r="B1791" t="s">
        <v>3596</v>
      </c>
      <c r="C1791" t="s">
        <v>3597</v>
      </c>
      <c r="D1791" t="s">
        <v>3537</v>
      </c>
      <c r="E1791" t="s">
        <v>663</v>
      </c>
      <c r="F1791">
        <v>207.9</v>
      </c>
      <c r="G1791">
        <v>21</v>
      </c>
      <c r="H1791" t="s">
        <v>17</v>
      </c>
      <c r="K1791" t="str">
        <f>IFERROR((I1791-J1791)/J1791, "")</f>
        <v/>
      </c>
      <c r="L1791" s="4">
        <v>4950000</v>
      </c>
      <c r="M1791">
        <v>4950000</v>
      </c>
      <c r="N1791">
        <v>0</v>
      </c>
      <c r="O1791">
        <v>2</v>
      </c>
      <c r="P1791">
        <v>2</v>
      </c>
      <c r="Q1791">
        <v>6</v>
      </c>
      <c r="R1791">
        <v>28.549999239999998</v>
      </c>
      <c r="S1791">
        <v>0.70257611200000003</v>
      </c>
      <c r="T1791">
        <v>4.2154566739999986</v>
      </c>
      <c r="U1791">
        <v>0.23419203699999999</v>
      </c>
      <c r="V1791">
        <v>3.044496487</v>
      </c>
      <c r="W1791">
        <v>430</v>
      </c>
      <c r="X1791">
        <v>9.3023259999999997E-3</v>
      </c>
      <c r="Y1791">
        <v>1.1627907E-2</v>
      </c>
      <c r="Z1791">
        <v>1.1627907E-2</v>
      </c>
      <c r="AA1791">
        <v>2.3255810000000002E-3</v>
      </c>
      <c r="AB1791">
        <v>2.5581395E-2</v>
      </c>
      <c r="AC1791">
        <v>2.3255810000000002E-3</v>
      </c>
      <c r="AD1791">
        <v>4.6511629999999998E-3</v>
      </c>
      <c r="AE1791">
        <v>0</v>
      </c>
      <c r="AF1791" s="7">
        <v>5.1875</v>
      </c>
      <c r="AG1791" s="7">
        <v>1</v>
      </c>
      <c r="AH1791" s="7">
        <v>-2.6394081E-2</v>
      </c>
      <c r="AI1791" s="7">
        <v>4.9420849000000003E-2</v>
      </c>
      <c r="AJ1791">
        <f>(R1791-G1791)/G1791</f>
        <v>0.35952377333333324</v>
      </c>
    </row>
    <row r="1792" spans="1:36" x14ac:dyDescent="0.2">
      <c r="A1792" t="s">
        <v>3408</v>
      </c>
      <c r="B1792" t="s">
        <v>3599</v>
      </c>
      <c r="C1792" t="s">
        <v>3600</v>
      </c>
      <c r="D1792" t="s">
        <v>295</v>
      </c>
      <c r="E1792" t="s">
        <v>134</v>
      </c>
      <c r="F1792">
        <v>376</v>
      </c>
      <c r="G1792">
        <v>20</v>
      </c>
      <c r="H1792" t="s">
        <v>25</v>
      </c>
      <c r="K1792" t="str">
        <f>IFERROR((I1792-J1792)/J1792, "")</f>
        <v/>
      </c>
      <c r="L1792" s="4">
        <v>18800000</v>
      </c>
      <c r="M1792">
        <v>0</v>
      </c>
      <c r="N1792">
        <v>0</v>
      </c>
      <c r="O1792">
        <v>2</v>
      </c>
      <c r="P1792">
        <v>2</v>
      </c>
      <c r="Q1792">
        <v>8</v>
      </c>
      <c r="R1792">
        <v>25.549999239999998</v>
      </c>
      <c r="S1792">
        <v>0</v>
      </c>
      <c r="T1792">
        <v>2.2222222220000001</v>
      </c>
      <c r="U1792">
        <v>0</v>
      </c>
      <c r="V1792">
        <v>0.37037037</v>
      </c>
      <c r="W1792">
        <v>270</v>
      </c>
      <c r="X1792">
        <v>3.7037039999999999E-3</v>
      </c>
      <c r="Y1792">
        <v>0</v>
      </c>
      <c r="Z1792">
        <v>1.1111111E-2</v>
      </c>
      <c r="AA1792">
        <v>7.4074069999999987E-3</v>
      </c>
      <c r="AB1792">
        <v>1.1111111E-2</v>
      </c>
      <c r="AC1792">
        <v>3.7037039999999999E-3</v>
      </c>
      <c r="AD1792">
        <v>1.1111111E-2</v>
      </c>
      <c r="AE1792">
        <v>0</v>
      </c>
      <c r="AF1792" s="7"/>
      <c r="AG1792" s="7">
        <v>0</v>
      </c>
      <c r="AH1792" s="7">
        <v>-3.231991E-3</v>
      </c>
      <c r="AI1792" s="7">
        <v>-1.7375674000000001E-2</v>
      </c>
      <c r="AJ1792">
        <f>(R1792-G1792)/G1792</f>
        <v>0.27749996199999993</v>
      </c>
    </row>
    <row r="1793" spans="1:36" x14ac:dyDescent="0.2">
      <c r="A1793" t="s">
        <v>3603</v>
      </c>
      <c r="B1793" t="s">
        <v>3604</v>
      </c>
      <c r="C1793" t="s">
        <v>3605</v>
      </c>
      <c r="D1793" t="s">
        <v>441</v>
      </c>
      <c r="E1793" t="s">
        <v>106</v>
      </c>
      <c r="F1793">
        <v>17.100000000000001</v>
      </c>
      <c r="G1793">
        <v>11</v>
      </c>
      <c r="H1793" t="s">
        <v>177</v>
      </c>
      <c r="I1793">
        <v>12</v>
      </c>
      <c r="J1793">
        <v>12</v>
      </c>
      <c r="K1793">
        <f>IFERROR((I1793-J1793)/J1793, "")</f>
        <v>0</v>
      </c>
      <c r="L1793" s="4">
        <v>1550000</v>
      </c>
      <c r="M1793" s="4">
        <v>0</v>
      </c>
      <c r="N1793">
        <v>0</v>
      </c>
      <c r="O1793">
        <v>1</v>
      </c>
      <c r="P1793">
        <v>1</v>
      </c>
      <c r="Q1793">
        <v>2</v>
      </c>
      <c r="R1793">
        <v>12.100000380000001</v>
      </c>
      <c r="S1793">
        <v>0.90293453700000004</v>
      </c>
      <c r="T1793">
        <v>3.3860045150000002</v>
      </c>
      <c r="U1793">
        <v>0.22573363399999999</v>
      </c>
      <c r="V1793">
        <v>1.8058690740000001</v>
      </c>
      <c r="W1793">
        <v>449</v>
      </c>
      <c r="X1793">
        <v>1.3363029E-2</v>
      </c>
      <c r="Y1793">
        <v>1.1135857000000001E-2</v>
      </c>
      <c r="Z1793">
        <v>1.7817372000000001E-2</v>
      </c>
      <c r="AA1793">
        <v>0</v>
      </c>
      <c r="AB1793">
        <v>1.55902E-2</v>
      </c>
      <c r="AC1793">
        <v>1.1135857000000001E-2</v>
      </c>
      <c r="AD1793">
        <v>1.3363029E-2</v>
      </c>
      <c r="AE1793">
        <v>0</v>
      </c>
      <c r="AF1793" s="7"/>
      <c r="AG1793" s="7">
        <v>0</v>
      </c>
      <c r="AH1793" s="9">
        <v>8.8907199999999995E-5</v>
      </c>
      <c r="AI1793" s="7">
        <v>-1.3313609000000001E-2</v>
      </c>
      <c r="AJ1793">
        <f>(R1793-G1793)/G1793</f>
        <v>0.10000003454545463</v>
      </c>
    </row>
    <row r="1794" spans="1:36" x14ac:dyDescent="0.2">
      <c r="A1794" t="s">
        <v>3606</v>
      </c>
      <c r="B1794" t="s">
        <v>3476</v>
      </c>
      <c r="C1794" t="s">
        <v>3607</v>
      </c>
      <c r="D1794" t="s">
        <v>218</v>
      </c>
      <c r="E1794" t="s">
        <v>16</v>
      </c>
      <c r="F1794">
        <v>150</v>
      </c>
      <c r="G1794">
        <v>16</v>
      </c>
      <c r="H1794" t="s">
        <v>17</v>
      </c>
      <c r="K1794" t="str">
        <f>IFERROR((I1794-J1794)/J1794, "")</f>
        <v/>
      </c>
      <c r="L1794" s="4">
        <v>5937500</v>
      </c>
      <c r="M1794">
        <v>3437500</v>
      </c>
      <c r="N1794">
        <v>0</v>
      </c>
      <c r="O1794">
        <v>1</v>
      </c>
      <c r="P1794">
        <v>2</v>
      </c>
      <c r="Q1794">
        <v>5</v>
      </c>
      <c r="R1794">
        <v>14</v>
      </c>
      <c r="S1794">
        <v>0</v>
      </c>
      <c r="T1794">
        <v>0.84033613400000007</v>
      </c>
      <c r="U1794">
        <v>0</v>
      </c>
      <c r="V1794">
        <v>0</v>
      </c>
      <c r="W1794">
        <v>119</v>
      </c>
      <c r="X1794">
        <v>1.6806722999999999E-2</v>
      </c>
      <c r="Y1794">
        <v>8.4033609999999998E-3</v>
      </c>
      <c r="Z1794">
        <v>2.5210084000000001E-2</v>
      </c>
      <c r="AA1794">
        <v>0</v>
      </c>
      <c r="AB1794">
        <v>1.6806722999999999E-2</v>
      </c>
      <c r="AC1794">
        <v>0</v>
      </c>
      <c r="AD1794">
        <v>0</v>
      </c>
      <c r="AE1794">
        <v>0</v>
      </c>
      <c r="AF1794" s="7"/>
      <c r="AG1794" s="7">
        <v>0</v>
      </c>
      <c r="AH1794" s="7">
        <v>6.3077020000000001E-3</v>
      </c>
      <c r="AI1794" s="7">
        <v>-0.12121212100000001</v>
      </c>
      <c r="AJ1794">
        <f>(R1794-G1794)/G1794</f>
        <v>-0.125</v>
      </c>
    </row>
    <row r="1795" spans="1:36" x14ac:dyDescent="0.2">
      <c r="A1795" t="s">
        <v>3608</v>
      </c>
      <c r="B1795" t="s">
        <v>3455</v>
      </c>
      <c r="C1795" t="s">
        <v>3609</v>
      </c>
      <c r="D1795" t="s">
        <v>422</v>
      </c>
      <c r="E1795" t="s">
        <v>422</v>
      </c>
      <c r="F1795">
        <v>138.6</v>
      </c>
      <c r="G1795">
        <v>18</v>
      </c>
      <c r="H1795" t="s">
        <v>17</v>
      </c>
      <c r="K1795" t="str">
        <f>IFERROR((I1795-J1795)/J1795, "")</f>
        <v/>
      </c>
      <c r="L1795" s="4">
        <v>7700000</v>
      </c>
      <c r="M1795">
        <v>0</v>
      </c>
      <c r="N1795">
        <v>0</v>
      </c>
      <c r="O1795">
        <v>2</v>
      </c>
      <c r="P1795">
        <v>2</v>
      </c>
      <c r="Q1795">
        <v>4</v>
      </c>
      <c r="R1795">
        <v>25.45</v>
      </c>
      <c r="S1795">
        <v>0.59523809500000002</v>
      </c>
      <c r="T1795">
        <v>2.3809523810000002</v>
      </c>
      <c r="U1795">
        <v>1.19047619</v>
      </c>
      <c r="V1795">
        <v>2.9761904760000002</v>
      </c>
      <c r="W1795">
        <v>170</v>
      </c>
      <c r="X1795">
        <v>0</v>
      </c>
      <c r="Y1795">
        <v>0</v>
      </c>
      <c r="Z1795">
        <v>4.1176470999999999E-2</v>
      </c>
      <c r="AA1795">
        <v>0</v>
      </c>
      <c r="AB1795">
        <v>4.1176470999999999E-2</v>
      </c>
      <c r="AC1795">
        <v>1.1764706E-2</v>
      </c>
      <c r="AD1795">
        <v>5.8823530000000008E-3</v>
      </c>
      <c r="AE1795">
        <v>0</v>
      </c>
      <c r="AF1795" s="7"/>
      <c r="AG1795" s="7">
        <v>0</v>
      </c>
      <c r="AH1795" s="7">
        <v>5.5703389999999997E-3</v>
      </c>
      <c r="AI1795" s="7">
        <v>-4.2187500000000003E-2</v>
      </c>
      <c r="AJ1795">
        <f>(R1795-G1795)/G1795</f>
        <v>0.41388888888888886</v>
      </c>
    </row>
    <row r="1796" spans="1:36" x14ac:dyDescent="0.2">
      <c r="A1796" t="s">
        <v>3610</v>
      </c>
      <c r="B1796" t="s">
        <v>3579</v>
      </c>
      <c r="C1796" t="s">
        <v>3611</v>
      </c>
      <c r="D1796" t="s">
        <v>97</v>
      </c>
      <c r="E1796" t="s">
        <v>16</v>
      </c>
      <c r="F1796">
        <v>157.6</v>
      </c>
      <c r="G1796">
        <v>13</v>
      </c>
      <c r="H1796" t="s">
        <v>25</v>
      </c>
      <c r="K1796" t="str">
        <f>IFERROR((I1796-J1796)/J1796, "")</f>
        <v/>
      </c>
      <c r="L1796" s="4">
        <v>9500000</v>
      </c>
      <c r="M1796">
        <v>2624000</v>
      </c>
      <c r="N1796">
        <v>1</v>
      </c>
      <c r="O1796">
        <v>1</v>
      </c>
      <c r="P1796">
        <v>1</v>
      </c>
      <c r="Q1796">
        <v>5</v>
      </c>
      <c r="R1796">
        <v>25.299999239999998</v>
      </c>
      <c r="S1796">
        <v>0.97087378599999996</v>
      </c>
      <c r="T1796">
        <v>3.8834951460000009</v>
      </c>
      <c r="U1796">
        <v>0</v>
      </c>
      <c r="V1796">
        <v>4.8543689319999999</v>
      </c>
      <c r="W1796">
        <v>209</v>
      </c>
      <c r="X1796">
        <v>4.784689E-3</v>
      </c>
      <c r="Y1796">
        <v>0</v>
      </c>
      <c r="Z1796">
        <v>9.5693779999999999E-3</v>
      </c>
      <c r="AA1796">
        <v>0</v>
      </c>
      <c r="AB1796">
        <v>1.4354067E-2</v>
      </c>
      <c r="AC1796">
        <v>4.784689E-3</v>
      </c>
      <c r="AD1796">
        <v>0</v>
      </c>
      <c r="AE1796">
        <v>0</v>
      </c>
      <c r="AF1796" s="7">
        <v>3.125</v>
      </c>
      <c r="AG1796" s="7">
        <v>1</v>
      </c>
      <c r="AH1796" s="7">
        <v>1.0825427E-2</v>
      </c>
      <c r="AI1796" s="7">
        <v>-5.4621849E-2</v>
      </c>
      <c r="AJ1796">
        <f>(R1796-G1796)/G1796</f>
        <v>0.94615378769230751</v>
      </c>
    </row>
    <row r="1797" spans="1:36" x14ac:dyDescent="0.2">
      <c r="A1797" t="s">
        <v>3610</v>
      </c>
      <c r="B1797" t="s">
        <v>3579</v>
      </c>
      <c r="C1797" t="s">
        <v>3612</v>
      </c>
      <c r="D1797" t="s">
        <v>121</v>
      </c>
      <c r="E1797" t="s">
        <v>171</v>
      </c>
      <c r="F1797">
        <v>27.5</v>
      </c>
      <c r="G1797">
        <v>10</v>
      </c>
      <c r="H1797" t="s">
        <v>17</v>
      </c>
      <c r="K1797" t="str">
        <f>IFERROR((I1797-J1797)/J1797, "")</f>
        <v/>
      </c>
      <c r="L1797" s="4">
        <v>1433223</v>
      </c>
      <c r="M1797">
        <v>1316777</v>
      </c>
      <c r="N1797">
        <v>0</v>
      </c>
      <c r="O1797">
        <v>1</v>
      </c>
      <c r="P1797">
        <v>1</v>
      </c>
      <c r="Q1797">
        <v>1</v>
      </c>
      <c r="R1797">
        <v>10.25</v>
      </c>
      <c r="S1797">
        <v>2.097902098</v>
      </c>
      <c r="T1797">
        <v>5.5944055939999986</v>
      </c>
      <c r="U1797">
        <v>2.7972027970000002</v>
      </c>
      <c r="V1797">
        <v>4.8951048950000002</v>
      </c>
      <c r="W1797">
        <v>147</v>
      </c>
      <c r="X1797">
        <v>0</v>
      </c>
      <c r="Y1797">
        <v>0</v>
      </c>
      <c r="Z1797">
        <v>2.0408163E-2</v>
      </c>
      <c r="AA1797">
        <v>0</v>
      </c>
      <c r="AB1797">
        <v>6.8027209999999994E-3</v>
      </c>
      <c r="AC1797">
        <v>2.0408163E-2</v>
      </c>
      <c r="AD1797">
        <v>6.8027209999999994E-3</v>
      </c>
      <c r="AE1797">
        <v>0</v>
      </c>
      <c r="AF1797" s="7"/>
      <c r="AG1797" s="7">
        <v>0</v>
      </c>
      <c r="AH1797" s="7">
        <v>1.0825427E-2</v>
      </c>
      <c r="AI1797" s="7">
        <v>-5.4621849E-2</v>
      </c>
      <c r="AJ1797">
        <f>(R1797-G1797)/G1797</f>
        <v>2.5000000000000001E-2</v>
      </c>
    </row>
    <row r="1798" spans="1:36" x14ac:dyDescent="0.2">
      <c r="A1798" t="s">
        <v>3613</v>
      </c>
      <c r="B1798" t="s">
        <v>3614</v>
      </c>
      <c r="C1798" t="s">
        <v>3615</v>
      </c>
      <c r="D1798" t="s">
        <v>240</v>
      </c>
      <c r="E1798" t="s">
        <v>16</v>
      </c>
      <c r="F1798">
        <v>24</v>
      </c>
      <c r="G1798">
        <v>6</v>
      </c>
      <c r="H1798" t="s">
        <v>17</v>
      </c>
      <c r="K1798" t="str">
        <f>IFERROR((I1798-J1798)/J1798, "")</f>
        <v/>
      </c>
      <c r="L1798" s="4">
        <v>4000000</v>
      </c>
      <c r="M1798">
        <v>0</v>
      </c>
      <c r="N1798">
        <v>1</v>
      </c>
      <c r="O1798">
        <v>2</v>
      </c>
      <c r="P1798">
        <v>2</v>
      </c>
      <c r="Q1798">
        <v>3</v>
      </c>
      <c r="R1798">
        <v>6</v>
      </c>
      <c r="S1798">
        <v>0.5</v>
      </c>
      <c r="T1798">
        <v>2.75</v>
      </c>
      <c r="U1798">
        <v>0.25</v>
      </c>
      <c r="V1798">
        <v>2.75</v>
      </c>
      <c r="W1798">
        <v>405</v>
      </c>
      <c r="X1798">
        <v>2.4691359999999998E-3</v>
      </c>
      <c r="Y1798">
        <v>1.9753086E-2</v>
      </c>
      <c r="Z1798">
        <v>5.4320988000000001E-2</v>
      </c>
      <c r="AA1798">
        <v>9.8765429999999998E-3</v>
      </c>
      <c r="AB1798">
        <v>1.9753086E-2</v>
      </c>
      <c r="AC1798">
        <v>9.8765429999999998E-3</v>
      </c>
      <c r="AD1798">
        <v>7.4074069999999987E-3</v>
      </c>
      <c r="AE1798">
        <v>0</v>
      </c>
      <c r="AF1798" s="7"/>
      <c r="AG1798" s="7">
        <v>0</v>
      </c>
      <c r="AH1798" s="7">
        <v>1.7909722999999999E-2</v>
      </c>
      <c r="AI1798" s="7">
        <v>-2.7047333E-2</v>
      </c>
      <c r="AJ1798">
        <f>(R1798-G1798)/G1798</f>
        <v>0</v>
      </c>
    </row>
    <row r="1799" spans="1:36" x14ac:dyDescent="0.2">
      <c r="A1799" t="s">
        <v>3617</v>
      </c>
      <c r="B1799" t="s">
        <v>3614</v>
      </c>
      <c r="C1799" t="s">
        <v>3618</v>
      </c>
      <c r="D1799" t="s">
        <v>3619</v>
      </c>
      <c r="E1799" t="s">
        <v>153</v>
      </c>
      <c r="F1799">
        <v>140</v>
      </c>
      <c r="G1799">
        <v>14</v>
      </c>
      <c r="H1799" t="s">
        <v>25</v>
      </c>
      <c r="K1799" t="str">
        <f>IFERROR((I1799-J1799)/J1799, "")</f>
        <v/>
      </c>
      <c r="L1799" s="4">
        <v>8700000</v>
      </c>
      <c r="M1799">
        <v>1300000</v>
      </c>
      <c r="N1799">
        <v>0</v>
      </c>
      <c r="O1799">
        <v>2</v>
      </c>
      <c r="P1799">
        <v>2</v>
      </c>
      <c r="Q1799">
        <v>5</v>
      </c>
      <c r="R1799">
        <v>15.75</v>
      </c>
      <c r="S1799">
        <v>0</v>
      </c>
      <c r="T1799">
        <v>3.5714285710000002</v>
      </c>
      <c r="U1799">
        <v>0</v>
      </c>
      <c r="V1799">
        <v>0</v>
      </c>
      <c r="W1799">
        <v>56</v>
      </c>
      <c r="X1799">
        <v>1.7857142999999999E-2</v>
      </c>
      <c r="Y1799">
        <v>0</v>
      </c>
      <c r="Z1799">
        <v>0</v>
      </c>
      <c r="AA1799">
        <v>1.7857142999999999E-2</v>
      </c>
      <c r="AB1799">
        <v>7.1428570999999996E-2</v>
      </c>
      <c r="AC1799">
        <v>0</v>
      </c>
      <c r="AD1799">
        <v>0</v>
      </c>
      <c r="AE1799">
        <v>0</v>
      </c>
      <c r="AF1799" s="7"/>
      <c r="AG1799" s="7">
        <v>0</v>
      </c>
      <c r="AH1799" s="7">
        <v>1.7909722999999999E-2</v>
      </c>
      <c r="AI1799" s="7">
        <v>-2.7047333E-2</v>
      </c>
      <c r="AJ1799">
        <f>(R1799-G1799)/G1799</f>
        <v>0.125</v>
      </c>
    </row>
    <row r="1800" spans="1:36" x14ac:dyDescent="0.2">
      <c r="A1800" t="s">
        <v>3621</v>
      </c>
      <c r="B1800" t="s">
        <v>3622</v>
      </c>
      <c r="C1800" t="s">
        <v>3623</v>
      </c>
      <c r="D1800" t="s">
        <v>89</v>
      </c>
      <c r="E1800" t="s">
        <v>16</v>
      </c>
      <c r="F1800">
        <v>94.5</v>
      </c>
      <c r="G1800">
        <v>9</v>
      </c>
      <c r="H1800" t="s">
        <v>17</v>
      </c>
      <c r="K1800" t="str">
        <f>IFERROR((I1800-J1800)/J1800, "")</f>
        <v/>
      </c>
      <c r="L1800" s="4">
        <v>6000000</v>
      </c>
      <c r="M1800">
        <v>4500000</v>
      </c>
      <c r="N1800">
        <v>0</v>
      </c>
      <c r="O1800">
        <v>1</v>
      </c>
      <c r="P1800">
        <v>1</v>
      </c>
      <c r="Q1800">
        <v>3</v>
      </c>
      <c r="R1800">
        <v>9</v>
      </c>
      <c r="S1800">
        <v>0</v>
      </c>
      <c r="T1800">
        <v>1.4925373129999999</v>
      </c>
      <c r="U1800">
        <v>0</v>
      </c>
      <c r="V1800">
        <v>0</v>
      </c>
      <c r="W1800">
        <v>68</v>
      </c>
      <c r="X1800">
        <v>0</v>
      </c>
      <c r="Y1800">
        <v>1.4705882E-2</v>
      </c>
      <c r="Z1800">
        <v>1.4705882E-2</v>
      </c>
      <c r="AA1800">
        <v>0</v>
      </c>
      <c r="AB1800">
        <v>5.8823529000000013E-2</v>
      </c>
      <c r="AC1800">
        <v>0</v>
      </c>
      <c r="AD1800">
        <v>0</v>
      </c>
      <c r="AE1800">
        <v>0</v>
      </c>
      <c r="AF1800" s="7"/>
      <c r="AG1800" s="7">
        <v>0</v>
      </c>
      <c r="AH1800" s="7">
        <v>-1.1264173000000001E-2</v>
      </c>
      <c r="AI1800" s="7">
        <v>-8.3144369999999992E-3</v>
      </c>
      <c r="AJ1800">
        <f>(R1800-G1800)/G1800</f>
        <v>0</v>
      </c>
    </row>
    <row r="1801" spans="1:36" x14ac:dyDescent="0.2">
      <c r="A1801" t="s">
        <v>3626</v>
      </c>
      <c r="B1801" t="s">
        <v>3627</v>
      </c>
      <c r="C1801" t="s">
        <v>3628</v>
      </c>
      <c r="D1801" t="s">
        <v>3629</v>
      </c>
      <c r="E1801" t="s">
        <v>3630</v>
      </c>
      <c r="F1801">
        <v>275</v>
      </c>
      <c r="G1801">
        <v>20</v>
      </c>
      <c r="H1801" t="s">
        <v>17</v>
      </c>
      <c r="K1801" t="str">
        <f>IFERROR((I1801-J1801)/J1801, "")</f>
        <v/>
      </c>
      <c r="L1801" s="4">
        <v>13750000</v>
      </c>
      <c r="M1801">
        <v>0</v>
      </c>
      <c r="N1801">
        <v>0</v>
      </c>
      <c r="O1801">
        <v>2</v>
      </c>
      <c r="P1801">
        <v>2</v>
      </c>
      <c r="Q1801">
        <v>6</v>
      </c>
      <c r="R1801">
        <v>19.809999470000001</v>
      </c>
      <c r="S1801">
        <v>0</v>
      </c>
      <c r="T1801">
        <v>5.3097345130000004</v>
      </c>
      <c r="U1801">
        <v>0</v>
      </c>
      <c r="V1801">
        <v>2.2123893809999999</v>
      </c>
      <c r="W1801">
        <v>232</v>
      </c>
      <c r="X1801">
        <v>2.5862069000000001E-2</v>
      </c>
      <c r="Y1801">
        <v>0</v>
      </c>
      <c r="Z1801">
        <v>3.4482759000000002E-2</v>
      </c>
      <c r="AA1801">
        <v>1.7241379000000001E-2</v>
      </c>
      <c r="AB1801">
        <v>2.5862069000000001E-2</v>
      </c>
      <c r="AC1801">
        <v>0</v>
      </c>
      <c r="AD1801">
        <v>0</v>
      </c>
      <c r="AE1801">
        <v>0</v>
      </c>
      <c r="AF1801" s="7"/>
      <c r="AG1801" s="7">
        <v>0</v>
      </c>
      <c r="AH1801" s="7">
        <v>2.5933189999999998E-2</v>
      </c>
      <c r="AI1801" s="7">
        <v>-0.110552764</v>
      </c>
      <c r="AJ1801">
        <f>(R1801-G1801)/G1801</f>
        <v>-9.5000264999999477E-3</v>
      </c>
    </row>
    <row r="1802" spans="1:36" x14ac:dyDescent="0.2">
      <c r="A1802" t="s">
        <v>3626</v>
      </c>
      <c r="B1802" t="s">
        <v>3631</v>
      </c>
      <c r="C1802" t="s">
        <v>3632</v>
      </c>
      <c r="D1802" t="s">
        <v>3633</v>
      </c>
      <c r="E1802" t="s">
        <v>3634</v>
      </c>
      <c r="F1802">
        <v>2399.3000000000002</v>
      </c>
      <c r="G1802">
        <v>39</v>
      </c>
      <c r="H1802" t="s">
        <v>25</v>
      </c>
      <c r="K1802" t="str">
        <f>IFERROR((I1802-J1802)/J1802, "")</f>
        <v/>
      </c>
      <c r="L1802" s="4">
        <v>61520912</v>
      </c>
      <c r="M1802">
        <v>0</v>
      </c>
      <c r="N1802">
        <v>0</v>
      </c>
      <c r="O1802">
        <v>4</v>
      </c>
      <c r="P1802">
        <v>4</v>
      </c>
      <c r="Q1802">
        <v>10</v>
      </c>
      <c r="R1802">
        <v>46</v>
      </c>
      <c r="S1802">
        <v>0</v>
      </c>
      <c r="T1802">
        <v>5.8823529410000024</v>
      </c>
      <c r="U1802">
        <v>0.45248868799999997</v>
      </c>
      <c r="V1802">
        <v>0.45248868799999997</v>
      </c>
      <c r="W1802">
        <v>221</v>
      </c>
      <c r="X1802">
        <v>1.3574661E-2</v>
      </c>
      <c r="Y1802">
        <v>0</v>
      </c>
      <c r="Z1802">
        <v>1.3574661E-2</v>
      </c>
      <c r="AA1802">
        <v>9.049774E-3</v>
      </c>
      <c r="AB1802">
        <v>1.3574661E-2</v>
      </c>
      <c r="AC1802">
        <v>4.524887E-3</v>
      </c>
      <c r="AD1802">
        <v>0</v>
      </c>
      <c r="AE1802">
        <v>0</v>
      </c>
      <c r="AF1802" s="7">
        <v>5.451612903</v>
      </c>
      <c r="AG1802" s="7">
        <v>1</v>
      </c>
      <c r="AH1802" s="7">
        <v>-1.2127697999999999E-2</v>
      </c>
      <c r="AI1802" s="7">
        <v>6.7650677000000006E-2</v>
      </c>
      <c r="AJ1802">
        <f>(R1802-G1802)/G1802</f>
        <v>0.17948717948717949</v>
      </c>
    </row>
    <row r="1803" spans="1:36" x14ac:dyDescent="0.2">
      <c r="A1803" t="s">
        <v>3636</v>
      </c>
      <c r="B1803" t="s">
        <v>3614</v>
      </c>
      <c r="C1803" t="s">
        <v>3637</v>
      </c>
      <c r="D1803" t="s">
        <v>3638</v>
      </c>
      <c r="E1803" t="s">
        <v>3357</v>
      </c>
      <c r="F1803">
        <v>22.5</v>
      </c>
      <c r="G1803">
        <v>9</v>
      </c>
      <c r="H1803" t="s">
        <v>17</v>
      </c>
      <c r="I1803">
        <v>14</v>
      </c>
      <c r="J1803">
        <v>10</v>
      </c>
      <c r="K1803">
        <f>IFERROR((I1803-J1803)/J1803, "")</f>
        <v>0.4</v>
      </c>
      <c r="L1803" s="4">
        <v>2500000</v>
      </c>
      <c r="M1803" s="4">
        <v>0</v>
      </c>
      <c r="N1803">
        <v>0</v>
      </c>
      <c r="O1803">
        <v>1</v>
      </c>
      <c r="P1803">
        <v>1</v>
      </c>
      <c r="Q1803">
        <v>1</v>
      </c>
      <c r="R1803">
        <v>9.0500001910000005</v>
      </c>
      <c r="S1803">
        <v>2.0618556699999999</v>
      </c>
      <c r="T1803">
        <v>2.0618556699999999</v>
      </c>
      <c r="U1803">
        <v>3.0927835049999999</v>
      </c>
      <c r="V1803">
        <v>2.0618556699999999</v>
      </c>
      <c r="W1803">
        <v>198</v>
      </c>
      <c r="X1803">
        <v>0</v>
      </c>
      <c r="Y1803">
        <v>2.0202020000000001E-2</v>
      </c>
      <c r="Z1803">
        <v>2.0202020000000001E-2</v>
      </c>
      <c r="AA1803">
        <v>5.0505050000000003E-3</v>
      </c>
      <c r="AB1803">
        <v>1.0101010000000001E-2</v>
      </c>
      <c r="AC1803">
        <v>1.0101010000000001E-2</v>
      </c>
      <c r="AD1803">
        <v>1.0101010000000001E-2</v>
      </c>
      <c r="AE1803">
        <v>0</v>
      </c>
      <c r="AF1803" s="7"/>
      <c r="AG1803" s="7">
        <v>0</v>
      </c>
      <c r="AH1803" s="7">
        <v>1.7909722999999999E-2</v>
      </c>
      <c r="AI1803" s="7">
        <v>-2.7047333E-2</v>
      </c>
      <c r="AJ1803">
        <f>(R1803-G1803)/G1803</f>
        <v>5.5555767777778365E-3</v>
      </c>
    </row>
    <row r="1804" spans="1:36" x14ac:dyDescent="0.2">
      <c r="A1804" t="s">
        <v>3433</v>
      </c>
      <c r="B1804" t="s">
        <v>3639</v>
      </c>
      <c r="C1804" t="s">
        <v>3640</v>
      </c>
      <c r="D1804" t="s">
        <v>1159</v>
      </c>
      <c r="E1804" t="s">
        <v>3641</v>
      </c>
      <c r="F1804">
        <v>382.5</v>
      </c>
      <c r="G1804">
        <v>17</v>
      </c>
      <c r="H1804" t="s">
        <v>25</v>
      </c>
      <c r="K1804" t="str">
        <f>IFERROR((I1804-J1804)/J1804, "")</f>
        <v/>
      </c>
      <c r="L1804" s="4">
        <v>18750000</v>
      </c>
      <c r="M1804">
        <v>3750000</v>
      </c>
      <c r="N1804">
        <v>0</v>
      </c>
      <c r="O1804">
        <v>2</v>
      </c>
      <c r="P1804">
        <v>2</v>
      </c>
      <c r="Q1804">
        <v>4</v>
      </c>
      <c r="R1804">
        <v>18.590000150000002</v>
      </c>
      <c r="S1804">
        <v>0.90090090099999998</v>
      </c>
      <c r="T1804">
        <v>7.2072072070000006</v>
      </c>
      <c r="U1804">
        <v>0</v>
      </c>
      <c r="V1804">
        <v>2.7027027029999999</v>
      </c>
      <c r="W1804">
        <v>112</v>
      </c>
      <c r="X1804">
        <v>0</v>
      </c>
      <c r="Y1804">
        <v>0</v>
      </c>
      <c r="Z1804">
        <v>8.9285709999999997E-3</v>
      </c>
      <c r="AA1804">
        <v>0</v>
      </c>
      <c r="AB1804">
        <v>3.5714285999999998E-2</v>
      </c>
      <c r="AC1804">
        <v>0</v>
      </c>
      <c r="AD1804">
        <v>0</v>
      </c>
      <c r="AE1804">
        <v>0</v>
      </c>
      <c r="AF1804" s="7"/>
      <c r="AG1804" s="7">
        <v>0</v>
      </c>
      <c r="AH1804" s="7">
        <v>-2.2184476000000002E-2</v>
      </c>
      <c r="AI1804" s="7">
        <v>0.119744059</v>
      </c>
      <c r="AJ1804">
        <f>(R1804-G1804)/G1804</f>
        <v>9.3529420588235393E-2</v>
      </c>
    </row>
    <row r="1805" spans="1:36" x14ac:dyDescent="0.2">
      <c r="A1805" t="s">
        <v>3128</v>
      </c>
      <c r="B1805" t="s">
        <v>3620</v>
      </c>
      <c r="C1805" t="s">
        <v>3643</v>
      </c>
      <c r="D1805" t="s">
        <v>2269</v>
      </c>
      <c r="E1805" t="s">
        <v>106</v>
      </c>
      <c r="F1805">
        <v>38</v>
      </c>
      <c r="G1805">
        <v>9.75</v>
      </c>
      <c r="H1805" t="s">
        <v>17</v>
      </c>
      <c r="K1805" t="str">
        <f>IFERROR((I1805-J1805)/J1805, "")</f>
        <v/>
      </c>
      <c r="L1805" s="4">
        <v>3900000</v>
      </c>
      <c r="M1805">
        <v>0</v>
      </c>
      <c r="N1805">
        <v>0</v>
      </c>
      <c r="O1805">
        <v>1</v>
      </c>
      <c r="P1805">
        <v>1</v>
      </c>
      <c r="Q1805">
        <v>2</v>
      </c>
      <c r="R1805">
        <v>9.25</v>
      </c>
      <c r="S1805">
        <v>2.8225806449999999</v>
      </c>
      <c r="T1805">
        <v>1.612903226</v>
      </c>
      <c r="U1805">
        <v>0.80645161300000001</v>
      </c>
      <c r="V1805">
        <v>1.2096774189999999</v>
      </c>
      <c r="W1805">
        <v>250</v>
      </c>
      <c r="X1805">
        <v>8.0000000000000002E-3</v>
      </c>
      <c r="Y1805">
        <v>1.6E-2</v>
      </c>
      <c r="Z1805">
        <v>2.8000000000000001E-2</v>
      </c>
      <c r="AA1805">
        <v>1.2E-2</v>
      </c>
      <c r="AB1805">
        <v>0.02</v>
      </c>
      <c r="AC1805">
        <v>1.6E-2</v>
      </c>
      <c r="AD1805">
        <v>2.8000000000000001E-2</v>
      </c>
      <c r="AE1805">
        <v>0</v>
      </c>
      <c r="AF1805" s="7"/>
      <c r="AG1805" s="7">
        <v>0</v>
      </c>
      <c r="AH1805" s="7">
        <v>-6.2636899999999999E-4</v>
      </c>
      <c r="AI1805" s="7">
        <v>6.5217391E-2</v>
      </c>
      <c r="AJ1805">
        <f>(R1805-G1805)/G1805</f>
        <v>-5.128205128205128E-2</v>
      </c>
    </row>
    <row r="1806" spans="1:36" x14ac:dyDescent="0.2">
      <c r="A1806" t="s">
        <v>3128</v>
      </c>
      <c r="B1806" t="s">
        <v>3644</v>
      </c>
      <c r="C1806" t="s">
        <v>3645</v>
      </c>
      <c r="D1806" t="s">
        <v>89</v>
      </c>
      <c r="E1806" t="s">
        <v>16</v>
      </c>
      <c r="F1806">
        <v>31.5</v>
      </c>
      <c r="G1806">
        <v>9</v>
      </c>
      <c r="H1806" t="s">
        <v>177</v>
      </c>
      <c r="K1806" t="str">
        <f>IFERROR((I1806-J1806)/J1806, "")</f>
        <v/>
      </c>
      <c r="L1806" s="4">
        <v>3500000</v>
      </c>
      <c r="M1806">
        <v>0</v>
      </c>
      <c r="N1806">
        <v>0</v>
      </c>
      <c r="O1806">
        <v>1</v>
      </c>
      <c r="P1806">
        <v>1</v>
      </c>
      <c r="Q1806">
        <v>3</v>
      </c>
      <c r="R1806">
        <v>9</v>
      </c>
      <c r="S1806">
        <v>1.0033444819999999</v>
      </c>
      <c r="T1806">
        <v>4.6822742469999996</v>
      </c>
      <c r="U1806">
        <v>0.66889632099999996</v>
      </c>
      <c r="V1806">
        <v>1.0033444819999999</v>
      </c>
      <c r="W1806">
        <v>301</v>
      </c>
      <c r="X1806">
        <v>3.3222590000000001E-3</v>
      </c>
      <c r="Y1806">
        <v>6.6445180000000003E-3</v>
      </c>
      <c r="Z1806">
        <v>9.9667769999999996E-3</v>
      </c>
      <c r="AA1806">
        <v>0</v>
      </c>
      <c r="AB1806">
        <v>9.9667769999999996E-3</v>
      </c>
      <c r="AC1806">
        <v>3.3222590000000001E-3</v>
      </c>
      <c r="AD1806">
        <v>9.9667769999999996E-3</v>
      </c>
      <c r="AE1806">
        <v>0</v>
      </c>
      <c r="AF1806" s="7"/>
      <c r="AG1806" s="7">
        <v>0</v>
      </c>
      <c r="AH1806" s="7">
        <v>9.3978050000000004E-3</v>
      </c>
      <c r="AI1806" s="7">
        <v>1.6438356000000001E-2</v>
      </c>
      <c r="AJ1806">
        <f>(R1806-G1806)/G1806</f>
        <v>0</v>
      </c>
    </row>
    <row r="1807" spans="1:36" x14ac:dyDescent="0.2">
      <c r="A1807" t="s">
        <v>3526</v>
      </c>
      <c r="B1807" t="s">
        <v>3646</v>
      </c>
      <c r="C1807" t="s">
        <v>3647</v>
      </c>
      <c r="D1807" t="s">
        <v>51</v>
      </c>
      <c r="E1807" t="s">
        <v>146</v>
      </c>
      <c r="F1807">
        <v>624</v>
      </c>
      <c r="G1807">
        <v>24</v>
      </c>
      <c r="H1807" t="s">
        <v>25</v>
      </c>
      <c r="K1807" t="str">
        <f>IFERROR((I1807-J1807)/J1807, "")</f>
        <v/>
      </c>
      <c r="L1807" s="4">
        <v>13000000</v>
      </c>
      <c r="M1807">
        <v>13000000</v>
      </c>
      <c r="N1807">
        <v>0</v>
      </c>
      <c r="O1807">
        <v>2</v>
      </c>
      <c r="P1807">
        <v>2</v>
      </c>
      <c r="Q1807">
        <v>8</v>
      </c>
      <c r="R1807">
        <v>26.899999619999999</v>
      </c>
      <c r="S1807">
        <v>0.46511627900000002</v>
      </c>
      <c r="T1807">
        <v>7.9069767439999996</v>
      </c>
      <c r="U1807">
        <v>0</v>
      </c>
      <c r="V1807">
        <v>3.7209302329999998</v>
      </c>
      <c r="W1807">
        <v>216</v>
      </c>
      <c r="X1807">
        <v>4.62963E-3</v>
      </c>
      <c r="Y1807">
        <v>0</v>
      </c>
      <c r="Z1807">
        <v>1.3888889E-2</v>
      </c>
      <c r="AA1807">
        <v>4.62963E-3</v>
      </c>
      <c r="AB1807">
        <v>9.2592590000000006E-3</v>
      </c>
      <c r="AC1807">
        <v>4.62963E-3</v>
      </c>
      <c r="AD1807">
        <v>4.62963E-3</v>
      </c>
      <c r="AE1807">
        <v>0</v>
      </c>
      <c r="AF1807" s="7"/>
      <c r="AG1807" s="7">
        <v>0</v>
      </c>
      <c r="AH1807" s="7">
        <v>1.5665638999999999E-2</v>
      </c>
      <c r="AI1807" s="7">
        <v>-5.9773829000000001E-2</v>
      </c>
      <c r="AJ1807">
        <f>(R1807-G1807)/G1807</f>
        <v>0.12083331749999997</v>
      </c>
    </row>
    <row r="1808" spans="1:36" x14ac:dyDescent="0.2">
      <c r="A1808" t="s">
        <v>3648</v>
      </c>
      <c r="B1808" t="s">
        <v>3616</v>
      </c>
      <c r="C1808" t="s">
        <v>3649</v>
      </c>
      <c r="D1808" t="s">
        <v>45</v>
      </c>
      <c r="E1808" t="s">
        <v>16</v>
      </c>
      <c r="F1808">
        <v>35</v>
      </c>
      <c r="G1808">
        <v>7</v>
      </c>
      <c r="H1808" t="s">
        <v>17</v>
      </c>
      <c r="K1808" t="str">
        <f>IFERROR((I1808-J1808)/J1808, "")</f>
        <v/>
      </c>
      <c r="L1808" s="4">
        <v>5000000</v>
      </c>
      <c r="M1808">
        <v>0</v>
      </c>
      <c r="N1808">
        <v>1</v>
      </c>
      <c r="O1808">
        <v>1</v>
      </c>
      <c r="P1808">
        <v>2</v>
      </c>
      <c r="Q1808">
        <v>4</v>
      </c>
      <c r="R1808">
        <v>6.8000001910000014</v>
      </c>
      <c r="S1808">
        <v>0</v>
      </c>
      <c r="T1808">
        <v>1.818181818</v>
      </c>
      <c r="U1808">
        <v>0.45454545499999999</v>
      </c>
      <c r="V1808">
        <v>2.2727272730000001</v>
      </c>
      <c r="W1808">
        <v>223</v>
      </c>
      <c r="X1808">
        <v>4.4843050000000001E-3</v>
      </c>
      <c r="Y1808">
        <v>1.3452914999999999E-2</v>
      </c>
      <c r="Z1808">
        <v>4.0358744000000002E-2</v>
      </c>
      <c r="AA1808">
        <v>0</v>
      </c>
      <c r="AB1808">
        <v>2.2421525000000001E-2</v>
      </c>
      <c r="AC1808">
        <v>8.9686100000000001E-3</v>
      </c>
      <c r="AD1808">
        <v>8.9686100000000001E-3</v>
      </c>
      <c r="AE1808">
        <v>0</v>
      </c>
      <c r="AF1808" s="7"/>
      <c r="AG1808" s="7">
        <v>0</v>
      </c>
      <c r="AH1808" s="7">
        <v>2.2077721000000002E-2</v>
      </c>
      <c r="AI1808" s="7">
        <v>-3.9627040000000002E-2</v>
      </c>
      <c r="AJ1808">
        <f>(R1808-G1808)/G1808</f>
        <v>-2.8571401285714084E-2</v>
      </c>
    </row>
    <row r="1809" spans="1:36" x14ac:dyDescent="0.2">
      <c r="A1809" t="s">
        <v>3650</v>
      </c>
      <c r="B1809" t="s">
        <v>3598</v>
      </c>
      <c r="C1809" t="s">
        <v>3651</v>
      </c>
      <c r="D1809" t="s">
        <v>218</v>
      </c>
      <c r="E1809" t="s">
        <v>16</v>
      </c>
      <c r="F1809">
        <v>100.8</v>
      </c>
      <c r="G1809">
        <v>16</v>
      </c>
      <c r="H1809" t="s">
        <v>17</v>
      </c>
      <c r="K1809" t="str">
        <f>IFERROR((I1809-J1809)/J1809, "")</f>
        <v/>
      </c>
      <c r="L1809" s="4">
        <v>5800000</v>
      </c>
      <c r="M1809">
        <v>500000</v>
      </c>
      <c r="N1809">
        <v>0</v>
      </c>
      <c r="O1809">
        <v>1</v>
      </c>
      <c r="P1809">
        <v>1</v>
      </c>
      <c r="Q1809">
        <v>5</v>
      </c>
      <c r="R1809">
        <v>20.649999619999999</v>
      </c>
      <c r="S1809">
        <v>1.0362694299999999</v>
      </c>
      <c r="T1809">
        <v>5.1813471499999997</v>
      </c>
      <c r="U1809">
        <v>0.51813471499999997</v>
      </c>
      <c r="V1809">
        <v>1.0362694299999999</v>
      </c>
      <c r="W1809">
        <v>193</v>
      </c>
      <c r="X1809">
        <v>0</v>
      </c>
      <c r="Y1809">
        <v>0</v>
      </c>
      <c r="Z1809">
        <v>2.5906736E-2</v>
      </c>
      <c r="AA1809">
        <v>0</v>
      </c>
      <c r="AB1809">
        <v>2.0725389E-2</v>
      </c>
      <c r="AC1809">
        <v>5.1813470000000002E-3</v>
      </c>
      <c r="AD1809">
        <v>5.1813470000000002E-3</v>
      </c>
      <c r="AE1809">
        <v>1</v>
      </c>
      <c r="AF1809" s="7"/>
      <c r="AG1809" s="7">
        <v>0</v>
      </c>
      <c r="AH1809" s="7">
        <v>-1.8861228000000001E-2</v>
      </c>
      <c r="AI1809" s="7">
        <v>3.802589E-2</v>
      </c>
      <c r="AJ1809">
        <f>(R1809-G1809)/G1809</f>
        <v>0.29062497624999994</v>
      </c>
    </row>
    <row r="1810" spans="1:36" x14ac:dyDescent="0.2">
      <c r="A1810" t="s">
        <v>3650</v>
      </c>
      <c r="B1810" t="s">
        <v>3622</v>
      </c>
      <c r="C1810" t="s">
        <v>3652</v>
      </c>
      <c r="D1810" t="s">
        <v>240</v>
      </c>
      <c r="E1810" t="s">
        <v>16</v>
      </c>
      <c r="F1810">
        <v>33</v>
      </c>
      <c r="G1810">
        <v>6</v>
      </c>
      <c r="H1810" t="s">
        <v>17</v>
      </c>
      <c r="K1810" t="str">
        <f>IFERROR((I1810-J1810)/J1810, "")</f>
        <v/>
      </c>
      <c r="L1810" s="4">
        <v>5500000</v>
      </c>
      <c r="M1810">
        <v>0</v>
      </c>
      <c r="N1810">
        <v>1</v>
      </c>
      <c r="O1810">
        <v>1</v>
      </c>
      <c r="P1810">
        <v>1</v>
      </c>
      <c r="Q1810">
        <v>4</v>
      </c>
      <c r="R1810">
        <v>6.7199997900000001</v>
      </c>
      <c r="S1810">
        <v>0.84269662900000009</v>
      </c>
      <c r="T1810">
        <v>1.123595506</v>
      </c>
      <c r="U1810">
        <v>0.84269662900000009</v>
      </c>
      <c r="V1810">
        <v>2.5280898879999998</v>
      </c>
      <c r="W1810">
        <v>361</v>
      </c>
      <c r="X1810">
        <v>5.540166E-3</v>
      </c>
      <c r="Y1810">
        <v>1.3850416000000001E-2</v>
      </c>
      <c r="Z1810">
        <v>1.6620499E-2</v>
      </c>
      <c r="AA1810">
        <v>2.770083E-3</v>
      </c>
      <c r="AB1810">
        <v>2.4930747999999999E-2</v>
      </c>
      <c r="AC1810">
        <v>8.3102490000000005E-3</v>
      </c>
      <c r="AD1810">
        <v>8.3102490000000005E-3</v>
      </c>
      <c r="AE1810">
        <v>0</v>
      </c>
      <c r="AF1810" s="7"/>
      <c r="AG1810" s="7">
        <v>0</v>
      </c>
      <c r="AH1810" s="7">
        <v>-1.1264173000000001E-2</v>
      </c>
      <c r="AI1810" s="7">
        <v>-8.3144369999999992E-3</v>
      </c>
      <c r="AJ1810">
        <f>(R1810-G1810)/G1810</f>
        <v>0.11999996500000003</v>
      </c>
    </row>
    <row r="1811" spans="1:36" x14ac:dyDescent="0.2">
      <c r="A1811" t="s">
        <v>3562</v>
      </c>
      <c r="B1811" t="s">
        <v>3598</v>
      </c>
      <c r="C1811" t="s">
        <v>3653</v>
      </c>
      <c r="D1811" t="s">
        <v>2269</v>
      </c>
      <c r="E1811" t="s">
        <v>134</v>
      </c>
      <c r="F1811">
        <v>172.5</v>
      </c>
      <c r="G1811">
        <v>12</v>
      </c>
      <c r="H1811" t="s">
        <v>17</v>
      </c>
      <c r="K1811" t="str">
        <f>IFERROR((I1811-J1811)/J1811, "")</f>
        <v/>
      </c>
      <c r="L1811" s="4">
        <v>14375000</v>
      </c>
      <c r="M1811">
        <v>0</v>
      </c>
      <c r="N1811">
        <v>0</v>
      </c>
      <c r="O1811">
        <v>2</v>
      </c>
      <c r="P1811">
        <v>2</v>
      </c>
      <c r="Q1811">
        <v>5</v>
      </c>
      <c r="R1811">
        <v>11.94999981</v>
      </c>
      <c r="S1811">
        <v>0</v>
      </c>
      <c r="T1811">
        <v>4.807692308</v>
      </c>
      <c r="U1811">
        <v>0</v>
      </c>
      <c r="V1811">
        <v>0</v>
      </c>
      <c r="W1811">
        <v>312</v>
      </c>
      <c r="X1811">
        <v>1.6025641E-2</v>
      </c>
      <c r="Y1811">
        <v>0</v>
      </c>
      <c r="Z1811">
        <v>2.8846153999999999E-2</v>
      </c>
      <c r="AA1811">
        <v>6.4102559999999996E-3</v>
      </c>
      <c r="AB1811">
        <v>2.5641026000000001E-2</v>
      </c>
      <c r="AC1811">
        <v>1.2820513E-2</v>
      </c>
      <c r="AD1811">
        <v>0</v>
      </c>
      <c r="AE1811">
        <v>0</v>
      </c>
      <c r="AF1811" s="7"/>
      <c r="AG1811" s="7">
        <v>0</v>
      </c>
      <c r="AH1811" s="7">
        <v>-1.8861228000000001E-2</v>
      </c>
      <c r="AI1811" s="7">
        <v>3.802589E-2</v>
      </c>
      <c r="AJ1811">
        <f>(R1811-G1811)/G1811</f>
        <v>-4.1666825000000367E-3</v>
      </c>
    </row>
    <row r="1812" spans="1:36" x14ac:dyDescent="0.2">
      <c r="A1812" t="s">
        <v>3566</v>
      </c>
      <c r="B1812" t="s">
        <v>3654</v>
      </c>
      <c r="C1812" t="s">
        <v>3655</v>
      </c>
      <c r="D1812" t="s">
        <v>295</v>
      </c>
      <c r="E1812" t="s">
        <v>3656</v>
      </c>
      <c r="F1812">
        <v>122.5</v>
      </c>
      <c r="G1812">
        <v>21.5</v>
      </c>
      <c r="H1812" t="s">
        <v>17</v>
      </c>
      <c r="K1812" t="str">
        <f>IFERROR((I1812-J1812)/J1812, "")</f>
        <v/>
      </c>
      <c r="L1812" s="4">
        <v>5699900</v>
      </c>
      <c r="M1812">
        <v>0</v>
      </c>
      <c r="N1812">
        <v>0</v>
      </c>
      <c r="O1812">
        <v>1</v>
      </c>
      <c r="P1812">
        <v>1</v>
      </c>
      <c r="Q1812">
        <v>4</v>
      </c>
      <c r="R1812">
        <v>21.75</v>
      </c>
      <c r="S1812">
        <v>0</v>
      </c>
      <c r="T1812">
        <v>6.9672131149999998</v>
      </c>
      <c r="U1812">
        <v>0</v>
      </c>
      <c r="V1812">
        <v>5.3278688519999999</v>
      </c>
      <c r="W1812">
        <v>244</v>
      </c>
      <c r="X1812">
        <v>0</v>
      </c>
      <c r="Y1812">
        <v>4.098361E-3</v>
      </c>
      <c r="Z1812">
        <v>3.2786885000000002E-2</v>
      </c>
      <c r="AA1812">
        <v>8.1967210000000006E-3</v>
      </c>
      <c r="AB1812">
        <v>2.0491802999999999E-2</v>
      </c>
      <c r="AC1812">
        <v>0</v>
      </c>
      <c r="AD1812">
        <v>0</v>
      </c>
      <c r="AE1812">
        <v>0</v>
      </c>
      <c r="AF1812" s="7"/>
      <c r="AG1812" s="7">
        <v>0</v>
      </c>
      <c r="AH1812" s="7">
        <v>-8.3302629999999992E-3</v>
      </c>
      <c r="AI1812" s="7">
        <v>5.0612245E-2</v>
      </c>
      <c r="AJ1812">
        <f>(R1812-G1812)/G1812</f>
        <v>1.1627906976744186E-2</v>
      </c>
    </row>
    <row r="1813" spans="1:36" x14ac:dyDescent="0.2">
      <c r="A1813" t="s">
        <v>3546</v>
      </c>
      <c r="B1813" t="s">
        <v>3620</v>
      </c>
      <c r="C1813" t="s">
        <v>3658</v>
      </c>
      <c r="D1813" t="s">
        <v>3659</v>
      </c>
      <c r="E1813" t="s">
        <v>670</v>
      </c>
      <c r="F1813">
        <v>366.6</v>
      </c>
      <c r="G1813">
        <v>19.5</v>
      </c>
      <c r="H1813" t="s">
        <v>25</v>
      </c>
      <c r="K1813" t="str">
        <f>IFERROR((I1813-J1813)/J1813, "")</f>
        <v/>
      </c>
      <c r="L1813" s="4">
        <v>10600000</v>
      </c>
      <c r="M1813">
        <v>8200000</v>
      </c>
      <c r="N1813">
        <v>0</v>
      </c>
      <c r="O1813">
        <v>3</v>
      </c>
      <c r="P1813">
        <v>3</v>
      </c>
      <c r="Q1813">
        <v>7</v>
      </c>
      <c r="R1813">
        <v>21.979999540000001</v>
      </c>
      <c r="S1813">
        <v>0</v>
      </c>
      <c r="T1813">
        <v>4.7945205480000004</v>
      </c>
      <c r="U1813">
        <v>0</v>
      </c>
      <c r="V1813">
        <v>0.68493150700000005</v>
      </c>
      <c r="W1813">
        <v>146</v>
      </c>
      <c r="X1813">
        <v>2.0547945000000001E-2</v>
      </c>
      <c r="Y1813">
        <v>0</v>
      </c>
      <c r="Z1813">
        <v>5.4794520999999999E-2</v>
      </c>
      <c r="AA1813">
        <v>0</v>
      </c>
      <c r="AB1813">
        <v>2.0547945000000001E-2</v>
      </c>
      <c r="AC1813">
        <v>0</v>
      </c>
      <c r="AD1813">
        <v>0</v>
      </c>
      <c r="AE1813">
        <v>0</v>
      </c>
      <c r="AF1813" s="7"/>
      <c r="AG1813" s="7">
        <v>0</v>
      </c>
      <c r="AH1813" s="7">
        <v>-6.2636899999999999E-4</v>
      </c>
      <c r="AI1813" s="7">
        <v>6.5217391E-2</v>
      </c>
      <c r="AJ1813">
        <f>(R1813-G1813)/G1813</f>
        <v>0.12717946358974366</v>
      </c>
    </row>
    <row r="1814" spans="1:36" x14ac:dyDescent="0.2">
      <c r="A1814" t="s">
        <v>3582</v>
      </c>
      <c r="B1814" t="s">
        <v>3657</v>
      </c>
      <c r="C1814" t="s">
        <v>3662</v>
      </c>
      <c r="D1814" t="s">
        <v>187</v>
      </c>
      <c r="E1814" t="s">
        <v>16</v>
      </c>
      <c r="F1814">
        <v>105</v>
      </c>
      <c r="G1814">
        <v>15</v>
      </c>
      <c r="H1814" t="s">
        <v>17</v>
      </c>
      <c r="K1814" t="str">
        <f>IFERROR((I1814-J1814)/J1814, "")</f>
        <v/>
      </c>
      <c r="L1814" s="4">
        <v>7000000</v>
      </c>
      <c r="M1814">
        <v>0</v>
      </c>
      <c r="N1814">
        <v>1</v>
      </c>
      <c r="O1814">
        <v>2</v>
      </c>
      <c r="P1814">
        <v>2</v>
      </c>
      <c r="Q1814">
        <v>3</v>
      </c>
      <c r="R1814">
        <v>16.81999969</v>
      </c>
      <c r="S1814">
        <v>0.41493775900000002</v>
      </c>
      <c r="T1814">
        <v>1.2448132780000001</v>
      </c>
      <c r="U1814">
        <v>0.41493775900000002</v>
      </c>
      <c r="V1814">
        <v>3.3195020749999999</v>
      </c>
      <c r="W1814">
        <v>244</v>
      </c>
      <c r="X1814">
        <v>4.098361E-3</v>
      </c>
      <c r="Y1814">
        <v>8.1967210000000006E-3</v>
      </c>
      <c r="Z1814">
        <v>2.0491802999999999E-2</v>
      </c>
      <c r="AA1814">
        <v>0</v>
      </c>
      <c r="AB1814">
        <v>1.6393443000000001E-2</v>
      </c>
      <c r="AC1814">
        <v>4.098361E-3</v>
      </c>
      <c r="AD1814">
        <v>1.2295082000000001E-2</v>
      </c>
      <c r="AE1814">
        <v>0</v>
      </c>
      <c r="AF1814" s="7"/>
      <c r="AG1814" s="7">
        <v>0</v>
      </c>
      <c r="AH1814" s="7">
        <v>-8.1718299999999997E-3</v>
      </c>
      <c r="AI1814" s="7">
        <v>3.6727879999999997E-2</v>
      </c>
      <c r="AJ1814">
        <f>(R1814-G1814)/G1814</f>
        <v>0.12133331266666664</v>
      </c>
    </row>
    <row r="1815" spans="1:36" x14ac:dyDescent="0.2">
      <c r="A1815" t="s">
        <v>3582</v>
      </c>
      <c r="B1815" t="s">
        <v>3627</v>
      </c>
      <c r="C1815" t="s">
        <v>3663</v>
      </c>
      <c r="D1815" t="s">
        <v>449</v>
      </c>
      <c r="E1815" t="s">
        <v>16</v>
      </c>
      <c r="F1815">
        <v>196.9</v>
      </c>
      <c r="G1815">
        <v>18</v>
      </c>
      <c r="H1815" t="s">
        <v>17</v>
      </c>
      <c r="K1815" t="str">
        <f>IFERROR((I1815-J1815)/J1815, "")</f>
        <v/>
      </c>
      <c r="L1815" s="4">
        <v>10937500</v>
      </c>
      <c r="M1815">
        <v>0</v>
      </c>
      <c r="N1815">
        <v>0</v>
      </c>
      <c r="O1815">
        <v>2</v>
      </c>
      <c r="P1815">
        <v>2</v>
      </c>
      <c r="Q1815">
        <v>5</v>
      </c>
      <c r="R1815">
        <v>23.100000380000001</v>
      </c>
      <c r="S1815">
        <v>2.4429967430000001</v>
      </c>
      <c r="T1815">
        <v>3.4201954400000001</v>
      </c>
      <c r="U1815">
        <v>0</v>
      </c>
      <c r="V1815">
        <v>3.7459283390000002</v>
      </c>
      <c r="W1815">
        <v>614</v>
      </c>
      <c r="X1815">
        <v>1.4657979999999999E-2</v>
      </c>
      <c r="Y1815">
        <v>1.6286639999999999E-3</v>
      </c>
      <c r="Z1815">
        <v>1.9543973999999999E-2</v>
      </c>
      <c r="AA1815">
        <v>3.2573290000000002E-3</v>
      </c>
      <c r="AB1815">
        <v>1.3029316000000001E-2</v>
      </c>
      <c r="AC1815">
        <v>4.8859929999999999E-3</v>
      </c>
      <c r="AD1815">
        <v>1.1400650999999999E-2</v>
      </c>
      <c r="AE1815">
        <v>0</v>
      </c>
      <c r="AF1815" s="7"/>
      <c r="AG1815" s="7">
        <v>0</v>
      </c>
      <c r="AH1815" s="7">
        <v>2.5933189999999998E-2</v>
      </c>
      <c r="AI1815" s="7">
        <v>-0.110552764</v>
      </c>
      <c r="AJ1815">
        <f>(R1815-G1815)/G1815</f>
        <v>0.28333335444444452</v>
      </c>
    </row>
    <row r="1816" spans="1:36" x14ac:dyDescent="0.2">
      <c r="A1816" t="s">
        <v>3517</v>
      </c>
      <c r="B1816" t="s">
        <v>3616</v>
      </c>
      <c r="C1816" t="s">
        <v>3664</v>
      </c>
      <c r="D1816" t="s">
        <v>187</v>
      </c>
      <c r="E1816" t="s">
        <v>16</v>
      </c>
      <c r="F1816">
        <v>90</v>
      </c>
      <c r="G1816">
        <v>15</v>
      </c>
      <c r="H1816" t="s">
        <v>17</v>
      </c>
      <c r="K1816" t="str">
        <f>IFERROR((I1816-J1816)/J1816, "")</f>
        <v/>
      </c>
      <c r="L1816" s="4">
        <v>4783670</v>
      </c>
      <c r="M1816">
        <v>1216330</v>
      </c>
      <c r="N1816">
        <v>0</v>
      </c>
      <c r="O1816">
        <v>1</v>
      </c>
      <c r="P1816">
        <v>1</v>
      </c>
      <c r="Q1816">
        <v>3</v>
      </c>
      <c r="R1816">
        <v>19.899999619999999</v>
      </c>
      <c r="S1816">
        <v>1.315789474</v>
      </c>
      <c r="T1816">
        <v>1.315789474</v>
      </c>
      <c r="U1816">
        <v>0</v>
      </c>
      <c r="V1816">
        <v>2.6315789469999999</v>
      </c>
      <c r="W1816">
        <v>76</v>
      </c>
      <c r="X1816">
        <v>0</v>
      </c>
      <c r="Y1816">
        <v>0</v>
      </c>
      <c r="Z1816">
        <v>1.3157894999999999E-2</v>
      </c>
      <c r="AA1816">
        <v>0</v>
      </c>
      <c r="AB1816">
        <v>3.9473684000000002E-2</v>
      </c>
      <c r="AC1816">
        <v>1.3157894999999999E-2</v>
      </c>
      <c r="AD1816">
        <v>1.3157894999999999E-2</v>
      </c>
      <c r="AE1816">
        <v>0</v>
      </c>
      <c r="AF1816" s="7"/>
      <c r="AG1816" s="7">
        <v>0</v>
      </c>
      <c r="AH1816" s="7">
        <v>2.2077721000000002E-2</v>
      </c>
      <c r="AI1816" s="7">
        <v>-3.9627040000000002E-2</v>
      </c>
      <c r="AJ1816">
        <f>(R1816-G1816)/G1816</f>
        <v>0.32666664133333329</v>
      </c>
    </row>
    <row r="1817" spans="1:36" x14ac:dyDescent="0.2">
      <c r="A1817" t="s">
        <v>3517</v>
      </c>
      <c r="B1817" t="s">
        <v>3620</v>
      </c>
      <c r="C1817" t="s">
        <v>3665</v>
      </c>
      <c r="D1817" t="s">
        <v>89</v>
      </c>
      <c r="E1817" t="s">
        <v>16</v>
      </c>
      <c r="F1817">
        <v>163.6</v>
      </c>
      <c r="G1817">
        <v>9</v>
      </c>
      <c r="H1817" t="s">
        <v>17</v>
      </c>
      <c r="K1817" t="str">
        <f>IFERROR((I1817-J1817)/J1817, "")</f>
        <v/>
      </c>
      <c r="L1817" s="4">
        <v>9090909</v>
      </c>
      <c r="M1817">
        <v>9090909</v>
      </c>
      <c r="N1817">
        <v>0</v>
      </c>
      <c r="O1817">
        <v>3</v>
      </c>
      <c r="P1817">
        <v>3</v>
      </c>
      <c r="Q1817">
        <v>6</v>
      </c>
      <c r="R1817">
        <v>8.5399999620000013</v>
      </c>
      <c r="S1817">
        <v>0.54945054900000001</v>
      </c>
      <c r="T1817">
        <v>3.2967032970000001</v>
      </c>
      <c r="U1817">
        <v>0.54945054900000001</v>
      </c>
      <c r="V1817">
        <v>2.1978021980000002</v>
      </c>
      <c r="W1817">
        <v>185</v>
      </c>
      <c r="X1817">
        <v>1.0810811E-2</v>
      </c>
      <c r="Y1817">
        <v>0</v>
      </c>
      <c r="Z1817">
        <v>1.6216215999999999E-2</v>
      </c>
      <c r="AA1817">
        <v>5.4054050000000003E-3</v>
      </c>
      <c r="AB1817">
        <v>2.1621622E-2</v>
      </c>
      <c r="AC1817">
        <v>5.4054050000000003E-3</v>
      </c>
      <c r="AD1817">
        <v>1.0810811E-2</v>
      </c>
      <c r="AE1817">
        <v>0</v>
      </c>
      <c r="AF1817" s="7"/>
      <c r="AG1817" s="7">
        <v>0</v>
      </c>
      <c r="AH1817" s="7">
        <v>-6.2636899999999999E-4</v>
      </c>
      <c r="AI1817" s="7">
        <v>6.5217391E-2</v>
      </c>
      <c r="AJ1817">
        <f>(R1817-G1817)/G1817</f>
        <v>-5.1111115333333186E-2</v>
      </c>
    </row>
    <row r="1818" spans="1:36" x14ac:dyDescent="0.2">
      <c r="A1818" t="s">
        <v>3576</v>
      </c>
      <c r="B1818" t="s">
        <v>3654</v>
      </c>
      <c r="C1818" t="s">
        <v>3666</v>
      </c>
      <c r="D1818" t="s">
        <v>537</v>
      </c>
      <c r="E1818" t="s">
        <v>16</v>
      </c>
      <c r="F1818">
        <v>173.3</v>
      </c>
      <c r="G1818">
        <v>22</v>
      </c>
      <c r="H1818" t="s">
        <v>25</v>
      </c>
      <c r="K1818" t="str">
        <f>IFERROR((I1818-J1818)/J1818, "")</f>
        <v/>
      </c>
      <c r="L1818" s="4">
        <v>6060606</v>
      </c>
      <c r="M1818">
        <v>1818182</v>
      </c>
      <c r="N1818">
        <v>1</v>
      </c>
      <c r="O1818">
        <v>2</v>
      </c>
      <c r="P1818">
        <v>2</v>
      </c>
      <c r="Q1818">
        <v>10</v>
      </c>
      <c r="R1818">
        <v>44</v>
      </c>
      <c r="S1818">
        <v>0</v>
      </c>
      <c r="T1818">
        <v>1.388888889</v>
      </c>
      <c r="U1818">
        <v>0.69444444400000005</v>
      </c>
      <c r="V1818">
        <v>2.0833333330000001</v>
      </c>
      <c r="W1818">
        <v>144</v>
      </c>
      <c r="X1818">
        <v>6.9444440000000001E-3</v>
      </c>
      <c r="Y1818">
        <v>0</v>
      </c>
      <c r="Z1818">
        <v>0</v>
      </c>
      <c r="AA1818">
        <v>0</v>
      </c>
      <c r="AB1818">
        <v>4.1666666999999998E-2</v>
      </c>
      <c r="AC1818">
        <v>0</v>
      </c>
      <c r="AD1818">
        <v>6.9444440000000001E-3</v>
      </c>
      <c r="AE1818">
        <v>0</v>
      </c>
      <c r="AF1818" s="7"/>
      <c r="AG1818" s="7">
        <v>0</v>
      </c>
      <c r="AH1818" s="7">
        <v>-8.3302629999999992E-3</v>
      </c>
      <c r="AI1818" s="7">
        <v>5.0612245E-2</v>
      </c>
      <c r="AJ1818">
        <f>(R1818-G1818)/G1818</f>
        <v>1</v>
      </c>
    </row>
    <row r="1819" spans="1:36" x14ac:dyDescent="0.2">
      <c r="A1819" t="s">
        <v>3409</v>
      </c>
      <c r="B1819" t="s">
        <v>3625</v>
      </c>
      <c r="C1819" t="s">
        <v>3667</v>
      </c>
      <c r="D1819" t="s">
        <v>295</v>
      </c>
      <c r="E1819" t="s">
        <v>134</v>
      </c>
      <c r="F1819">
        <v>360</v>
      </c>
      <c r="G1819">
        <v>20</v>
      </c>
      <c r="H1819" t="s">
        <v>17</v>
      </c>
      <c r="K1819" t="str">
        <f>IFERROR((I1819-J1819)/J1819, "")</f>
        <v/>
      </c>
      <c r="L1819" s="4">
        <v>15000000</v>
      </c>
      <c r="M1819">
        <v>3000000</v>
      </c>
      <c r="N1819">
        <v>0</v>
      </c>
      <c r="O1819">
        <v>2</v>
      </c>
      <c r="P1819">
        <v>2</v>
      </c>
      <c r="Q1819">
        <v>7</v>
      </c>
      <c r="R1819">
        <v>19.88999939</v>
      </c>
      <c r="S1819">
        <v>0</v>
      </c>
      <c r="T1819">
        <v>8.1927710840000003</v>
      </c>
      <c r="U1819">
        <v>0</v>
      </c>
      <c r="V1819">
        <v>0</v>
      </c>
      <c r="W1819">
        <v>417</v>
      </c>
      <c r="X1819">
        <v>2.3980820000000002E-3</v>
      </c>
      <c r="Y1819">
        <v>0</v>
      </c>
      <c r="Z1819">
        <v>2.3980814999999999E-2</v>
      </c>
      <c r="AA1819">
        <v>0</v>
      </c>
      <c r="AB1819">
        <v>1.6786571E-2</v>
      </c>
      <c r="AC1819">
        <v>4.796163E-3</v>
      </c>
      <c r="AD1819">
        <v>0</v>
      </c>
      <c r="AE1819">
        <v>0</v>
      </c>
      <c r="AF1819" s="7"/>
      <c r="AG1819" s="7">
        <v>0</v>
      </c>
      <c r="AH1819" s="7">
        <v>-8.4071189999999994E-3</v>
      </c>
      <c r="AI1819" s="7">
        <v>2.3773005999999999E-2</v>
      </c>
      <c r="AJ1819">
        <f>(R1819-G1819)/G1819</f>
        <v>-5.5000305000000079E-3</v>
      </c>
    </row>
    <row r="1820" spans="1:36" x14ac:dyDescent="0.2">
      <c r="A1820" t="s">
        <v>3668</v>
      </c>
      <c r="B1820" t="s">
        <v>3620</v>
      </c>
      <c r="C1820" t="s">
        <v>3669</v>
      </c>
      <c r="D1820" t="s">
        <v>165</v>
      </c>
      <c r="E1820" t="s">
        <v>16</v>
      </c>
      <c r="F1820">
        <v>35</v>
      </c>
      <c r="G1820">
        <v>10</v>
      </c>
      <c r="H1820" t="s">
        <v>17</v>
      </c>
      <c r="K1820" t="str">
        <f>IFERROR((I1820-J1820)/J1820, "")</f>
        <v/>
      </c>
      <c r="L1820" s="4">
        <v>3500000</v>
      </c>
      <c r="M1820">
        <v>0</v>
      </c>
      <c r="N1820">
        <v>1</v>
      </c>
      <c r="O1820">
        <v>2</v>
      </c>
      <c r="P1820">
        <v>2</v>
      </c>
      <c r="Q1820">
        <v>3</v>
      </c>
      <c r="R1820">
        <v>10.350000380000001</v>
      </c>
      <c r="S1820">
        <v>1.2195121950000001</v>
      </c>
      <c r="T1820">
        <v>2.4390243900000002</v>
      </c>
      <c r="U1820">
        <v>0</v>
      </c>
      <c r="V1820">
        <v>2.4390243900000002</v>
      </c>
      <c r="W1820">
        <v>166</v>
      </c>
      <c r="X1820">
        <v>0</v>
      </c>
      <c r="Y1820">
        <v>6.0240959999999996E-3</v>
      </c>
      <c r="Z1820">
        <v>4.8192771000000002E-2</v>
      </c>
      <c r="AA1820">
        <v>0</v>
      </c>
      <c r="AB1820">
        <v>3.6144577999999997E-2</v>
      </c>
      <c r="AC1820">
        <v>1.2048193E-2</v>
      </c>
      <c r="AD1820">
        <v>1.8072288999999998E-2</v>
      </c>
      <c r="AE1820">
        <v>0</v>
      </c>
      <c r="AF1820" s="7"/>
      <c r="AG1820" s="7">
        <v>0</v>
      </c>
      <c r="AH1820" s="7">
        <v>-6.2636899999999999E-4</v>
      </c>
      <c r="AI1820" s="7">
        <v>6.5217391E-2</v>
      </c>
      <c r="AJ1820">
        <f>(R1820-G1820)/G1820</f>
        <v>3.5000038000000087E-2</v>
      </c>
    </row>
    <row r="1821" spans="1:36" x14ac:dyDescent="0.2">
      <c r="A1821" t="s">
        <v>3670</v>
      </c>
      <c r="B1821" t="s">
        <v>3671</v>
      </c>
      <c r="C1821" t="s">
        <v>3672</v>
      </c>
      <c r="D1821" t="s">
        <v>40</v>
      </c>
      <c r="E1821" t="s">
        <v>16</v>
      </c>
      <c r="F1821">
        <v>127.5</v>
      </c>
      <c r="G1821">
        <v>17</v>
      </c>
      <c r="H1821" t="s">
        <v>17</v>
      </c>
      <c r="K1821" t="str">
        <f>IFERROR((I1821-J1821)/J1821, "")</f>
        <v/>
      </c>
      <c r="L1821" s="4">
        <v>7500000</v>
      </c>
      <c r="M1821">
        <v>0</v>
      </c>
      <c r="N1821">
        <v>0</v>
      </c>
      <c r="O1821">
        <v>1</v>
      </c>
      <c r="P1821">
        <v>1</v>
      </c>
      <c r="Q1821">
        <v>5</v>
      </c>
      <c r="R1821">
        <v>21</v>
      </c>
      <c r="S1821">
        <v>0.390625</v>
      </c>
      <c r="T1821">
        <v>6.25</v>
      </c>
      <c r="U1821">
        <v>0</v>
      </c>
      <c r="V1821">
        <v>1.5625</v>
      </c>
      <c r="W1821">
        <v>256</v>
      </c>
      <c r="X1821">
        <v>3.90625E-3</v>
      </c>
      <c r="Y1821">
        <v>3.90625E-3</v>
      </c>
      <c r="Z1821">
        <v>1.5625E-2</v>
      </c>
      <c r="AA1821">
        <v>0</v>
      </c>
      <c r="AB1821">
        <v>1.171875E-2</v>
      </c>
      <c r="AC1821">
        <v>0</v>
      </c>
      <c r="AD1821">
        <v>1.5625E-2</v>
      </c>
      <c r="AE1821">
        <v>0</v>
      </c>
      <c r="AF1821" s="7"/>
      <c r="AG1821" s="7">
        <v>0</v>
      </c>
      <c r="AH1821" s="7">
        <v>2.5657099999999998E-4</v>
      </c>
      <c r="AI1821" s="7">
        <v>-6.7612688000000004E-2</v>
      </c>
      <c r="AJ1821">
        <f>(R1821-G1821)/G1821</f>
        <v>0.23529411764705882</v>
      </c>
    </row>
    <row r="1822" spans="1:36" x14ac:dyDescent="0.2">
      <c r="A1822" t="s">
        <v>3569</v>
      </c>
      <c r="B1822" t="s">
        <v>3674</v>
      </c>
      <c r="C1822" t="s">
        <v>3675</v>
      </c>
      <c r="D1822" t="s">
        <v>15</v>
      </c>
      <c r="E1822" t="s">
        <v>16</v>
      </c>
      <c r="F1822">
        <v>70</v>
      </c>
      <c r="G1822">
        <v>14</v>
      </c>
      <c r="H1822" t="s">
        <v>17</v>
      </c>
      <c r="K1822" t="str">
        <f>IFERROR((I1822-J1822)/J1822, "")</f>
        <v/>
      </c>
      <c r="L1822" s="4">
        <v>5000000</v>
      </c>
      <c r="M1822">
        <v>0</v>
      </c>
      <c r="N1822">
        <v>1</v>
      </c>
      <c r="O1822">
        <v>2</v>
      </c>
      <c r="P1822">
        <v>2</v>
      </c>
      <c r="Q1822">
        <v>4</v>
      </c>
      <c r="R1822">
        <v>14.09000015</v>
      </c>
      <c r="S1822">
        <v>0</v>
      </c>
      <c r="T1822">
        <v>3.5794183450000001</v>
      </c>
      <c r="U1822">
        <v>0.44742729299999989</v>
      </c>
      <c r="V1822">
        <v>2.4608501120000001</v>
      </c>
      <c r="W1822">
        <v>451</v>
      </c>
      <c r="X1822">
        <v>4.4345900000000004E-3</v>
      </c>
      <c r="Y1822">
        <v>8.8691800000000008E-3</v>
      </c>
      <c r="Z1822">
        <v>1.9955654E-2</v>
      </c>
      <c r="AA1822">
        <v>4.4345900000000004E-3</v>
      </c>
      <c r="AB1822">
        <v>3.1042129000000002E-2</v>
      </c>
      <c r="AC1822">
        <v>4.4345900000000004E-3</v>
      </c>
      <c r="AD1822">
        <v>1.1086475E-2</v>
      </c>
      <c r="AE1822">
        <v>0</v>
      </c>
      <c r="AF1822" s="7"/>
      <c r="AG1822" s="7">
        <v>0</v>
      </c>
      <c r="AH1822" s="7">
        <v>1.4024910999999999E-2</v>
      </c>
      <c r="AI1822" s="7">
        <v>-8.1105169000000005E-2</v>
      </c>
      <c r="AJ1822">
        <f>(R1822-G1822)/G1822</f>
        <v>6.428582142857131E-3</v>
      </c>
    </row>
    <row r="1823" spans="1:36" x14ac:dyDescent="0.2">
      <c r="A1823" t="s">
        <v>3375</v>
      </c>
      <c r="B1823" t="s">
        <v>3676</v>
      </c>
      <c r="C1823" t="s">
        <v>3677</v>
      </c>
      <c r="D1823" t="s">
        <v>34</v>
      </c>
      <c r="E1823" t="s">
        <v>16</v>
      </c>
      <c r="F1823">
        <v>55</v>
      </c>
      <c r="G1823">
        <v>11</v>
      </c>
      <c r="H1823" t="s">
        <v>17</v>
      </c>
      <c r="K1823" t="str">
        <f>IFERROR((I1823-J1823)/J1823, "")</f>
        <v/>
      </c>
      <c r="L1823" s="4">
        <v>5000000</v>
      </c>
      <c r="M1823">
        <v>0</v>
      </c>
      <c r="N1823">
        <v>1</v>
      </c>
      <c r="O1823">
        <v>2</v>
      </c>
      <c r="P1823">
        <v>2</v>
      </c>
      <c r="Q1823">
        <v>4</v>
      </c>
      <c r="R1823">
        <v>10.710000040000001</v>
      </c>
      <c r="S1823">
        <v>0.7434944240000001</v>
      </c>
      <c r="T1823">
        <v>1.1152416359999999</v>
      </c>
      <c r="U1823">
        <v>0.7434944240000001</v>
      </c>
      <c r="V1823">
        <v>2.2304832710000002</v>
      </c>
      <c r="W1823">
        <v>272</v>
      </c>
      <c r="X1823">
        <v>3.6764710000000002E-3</v>
      </c>
      <c r="Y1823">
        <v>1.1029412000000001E-2</v>
      </c>
      <c r="Z1823">
        <v>3.6764706000000001E-2</v>
      </c>
      <c r="AA1823">
        <v>3.6764710000000002E-3</v>
      </c>
      <c r="AB1823">
        <v>2.9411764999999999E-2</v>
      </c>
      <c r="AC1823">
        <v>1.1029412000000001E-2</v>
      </c>
      <c r="AD1823">
        <v>1.1029412000000001E-2</v>
      </c>
      <c r="AE1823">
        <v>0</v>
      </c>
      <c r="AF1823" s="7"/>
      <c r="AG1823" s="7">
        <v>0</v>
      </c>
      <c r="AH1823" s="7">
        <v>4.6980249999999998E-3</v>
      </c>
      <c r="AI1823" s="7">
        <v>-0.13957307099999999</v>
      </c>
      <c r="AJ1823">
        <f>(R1823-G1823)/G1823</f>
        <v>-2.6363632727272671E-2</v>
      </c>
    </row>
    <row r="1824" spans="1:36" x14ac:dyDescent="0.2">
      <c r="A1824" t="s">
        <v>3401</v>
      </c>
      <c r="B1824" t="s">
        <v>3622</v>
      </c>
      <c r="C1824" t="s">
        <v>3678</v>
      </c>
      <c r="D1824" t="s">
        <v>135</v>
      </c>
      <c r="E1824" t="s">
        <v>3679</v>
      </c>
      <c r="F1824">
        <v>539</v>
      </c>
      <c r="G1824">
        <v>24.5</v>
      </c>
      <c r="H1824" t="s">
        <v>25</v>
      </c>
      <c r="K1824" t="str">
        <f>IFERROR((I1824-J1824)/J1824, "")</f>
        <v/>
      </c>
      <c r="L1824" s="4">
        <v>22000000</v>
      </c>
      <c r="M1824">
        <v>0</v>
      </c>
      <c r="N1824">
        <v>0</v>
      </c>
      <c r="O1824">
        <v>4</v>
      </c>
      <c r="P1824">
        <v>4</v>
      </c>
      <c r="Q1824">
        <v>12</v>
      </c>
      <c r="R1824">
        <v>24</v>
      </c>
      <c r="S1824">
        <v>0</v>
      </c>
      <c r="T1824">
        <v>2.7397260270000001</v>
      </c>
      <c r="U1824">
        <v>0</v>
      </c>
      <c r="V1824">
        <v>1.3698630140000001</v>
      </c>
      <c r="W1824">
        <v>74</v>
      </c>
      <c r="X1824">
        <v>0</v>
      </c>
      <c r="Y1824">
        <v>0</v>
      </c>
      <c r="Z1824">
        <v>4.0540540999999999E-2</v>
      </c>
      <c r="AA1824">
        <v>0</v>
      </c>
      <c r="AB1824">
        <v>4.0540540999999999E-2</v>
      </c>
      <c r="AC1824">
        <v>0</v>
      </c>
      <c r="AD1824">
        <v>0</v>
      </c>
      <c r="AE1824">
        <v>0</v>
      </c>
      <c r="AF1824" s="7"/>
      <c r="AG1824" s="7">
        <v>0</v>
      </c>
      <c r="AH1824" s="7">
        <v>-1.1264173000000001E-2</v>
      </c>
      <c r="AI1824" s="7">
        <v>-8.3144369999999992E-3</v>
      </c>
      <c r="AJ1824">
        <f>(R1824-G1824)/G1824</f>
        <v>-2.0408163265306121E-2</v>
      </c>
    </row>
    <row r="1825" spans="1:36" x14ac:dyDescent="0.2">
      <c r="A1825" t="s">
        <v>3401</v>
      </c>
      <c r="B1825" t="s">
        <v>3680</v>
      </c>
      <c r="C1825" t="s">
        <v>3681</v>
      </c>
      <c r="D1825" t="s">
        <v>1104</v>
      </c>
      <c r="E1825" t="s">
        <v>60</v>
      </c>
      <c r="F1825">
        <v>375</v>
      </c>
      <c r="G1825">
        <v>15</v>
      </c>
      <c r="H1825" t="s">
        <v>25</v>
      </c>
      <c r="K1825" t="str">
        <f>IFERROR((I1825-J1825)/J1825, "")</f>
        <v/>
      </c>
      <c r="L1825" s="4">
        <v>25000000</v>
      </c>
      <c r="M1825">
        <v>0</v>
      </c>
      <c r="N1825">
        <v>0</v>
      </c>
      <c r="O1825">
        <v>2</v>
      </c>
      <c r="P1825">
        <v>3</v>
      </c>
      <c r="Q1825">
        <v>7</v>
      </c>
      <c r="R1825">
        <v>14.93999958</v>
      </c>
      <c r="S1825">
        <v>0</v>
      </c>
      <c r="T1825">
        <v>2.3809523810000002</v>
      </c>
      <c r="U1825">
        <v>0</v>
      </c>
      <c r="V1825">
        <v>0</v>
      </c>
      <c r="W1825">
        <v>379</v>
      </c>
      <c r="X1825">
        <v>1.5831135E-2</v>
      </c>
      <c r="Y1825">
        <v>0</v>
      </c>
      <c r="Z1825">
        <v>2.3746702000000001E-2</v>
      </c>
      <c r="AA1825">
        <v>2.6385219999999999E-3</v>
      </c>
      <c r="AB1825">
        <v>2.3746702000000001E-2</v>
      </c>
      <c r="AC1825">
        <v>7.9155670000000001E-3</v>
      </c>
      <c r="AD1825">
        <v>5.2770450000000002E-3</v>
      </c>
      <c r="AE1825">
        <v>0</v>
      </c>
      <c r="AF1825" s="7"/>
      <c r="AG1825" s="7">
        <v>0</v>
      </c>
      <c r="AH1825" s="7">
        <v>-1.2709813E-2</v>
      </c>
      <c r="AI1825" s="7">
        <v>1.9557822999999998E-2</v>
      </c>
      <c r="AJ1825">
        <f>(R1825-G1825)/G1825</f>
        <v>-4.000027999999981E-3</v>
      </c>
    </row>
    <row r="1826" spans="1:36" x14ac:dyDescent="0.2">
      <c r="A1826" t="s">
        <v>3403</v>
      </c>
      <c r="B1826" t="s">
        <v>3683</v>
      </c>
      <c r="C1826" t="s">
        <v>3684</v>
      </c>
      <c r="D1826" t="s">
        <v>165</v>
      </c>
      <c r="E1826" t="s">
        <v>16</v>
      </c>
      <c r="F1826">
        <v>76.900000000000006</v>
      </c>
      <c r="G1826">
        <v>10</v>
      </c>
      <c r="H1826" t="s">
        <v>17</v>
      </c>
      <c r="K1826" t="str">
        <f>IFERROR((I1826-J1826)/J1826, "")</f>
        <v/>
      </c>
      <c r="L1826" s="4">
        <v>5000000</v>
      </c>
      <c r="M1826">
        <v>2687362</v>
      </c>
      <c r="N1826">
        <v>1</v>
      </c>
      <c r="O1826">
        <v>2</v>
      </c>
      <c r="P1826">
        <v>2</v>
      </c>
      <c r="Q1826">
        <v>4</v>
      </c>
      <c r="R1826">
        <v>12.289999959999999</v>
      </c>
      <c r="S1826">
        <v>3.703703704</v>
      </c>
      <c r="T1826">
        <v>4.1666666670000003</v>
      </c>
      <c r="U1826">
        <v>0.46296296299999989</v>
      </c>
      <c r="V1826">
        <v>2.3148148150000001</v>
      </c>
      <c r="W1826">
        <v>218</v>
      </c>
      <c r="X1826">
        <v>4.5871559999999994E-3</v>
      </c>
      <c r="Y1826">
        <v>1.8348624000000001E-2</v>
      </c>
      <c r="Z1826">
        <v>2.7522936000000001E-2</v>
      </c>
      <c r="AA1826">
        <v>4.5871559999999994E-3</v>
      </c>
      <c r="AB1826">
        <v>2.7522936000000001E-2</v>
      </c>
      <c r="AC1826">
        <v>2.2935779999999999E-2</v>
      </c>
      <c r="AD1826">
        <v>9.1743119999999987E-3</v>
      </c>
      <c r="AE1826">
        <v>1</v>
      </c>
      <c r="AF1826" s="7">
        <v>6.25</v>
      </c>
      <c r="AG1826" s="7">
        <v>1</v>
      </c>
      <c r="AH1826" s="7">
        <v>2.960776E-3</v>
      </c>
      <c r="AI1826" s="7">
        <v>-3.4930950000000002E-2</v>
      </c>
      <c r="AJ1826">
        <f>(R1826-G1826)/G1826</f>
        <v>0.22899999599999993</v>
      </c>
    </row>
    <row r="1827" spans="1:36" x14ac:dyDescent="0.2">
      <c r="A1827" t="s">
        <v>3542</v>
      </c>
      <c r="B1827" t="s">
        <v>3685</v>
      </c>
      <c r="C1827" t="s">
        <v>3686</v>
      </c>
      <c r="D1827" t="s">
        <v>51</v>
      </c>
      <c r="E1827" t="s">
        <v>60</v>
      </c>
      <c r="F1827">
        <v>300</v>
      </c>
      <c r="G1827">
        <v>25</v>
      </c>
      <c r="H1827" t="s">
        <v>17</v>
      </c>
      <c r="K1827" t="str">
        <f>IFERROR((I1827-J1827)/J1827, "")</f>
        <v/>
      </c>
      <c r="L1827" s="4">
        <v>12000000</v>
      </c>
      <c r="M1827">
        <v>0</v>
      </c>
      <c r="N1827">
        <v>0</v>
      </c>
      <c r="O1827">
        <v>1</v>
      </c>
      <c r="P1827">
        <v>2</v>
      </c>
      <c r="Q1827">
        <v>9</v>
      </c>
      <c r="R1827">
        <v>25</v>
      </c>
      <c r="S1827">
        <v>0</v>
      </c>
      <c r="T1827">
        <v>3.1007751940000001</v>
      </c>
      <c r="U1827">
        <v>0.77519379799999999</v>
      </c>
      <c r="V1827">
        <v>0</v>
      </c>
      <c r="W1827">
        <v>129</v>
      </c>
      <c r="X1827">
        <v>0</v>
      </c>
      <c r="Y1827">
        <v>0</v>
      </c>
      <c r="Z1827">
        <v>1.5503876E-2</v>
      </c>
      <c r="AA1827">
        <v>0</v>
      </c>
      <c r="AB1827">
        <v>3.100775200000001E-2</v>
      </c>
      <c r="AC1827">
        <v>0</v>
      </c>
      <c r="AD1827">
        <v>0</v>
      </c>
      <c r="AE1827">
        <v>0</v>
      </c>
      <c r="AF1827" s="7"/>
      <c r="AG1827" s="7">
        <v>0</v>
      </c>
      <c r="AH1827" s="7">
        <v>1.2299553E-2</v>
      </c>
      <c r="AI1827" s="7">
        <v>0</v>
      </c>
      <c r="AJ1827">
        <f>(R1827-G1827)/G1827</f>
        <v>0</v>
      </c>
    </row>
    <row r="1828" spans="1:36" x14ac:dyDescent="0.2">
      <c r="A1828" t="s">
        <v>3585</v>
      </c>
      <c r="B1828" t="s">
        <v>3598</v>
      </c>
      <c r="C1828" t="s">
        <v>3688</v>
      </c>
      <c r="D1828" t="s">
        <v>541</v>
      </c>
      <c r="E1828" t="s">
        <v>171</v>
      </c>
      <c r="F1828">
        <v>650</v>
      </c>
      <c r="G1828">
        <v>13</v>
      </c>
      <c r="H1828" t="s">
        <v>25</v>
      </c>
      <c r="K1828" t="str">
        <f>IFERROR((I1828-J1828)/J1828, "")</f>
        <v/>
      </c>
      <c r="L1828" s="4">
        <v>50000000</v>
      </c>
      <c r="M1828">
        <v>0</v>
      </c>
      <c r="N1828">
        <v>0</v>
      </c>
      <c r="O1828">
        <v>3</v>
      </c>
      <c r="P1828">
        <v>3</v>
      </c>
      <c r="Q1828">
        <v>6</v>
      </c>
      <c r="R1828">
        <v>13.05000019</v>
      </c>
      <c r="S1828">
        <v>0.41753653400000001</v>
      </c>
      <c r="T1828">
        <v>5.0104384130000001</v>
      </c>
      <c r="U1828">
        <v>0</v>
      </c>
      <c r="V1828">
        <v>1.670146138</v>
      </c>
      <c r="W1828">
        <v>480</v>
      </c>
      <c r="X1828">
        <v>1.0416666999999999E-2</v>
      </c>
      <c r="Y1828">
        <v>2.0833330000000001E-3</v>
      </c>
      <c r="Z1828">
        <v>8.3333330000000001E-3</v>
      </c>
      <c r="AA1828">
        <v>2.0833330000000001E-3</v>
      </c>
      <c r="AB1828">
        <v>1.4583333E-2</v>
      </c>
      <c r="AC1828">
        <v>0</v>
      </c>
      <c r="AD1828">
        <v>0</v>
      </c>
      <c r="AE1828">
        <v>0</v>
      </c>
      <c r="AF1828" s="7"/>
      <c r="AG1828" s="7">
        <v>0</v>
      </c>
      <c r="AH1828" s="7">
        <v>-1.8861228000000001E-2</v>
      </c>
      <c r="AI1828" s="7">
        <v>3.802589E-2</v>
      </c>
      <c r="AJ1828">
        <f>(R1828-G1828)/G1828</f>
        <v>3.8461684615384959E-3</v>
      </c>
    </row>
    <row r="1829" spans="1:36" x14ac:dyDescent="0.2">
      <c r="A1829" t="s">
        <v>3689</v>
      </c>
      <c r="B1829" t="s">
        <v>3690</v>
      </c>
      <c r="C1829" t="s">
        <v>3691</v>
      </c>
      <c r="D1829" t="s">
        <v>218</v>
      </c>
      <c r="E1829" t="s">
        <v>16</v>
      </c>
      <c r="F1829">
        <v>96</v>
      </c>
      <c r="G1829">
        <v>16</v>
      </c>
      <c r="H1829" t="s">
        <v>17</v>
      </c>
      <c r="K1829" t="str">
        <f>IFERROR((I1829-J1829)/J1829, "")</f>
        <v/>
      </c>
      <c r="L1829" s="4">
        <v>6000000</v>
      </c>
      <c r="M1829">
        <v>0</v>
      </c>
      <c r="N1829">
        <v>1</v>
      </c>
      <c r="O1829">
        <v>1</v>
      </c>
      <c r="P1829">
        <v>1</v>
      </c>
      <c r="Q1829">
        <v>4</v>
      </c>
      <c r="R1829">
        <v>24.780000690000001</v>
      </c>
      <c r="S1829">
        <v>1.0416666670000001</v>
      </c>
      <c r="T1829">
        <v>1.0416666670000001</v>
      </c>
      <c r="U1829">
        <v>1.5625</v>
      </c>
      <c r="V1829">
        <v>2.6041666669999999</v>
      </c>
      <c r="W1829">
        <v>194</v>
      </c>
      <c r="X1829">
        <v>0</v>
      </c>
      <c r="Y1829">
        <v>1.5463918E-2</v>
      </c>
      <c r="Z1829">
        <v>1.5463918E-2</v>
      </c>
      <c r="AA1829">
        <v>0</v>
      </c>
      <c r="AB1829">
        <v>2.5773196000000002E-2</v>
      </c>
      <c r="AC1829">
        <v>1.0309278E-2</v>
      </c>
      <c r="AD1829">
        <v>1.0309278E-2</v>
      </c>
      <c r="AE1829">
        <v>0</v>
      </c>
      <c r="AF1829" s="7"/>
      <c r="AG1829" s="7">
        <v>0</v>
      </c>
      <c r="AH1829" s="7">
        <v>1.7748192999999999E-2</v>
      </c>
      <c r="AI1829" s="7">
        <v>-3.7996545999999999E-2</v>
      </c>
      <c r="AJ1829">
        <f>(R1829-G1829)/G1829</f>
        <v>0.54875004312500009</v>
      </c>
    </row>
    <row r="1830" spans="1:36" x14ac:dyDescent="0.2">
      <c r="A1830" t="s">
        <v>3692</v>
      </c>
      <c r="B1830" t="s">
        <v>3693</v>
      </c>
      <c r="C1830" t="s">
        <v>3694</v>
      </c>
      <c r="D1830" t="s">
        <v>15</v>
      </c>
      <c r="E1830" t="s">
        <v>16</v>
      </c>
      <c r="F1830">
        <v>75.599999999999994</v>
      </c>
      <c r="G1830">
        <v>14</v>
      </c>
      <c r="H1830" t="s">
        <v>17</v>
      </c>
      <c r="K1830" t="str">
        <f>IFERROR((I1830-J1830)/J1830, "")</f>
        <v/>
      </c>
      <c r="L1830" s="4">
        <v>4000000</v>
      </c>
      <c r="M1830">
        <v>1400000</v>
      </c>
      <c r="N1830">
        <v>1</v>
      </c>
      <c r="O1830">
        <v>1</v>
      </c>
      <c r="P1830">
        <v>1</v>
      </c>
      <c r="Q1830">
        <v>3</v>
      </c>
      <c r="R1830">
        <v>17.100000380000001</v>
      </c>
      <c r="S1830">
        <v>1.0989010990000001</v>
      </c>
      <c r="T1830">
        <v>2.7472527470000001</v>
      </c>
      <c r="U1830">
        <v>1.0989010990000001</v>
      </c>
      <c r="V1830">
        <v>3.2967032970000001</v>
      </c>
      <c r="W1830">
        <v>185</v>
      </c>
      <c r="X1830">
        <v>5.4054050000000003E-3</v>
      </c>
      <c r="Y1830">
        <v>0</v>
      </c>
      <c r="Z1830">
        <v>5.4054050000000003E-3</v>
      </c>
      <c r="AA1830">
        <v>0</v>
      </c>
      <c r="AB1830">
        <v>3.2432431999999997E-2</v>
      </c>
      <c r="AC1830">
        <v>5.4054050000000003E-3</v>
      </c>
      <c r="AD1830">
        <v>5.4054050000000003E-3</v>
      </c>
      <c r="AE1830">
        <v>0</v>
      </c>
      <c r="AF1830" s="7"/>
      <c r="AG1830" s="7">
        <v>0</v>
      </c>
      <c r="AH1830" s="7">
        <v>-7.2738399999999997E-4</v>
      </c>
      <c r="AI1830" s="7">
        <v>8.1936684999999995E-2</v>
      </c>
      <c r="AJ1830">
        <f>(R1830-G1830)/G1830</f>
        <v>0.22142859857142863</v>
      </c>
    </row>
    <row r="1831" spans="1:36" x14ac:dyDescent="0.2">
      <c r="A1831" t="s">
        <v>3573</v>
      </c>
      <c r="B1831" t="s">
        <v>3642</v>
      </c>
      <c r="C1831" t="s">
        <v>3695</v>
      </c>
      <c r="D1831" t="s">
        <v>803</v>
      </c>
      <c r="E1831" t="s">
        <v>16</v>
      </c>
      <c r="F1831">
        <v>178.5</v>
      </c>
      <c r="G1831">
        <v>21</v>
      </c>
      <c r="H1831" t="s">
        <v>17</v>
      </c>
      <c r="K1831" t="str">
        <f>IFERROR((I1831-J1831)/J1831, "")</f>
        <v/>
      </c>
      <c r="L1831" s="4">
        <v>8500000</v>
      </c>
      <c r="M1831">
        <v>0</v>
      </c>
      <c r="N1831">
        <v>0</v>
      </c>
      <c r="O1831">
        <v>2</v>
      </c>
      <c r="P1831">
        <v>2</v>
      </c>
      <c r="Q1831">
        <v>5</v>
      </c>
      <c r="R1831">
        <v>22.954999919999999</v>
      </c>
      <c r="S1831">
        <v>0</v>
      </c>
      <c r="T1831">
        <v>2.8523489930000001</v>
      </c>
      <c r="U1831">
        <v>0</v>
      </c>
      <c r="V1831">
        <v>1.342281879</v>
      </c>
      <c r="W1831">
        <v>598</v>
      </c>
      <c r="X1831">
        <v>1.6722408000000001E-2</v>
      </c>
      <c r="Y1831">
        <v>3.3444820000000002E-3</v>
      </c>
      <c r="Z1831">
        <v>5.0167220000000004E-3</v>
      </c>
      <c r="AA1831">
        <v>0</v>
      </c>
      <c r="AB1831">
        <v>1.1705686E-2</v>
      </c>
      <c r="AC1831">
        <v>0</v>
      </c>
      <c r="AD1831">
        <v>3.3444820000000002E-3</v>
      </c>
      <c r="AE1831">
        <v>0</v>
      </c>
      <c r="AF1831" s="7"/>
      <c r="AG1831" s="7">
        <v>0</v>
      </c>
      <c r="AH1831" s="7">
        <v>-6.422957E-3</v>
      </c>
      <c r="AI1831" s="7">
        <v>6.9642857000000002E-2</v>
      </c>
      <c r="AJ1831">
        <f>(R1831-G1831)/G1831</f>
        <v>9.3095234285714229E-2</v>
      </c>
    </row>
    <row r="1832" spans="1:36" x14ac:dyDescent="0.2">
      <c r="A1832" t="s">
        <v>3676</v>
      </c>
      <c r="B1832" t="s">
        <v>3687</v>
      </c>
      <c r="C1832" t="s">
        <v>3696</v>
      </c>
      <c r="D1832" t="s">
        <v>187</v>
      </c>
      <c r="E1832" t="s">
        <v>16</v>
      </c>
      <c r="F1832">
        <v>202.5</v>
      </c>
      <c r="G1832">
        <v>15</v>
      </c>
      <c r="H1832" t="s">
        <v>17</v>
      </c>
      <c r="K1832" t="str">
        <f>IFERROR((I1832-J1832)/J1832, "")</f>
        <v/>
      </c>
      <c r="L1832" s="4">
        <v>13500000</v>
      </c>
      <c r="M1832">
        <v>0</v>
      </c>
      <c r="N1832">
        <v>0</v>
      </c>
      <c r="O1832">
        <v>1</v>
      </c>
      <c r="P1832">
        <v>1</v>
      </c>
      <c r="Q1832">
        <v>7</v>
      </c>
      <c r="R1832">
        <v>15.02999973</v>
      </c>
      <c r="S1832">
        <v>0.62111801200000005</v>
      </c>
      <c r="T1832">
        <v>5.9006211179999992</v>
      </c>
      <c r="U1832">
        <v>0</v>
      </c>
      <c r="V1832">
        <v>0.62111801200000005</v>
      </c>
      <c r="W1832">
        <v>322</v>
      </c>
      <c r="X1832">
        <v>1.242236E-2</v>
      </c>
      <c r="Y1832">
        <v>0</v>
      </c>
      <c r="Z1832">
        <v>4.0372670999999999E-2</v>
      </c>
      <c r="AA1832">
        <v>3.1055900000000001E-3</v>
      </c>
      <c r="AB1832">
        <v>2.1739129999999999E-2</v>
      </c>
      <c r="AC1832">
        <v>0</v>
      </c>
      <c r="AD1832">
        <v>3.1055900000000001E-3</v>
      </c>
      <c r="AE1832">
        <v>0</v>
      </c>
      <c r="AF1832" s="7"/>
      <c r="AG1832" s="7">
        <v>0</v>
      </c>
      <c r="AH1832" s="7">
        <v>7.278741E-3</v>
      </c>
      <c r="AI1832" s="7">
        <v>-1.7514595000000001E-2</v>
      </c>
      <c r="AJ1832">
        <f>(R1832-G1832)/G1832</f>
        <v>1.9999820000000073E-3</v>
      </c>
    </row>
    <row r="1833" spans="1:36" x14ac:dyDescent="0.2">
      <c r="A1833" t="s">
        <v>3478</v>
      </c>
      <c r="B1833" t="s">
        <v>3671</v>
      </c>
      <c r="C1833" t="s">
        <v>3698</v>
      </c>
      <c r="D1833" t="s">
        <v>152</v>
      </c>
      <c r="E1833" t="s">
        <v>16</v>
      </c>
      <c r="F1833">
        <v>19</v>
      </c>
      <c r="G1833">
        <v>5</v>
      </c>
      <c r="H1833" t="s">
        <v>17</v>
      </c>
      <c r="I1833">
        <v>6.5</v>
      </c>
      <c r="J1833">
        <v>5.5</v>
      </c>
      <c r="K1833">
        <f>IFERROR((I1833-J1833)/J1833, "")</f>
        <v>0.18181818181818182</v>
      </c>
      <c r="L1833" s="4">
        <v>3800000</v>
      </c>
      <c r="M1833" s="4">
        <v>0</v>
      </c>
      <c r="N1833">
        <v>0</v>
      </c>
      <c r="O1833">
        <v>1</v>
      </c>
      <c r="P1833">
        <v>1</v>
      </c>
      <c r="Q1833">
        <v>1</v>
      </c>
      <c r="R1833">
        <v>5.1999998089999986</v>
      </c>
      <c r="S1833">
        <v>1</v>
      </c>
      <c r="T1833">
        <v>2.6666666669999999</v>
      </c>
      <c r="U1833">
        <v>0.66666666699999999</v>
      </c>
      <c r="V1833">
        <v>2.6666666669999999</v>
      </c>
      <c r="W1833">
        <v>304</v>
      </c>
      <c r="X1833">
        <v>3.2894740000000001E-3</v>
      </c>
      <c r="Y1833">
        <v>9.8684210000000005E-3</v>
      </c>
      <c r="Z1833">
        <v>3.2894737E-2</v>
      </c>
      <c r="AA1833">
        <v>0</v>
      </c>
      <c r="AB1833">
        <v>1.9736842000000001E-2</v>
      </c>
      <c r="AC1833">
        <v>9.8684210000000005E-3</v>
      </c>
      <c r="AD1833">
        <v>6.5789469999999999E-3</v>
      </c>
      <c r="AE1833">
        <v>0</v>
      </c>
      <c r="AF1833" s="7"/>
      <c r="AG1833" s="7">
        <v>0</v>
      </c>
      <c r="AH1833" s="7">
        <v>2.5657099999999998E-4</v>
      </c>
      <c r="AI1833" s="7">
        <v>-6.7612688000000004E-2</v>
      </c>
      <c r="AJ1833">
        <f>(R1833-G1833)/G1833</f>
        <v>3.999996179999972E-2</v>
      </c>
    </row>
    <row r="1834" spans="1:36" x14ac:dyDescent="0.2">
      <c r="A1834" t="s">
        <v>3699</v>
      </c>
      <c r="B1834" t="s">
        <v>3700</v>
      </c>
      <c r="C1834" t="s">
        <v>3701</v>
      </c>
      <c r="D1834" t="s">
        <v>803</v>
      </c>
      <c r="E1834" t="s">
        <v>16</v>
      </c>
      <c r="F1834">
        <v>230</v>
      </c>
      <c r="G1834">
        <v>21</v>
      </c>
      <c r="H1834" t="s">
        <v>25</v>
      </c>
      <c r="K1834" t="str">
        <f>IFERROR((I1834-J1834)/J1834, "")</f>
        <v/>
      </c>
      <c r="L1834" s="4">
        <v>0</v>
      </c>
      <c r="M1834">
        <v>10954570</v>
      </c>
      <c r="N1834">
        <v>0</v>
      </c>
      <c r="O1834">
        <v>2</v>
      </c>
      <c r="P1834">
        <v>2</v>
      </c>
      <c r="Q1834">
        <v>5</v>
      </c>
      <c r="R1834">
        <v>24.100000380000001</v>
      </c>
      <c r="S1834">
        <v>0</v>
      </c>
      <c r="T1834">
        <v>0</v>
      </c>
      <c r="U1834">
        <v>0</v>
      </c>
      <c r="V1834">
        <v>0</v>
      </c>
      <c r="W1834">
        <v>21</v>
      </c>
      <c r="X1834">
        <v>0</v>
      </c>
      <c r="Y1834">
        <v>0</v>
      </c>
      <c r="Z1834">
        <v>0</v>
      </c>
      <c r="AA1834">
        <v>0</v>
      </c>
      <c r="AB1834">
        <v>4.7619047999999997E-2</v>
      </c>
      <c r="AC1834">
        <v>0</v>
      </c>
      <c r="AD1834">
        <v>0</v>
      </c>
      <c r="AE1834">
        <v>0</v>
      </c>
      <c r="AF1834" s="7"/>
      <c r="AG1834" s="7">
        <v>0</v>
      </c>
      <c r="AH1834" s="7">
        <v>1.2132006000000001E-2</v>
      </c>
      <c r="AI1834" s="7">
        <v>-0.151658768</v>
      </c>
      <c r="AJ1834">
        <f>(R1834-G1834)/G1834</f>
        <v>0.14761906571428576</v>
      </c>
    </row>
    <row r="1835" spans="1:36" x14ac:dyDescent="0.2">
      <c r="A1835" t="s">
        <v>3699</v>
      </c>
      <c r="B1835" t="s">
        <v>3702</v>
      </c>
      <c r="C1835" t="s">
        <v>3703</v>
      </c>
      <c r="D1835" t="s">
        <v>3704</v>
      </c>
      <c r="E1835" t="s">
        <v>134</v>
      </c>
      <c r="F1835">
        <v>212.5</v>
      </c>
      <c r="G1835">
        <v>17</v>
      </c>
      <c r="H1835" t="s">
        <v>25</v>
      </c>
      <c r="K1835" t="str">
        <f>IFERROR((I1835-J1835)/J1835, "")</f>
        <v/>
      </c>
      <c r="L1835" s="4">
        <v>10000000</v>
      </c>
      <c r="M1835">
        <v>2500000</v>
      </c>
      <c r="N1835">
        <v>0</v>
      </c>
      <c r="O1835">
        <v>3</v>
      </c>
      <c r="P1835">
        <v>3</v>
      </c>
      <c r="Q1835">
        <v>5</v>
      </c>
      <c r="R1835">
        <v>17</v>
      </c>
      <c r="S1835">
        <v>0</v>
      </c>
      <c r="T1835">
        <v>7.6470588240000001</v>
      </c>
      <c r="U1835">
        <v>0</v>
      </c>
      <c r="V1835">
        <v>7.6470588240000001</v>
      </c>
      <c r="W1835">
        <v>170</v>
      </c>
      <c r="X1835">
        <v>1.1764706E-2</v>
      </c>
      <c r="Y1835">
        <v>0</v>
      </c>
      <c r="Z1835">
        <v>1.7647059E-2</v>
      </c>
      <c r="AA1835">
        <v>0</v>
      </c>
      <c r="AB1835">
        <v>3.5294117999999999E-2</v>
      </c>
      <c r="AC1835">
        <v>0</v>
      </c>
      <c r="AD1835">
        <v>5.8823530000000008E-3</v>
      </c>
      <c r="AE1835">
        <v>0</v>
      </c>
      <c r="AF1835" s="7">
        <v>6.21875</v>
      </c>
      <c r="AG1835" s="7">
        <v>1</v>
      </c>
      <c r="AH1835" s="7">
        <v>3.0744819999999999E-2</v>
      </c>
      <c r="AI1835" s="7">
        <v>-7.7202542999999998E-2</v>
      </c>
      <c r="AJ1835">
        <f>(R1835-G1835)/G1835</f>
        <v>0</v>
      </c>
    </row>
    <row r="1836" spans="1:36" x14ac:dyDescent="0.2">
      <c r="A1836" t="s">
        <v>3705</v>
      </c>
      <c r="B1836" t="s">
        <v>3706</v>
      </c>
      <c r="C1836" t="s">
        <v>3707</v>
      </c>
      <c r="D1836" t="s">
        <v>50</v>
      </c>
      <c r="E1836" t="s">
        <v>16</v>
      </c>
      <c r="F1836">
        <v>44</v>
      </c>
      <c r="G1836">
        <v>8</v>
      </c>
      <c r="H1836" t="s">
        <v>17</v>
      </c>
      <c r="K1836" t="str">
        <f>IFERROR((I1836-J1836)/J1836, "")</f>
        <v/>
      </c>
      <c r="L1836" s="4">
        <v>5500000</v>
      </c>
      <c r="M1836">
        <v>0</v>
      </c>
      <c r="N1836">
        <v>1</v>
      </c>
      <c r="O1836">
        <v>2</v>
      </c>
      <c r="P1836">
        <v>2</v>
      </c>
      <c r="Q1836">
        <v>4</v>
      </c>
      <c r="R1836">
        <v>8.5100002289999992</v>
      </c>
      <c r="S1836">
        <v>0.36630036599999999</v>
      </c>
      <c r="T1836">
        <v>1.8315018320000001</v>
      </c>
      <c r="U1836">
        <v>0.36630036599999999</v>
      </c>
      <c r="V1836">
        <v>2.5641025640000001</v>
      </c>
      <c r="W1836">
        <v>274</v>
      </c>
      <c r="X1836">
        <v>0</v>
      </c>
      <c r="Y1836">
        <v>1.0948905E-2</v>
      </c>
      <c r="Z1836">
        <v>3.2846714999999999E-2</v>
      </c>
      <c r="AA1836">
        <v>0</v>
      </c>
      <c r="AB1836">
        <v>2.5547444999999998E-2</v>
      </c>
      <c r="AC1836">
        <v>1.459854E-2</v>
      </c>
      <c r="AD1836">
        <v>1.0948905E-2</v>
      </c>
      <c r="AE1836">
        <v>0</v>
      </c>
      <c r="AF1836" s="7"/>
      <c r="AG1836" s="7">
        <v>0</v>
      </c>
      <c r="AH1836" s="7">
        <v>-2.0383299000000001E-2</v>
      </c>
      <c r="AI1836" s="7">
        <v>6.7590988000000005E-2</v>
      </c>
      <c r="AJ1836">
        <f>(R1836-G1836)/G1836</f>
        <v>6.3750028624999899E-2</v>
      </c>
    </row>
    <row r="1837" spans="1:36" x14ac:dyDescent="0.2">
      <c r="A1837" t="s">
        <v>3708</v>
      </c>
      <c r="B1837" t="s">
        <v>3709</v>
      </c>
      <c r="C1837" t="s">
        <v>3710</v>
      </c>
      <c r="D1837" t="s">
        <v>449</v>
      </c>
      <c r="E1837" t="s">
        <v>16</v>
      </c>
      <c r="F1837">
        <v>127.1</v>
      </c>
      <c r="G1837">
        <v>18</v>
      </c>
      <c r="H1837" t="s">
        <v>17</v>
      </c>
      <c r="K1837" t="str">
        <f>IFERROR((I1837-J1837)/J1837, "")</f>
        <v/>
      </c>
      <c r="L1837" s="4">
        <v>2941200</v>
      </c>
      <c r="M1837">
        <v>4117670</v>
      </c>
      <c r="N1837">
        <v>0</v>
      </c>
      <c r="O1837">
        <v>2</v>
      </c>
      <c r="P1837">
        <v>2</v>
      </c>
      <c r="Q1837">
        <v>4</v>
      </c>
      <c r="R1837">
        <v>18</v>
      </c>
      <c r="S1837">
        <v>0</v>
      </c>
      <c r="T1837">
        <v>5.6737588649999999</v>
      </c>
      <c r="U1837">
        <v>0</v>
      </c>
      <c r="V1837">
        <v>2.836879433</v>
      </c>
      <c r="W1837">
        <v>141</v>
      </c>
      <c r="X1837">
        <v>7.0921990000000004E-3</v>
      </c>
      <c r="Y1837">
        <v>7.0921990000000004E-3</v>
      </c>
      <c r="Z1837">
        <v>3.5460993000000003E-2</v>
      </c>
      <c r="AA1837">
        <v>0</v>
      </c>
      <c r="AB1837">
        <v>1.4184397E-2</v>
      </c>
      <c r="AC1837">
        <v>0</v>
      </c>
      <c r="AD1837">
        <v>0</v>
      </c>
      <c r="AE1837">
        <v>0</v>
      </c>
      <c r="AF1837" s="7"/>
      <c r="AG1837" s="7">
        <v>0</v>
      </c>
      <c r="AH1837" s="7">
        <v>-7.4495780000000001E-3</v>
      </c>
      <c r="AI1837" s="7">
        <v>1.7182131E-2</v>
      </c>
      <c r="AJ1837">
        <f>(R1837-G1837)/G1837</f>
        <v>0</v>
      </c>
    </row>
    <row r="1838" spans="1:36" x14ac:dyDescent="0.2">
      <c r="A1838" t="s">
        <v>3712</v>
      </c>
      <c r="B1838" t="s">
        <v>3713</v>
      </c>
      <c r="C1838" t="s">
        <v>3714</v>
      </c>
      <c r="D1838" t="s">
        <v>165</v>
      </c>
      <c r="E1838" t="s">
        <v>16</v>
      </c>
      <c r="F1838">
        <v>57.5</v>
      </c>
      <c r="G1838">
        <v>10</v>
      </c>
      <c r="H1838" t="s">
        <v>17</v>
      </c>
      <c r="K1838" t="str">
        <f>IFERROR((I1838-J1838)/J1838, "")</f>
        <v/>
      </c>
      <c r="L1838" s="4">
        <v>5750000</v>
      </c>
      <c r="M1838">
        <v>0</v>
      </c>
      <c r="N1838">
        <v>1</v>
      </c>
      <c r="O1838">
        <v>2</v>
      </c>
      <c r="P1838">
        <v>2</v>
      </c>
      <c r="Q1838">
        <v>3</v>
      </c>
      <c r="R1838">
        <v>9.6800003050000001</v>
      </c>
      <c r="S1838">
        <v>1.6</v>
      </c>
      <c r="T1838">
        <v>1.2</v>
      </c>
      <c r="U1838">
        <v>1.2</v>
      </c>
      <c r="V1838">
        <v>4</v>
      </c>
      <c r="W1838">
        <v>255</v>
      </c>
      <c r="X1838">
        <v>7.843137E-3</v>
      </c>
      <c r="Y1838">
        <v>1.5686275E-2</v>
      </c>
      <c r="Z1838">
        <v>4.3137254999999999E-2</v>
      </c>
      <c r="AA1838">
        <v>3.9215690000000006E-3</v>
      </c>
      <c r="AB1838">
        <v>3.9215686E-2</v>
      </c>
      <c r="AC1838">
        <v>7.843137E-3</v>
      </c>
      <c r="AD1838">
        <v>7.843137E-3</v>
      </c>
      <c r="AE1838">
        <v>0</v>
      </c>
      <c r="AF1838" s="7">
        <v>3.125</v>
      </c>
      <c r="AG1838" s="7">
        <v>1</v>
      </c>
      <c r="AH1838" s="7">
        <v>-1.9099481000000001E-2</v>
      </c>
      <c r="AI1838" s="7">
        <v>0.14645103300000001</v>
      </c>
      <c r="AJ1838">
        <f>(R1838-G1838)/G1838</f>
        <v>-3.1999969499999989E-2</v>
      </c>
    </row>
    <row r="1839" spans="1:36" x14ac:dyDescent="0.2">
      <c r="A1839" t="s">
        <v>3712</v>
      </c>
      <c r="B1839" t="s">
        <v>3716</v>
      </c>
      <c r="C1839" t="s">
        <v>3717</v>
      </c>
      <c r="D1839" t="s">
        <v>202</v>
      </c>
      <c r="E1839" t="s">
        <v>16</v>
      </c>
      <c r="F1839">
        <v>20.2</v>
      </c>
      <c r="G1839">
        <v>6.5</v>
      </c>
      <c r="H1839" t="s">
        <v>17</v>
      </c>
      <c r="K1839" t="str">
        <f>IFERROR((I1839-J1839)/J1839, "")</f>
        <v/>
      </c>
      <c r="L1839" s="4">
        <v>3100000</v>
      </c>
      <c r="M1839">
        <v>0</v>
      </c>
      <c r="N1839">
        <v>0</v>
      </c>
      <c r="O1839">
        <v>1</v>
      </c>
      <c r="P1839">
        <v>1</v>
      </c>
      <c r="Q1839">
        <v>3</v>
      </c>
      <c r="R1839">
        <v>6.5</v>
      </c>
      <c r="S1839">
        <v>0</v>
      </c>
      <c r="T1839">
        <v>6.0439560439999997</v>
      </c>
      <c r="U1839">
        <v>1.0989010990000001</v>
      </c>
      <c r="V1839">
        <v>0.54945054900000001</v>
      </c>
      <c r="W1839">
        <v>185</v>
      </c>
      <c r="X1839">
        <v>0</v>
      </c>
      <c r="Y1839">
        <v>5.4054050000000003E-3</v>
      </c>
      <c r="Z1839">
        <v>2.1621622E-2</v>
      </c>
      <c r="AA1839">
        <v>5.4054050000000003E-3</v>
      </c>
      <c r="AB1839">
        <v>3.7837837999999999E-2</v>
      </c>
      <c r="AC1839">
        <v>1.0810811E-2</v>
      </c>
      <c r="AD1839">
        <v>5.4054050000000003E-3</v>
      </c>
      <c r="AE1839">
        <v>0</v>
      </c>
      <c r="AF1839" s="7"/>
      <c r="AG1839" s="7">
        <v>0</v>
      </c>
      <c r="AH1839" s="7">
        <v>-6.4865829999999998E-3</v>
      </c>
      <c r="AI1839" s="7">
        <v>0.101190476</v>
      </c>
      <c r="AJ1839">
        <f>(R1839-G1839)/G1839</f>
        <v>0</v>
      </c>
    </row>
    <row r="1840" spans="1:36" x14ac:dyDescent="0.2">
      <c r="A1840" t="s">
        <v>3719</v>
      </c>
      <c r="B1840" t="s">
        <v>3720</v>
      </c>
      <c r="C1840" t="s">
        <v>3721</v>
      </c>
      <c r="D1840" t="s">
        <v>89</v>
      </c>
      <c r="E1840" t="s">
        <v>16</v>
      </c>
      <c r="F1840">
        <v>49.5</v>
      </c>
      <c r="G1840">
        <v>9</v>
      </c>
      <c r="H1840" t="s">
        <v>17</v>
      </c>
      <c r="K1840" t="str">
        <f>IFERROR((I1840-J1840)/J1840, "")</f>
        <v/>
      </c>
      <c r="L1840" s="4">
        <v>2540225</v>
      </c>
      <c r="M1840">
        <v>2959775</v>
      </c>
      <c r="N1840">
        <v>1</v>
      </c>
      <c r="O1840">
        <v>1</v>
      </c>
      <c r="P1840">
        <v>2</v>
      </c>
      <c r="Q1840">
        <v>5</v>
      </c>
      <c r="R1840">
        <v>8.75</v>
      </c>
      <c r="S1840">
        <v>1.0928961749999999</v>
      </c>
      <c r="T1840">
        <v>2.1857923499999998</v>
      </c>
      <c r="U1840">
        <v>1.0928961749999999</v>
      </c>
      <c r="V1840">
        <v>1.6393442620000001</v>
      </c>
      <c r="W1840">
        <v>186</v>
      </c>
      <c r="X1840">
        <v>0</v>
      </c>
      <c r="Y1840">
        <v>5.3763439999999999E-3</v>
      </c>
      <c r="Z1840">
        <v>3.2258065000000002E-2</v>
      </c>
      <c r="AA1840">
        <v>0</v>
      </c>
      <c r="AB1840">
        <v>3.2258065000000002E-2</v>
      </c>
      <c r="AC1840">
        <v>5.3763439999999999E-3</v>
      </c>
      <c r="AD1840">
        <v>1.0752688E-2</v>
      </c>
      <c r="AE1840">
        <v>0</v>
      </c>
      <c r="AF1840" s="7"/>
      <c r="AG1840" s="7">
        <v>0</v>
      </c>
      <c r="AH1840" s="7">
        <v>2.6462128000000001E-2</v>
      </c>
      <c r="AI1840" s="7">
        <v>-0.27679403499999999</v>
      </c>
      <c r="AJ1840">
        <f>(R1840-G1840)/G1840</f>
        <v>-2.7777777777777776E-2</v>
      </c>
    </row>
    <row r="1841" spans="1:36" x14ac:dyDescent="0.2">
      <c r="A1841" t="s">
        <v>3722</v>
      </c>
      <c r="B1841" t="s">
        <v>3723</v>
      </c>
      <c r="C1841" t="s">
        <v>3724</v>
      </c>
      <c r="D1841" t="s">
        <v>754</v>
      </c>
      <c r="E1841" t="s">
        <v>663</v>
      </c>
      <c r="F1841">
        <v>82.8</v>
      </c>
      <c r="G1841">
        <v>23</v>
      </c>
      <c r="H1841" t="s">
        <v>25</v>
      </c>
      <c r="K1841" t="str">
        <f>IFERROR((I1841-J1841)/J1841, "")</f>
        <v/>
      </c>
      <c r="L1841" s="4">
        <v>3600000</v>
      </c>
      <c r="M1841">
        <v>0</v>
      </c>
      <c r="N1841">
        <v>0</v>
      </c>
      <c r="O1841">
        <v>1</v>
      </c>
      <c r="P1841">
        <v>4</v>
      </c>
      <c r="Q1841">
        <v>7</v>
      </c>
      <c r="R1841">
        <v>23</v>
      </c>
      <c r="S1841">
        <v>0</v>
      </c>
      <c r="T1841">
        <v>2.5</v>
      </c>
      <c r="U1841">
        <v>0</v>
      </c>
      <c r="V1841">
        <v>0</v>
      </c>
      <c r="W1841">
        <v>80</v>
      </c>
      <c r="X1841">
        <v>0</v>
      </c>
      <c r="Y1841">
        <v>0</v>
      </c>
      <c r="Z1841">
        <v>1.2500000000000001E-2</v>
      </c>
      <c r="AA1841">
        <v>0</v>
      </c>
      <c r="AB1841">
        <v>3.7499999999999999E-2</v>
      </c>
      <c r="AC1841">
        <v>0</v>
      </c>
      <c r="AD1841">
        <v>0</v>
      </c>
      <c r="AE1841">
        <v>0</v>
      </c>
      <c r="AF1841" s="7"/>
      <c r="AG1841" s="7">
        <v>0</v>
      </c>
      <c r="AH1841" s="7">
        <v>-7.1515160000000001E-3</v>
      </c>
      <c r="AI1841" s="7">
        <v>-8.8813939999999994E-2</v>
      </c>
      <c r="AJ1841">
        <f>(R1841-G1841)/G1841</f>
        <v>0</v>
      </c>
    </row>
    <row r="1842" spans="1:36" x14ac:dyDescent="0.2">
      <c r="A1842" t="s">
        <v>3726</v>
      </c>
      <c r="B1842" t="s">
        <v>3727</v>
      </c>
      <c r="C1842" t="s">
        <v>3728</v>
      </c>
      <c r="D1842" t="s">
        <v>89</v>
      </c>
      <c r="E1842" t="s">
        <v>16</v>
      </c>
      <c r="F1842">
        <v>45</v>
      </c>
      <c r="G1842">
        <v>9</v>
      </c>
      <c r="H1842" t="s">
        <v>17</v>
      </c>
      <c r="K1842" t="str">
        <f>IFERROR((I1842-J1842)/J1842, "")</f>
        <v/>
      </c>
      <c r="L1842" s="4">
        <v>5000000</v>
      </c>
      <c r="M1842">
        <v>0</v>
      </c>
      <c r="N1842">
        <v>1</v>
      </c>
      <c r="O1842">
        <v>1</v>
      </c>
      <c r="P1842">
        <v>2</v>
      </c>
      <c r="Q1842">
        <v>4</v>
      </c>
      <c r="R1842">
        <v>8.6599998469999999</v>
      </c>
      <c r="S1842">
        <v>0.199203187</v>
      </c>
      <c r="T1842">
        <v>0.7968127490000001</v>
      </c>
      <c r="U1842">
        <v>0.59760956200000004</v>
      </c>
      <c r="V1842">
        <v>2.1912350599999999</v>
      </c>
      <c r="W1842">
        <v>507</v>
      </c>
      <c r="X1842">
        <v>3.9447730000000004E-3</v>
      </c>
      <c r="Y1842">
        <v>3.1558185000000002E-2</v>
      </c>
      <c r="Z1842">
        <v>2.5641026000000001E-2</v>
      </c>
      <c r="AA1842">
        <v>1.9723869999999999E-3</v>
      </c>
      <c r="AB1842">
        <v>1.3806706E-2</v>
      </c>
      <c r="AC1842">
        <v>1.5779093000000001E-2</v>
      </c>
      <c r="AD1842">
        <v>7.889545999999999E-3</v>
      </c>
      <c r="AE1842">
        <v>0</v>
      </c>
      <c r="AF1842" s="7"/>
      <c r="AG1842" s="7">
        <v>0</v>
      </c>
      <c r="AH1842" s="7">
        <v>-1.4927345999999999E-2</v>
      </c>
      <c r="AI1842" s="7">
        <v>0.16696588900000001</v>
      </c>
      <c r="AJ1842">
        <f>(R1842-G1842)/G1842</f>
        <v>-3.777779477777779E-2</v>
      </c>
    </row>
    <row r="1843" spans="1:36" x14ac:dyDescent="0.2">
      <c r="A1843" t="s">
        <v>3639</v>
      </c>
      <c r="B1843" t="s">
        <v>3646</v>
      </c>
      <c r="C1843" t="s">
        <v>3729</v>
      </c>
      <c r="D1843" t="s">
        <v>165</v>
      </c>
      <c r="E1843" t="s">
        <v>16</v>
      </c>
      <c r="F1843">
        <v>34.4</v>
      </c>
      <c r="G1843">
        <v>10</v>
      </c>
      <c r="H1843" t="s">
        <v>17</v>
      </c>
      <c r="K1843" t="str">
        <f>IFERROR((I1843-J1843)/J1843, "")</f>
        <v/>
      </c>
      <c r="L1843" s="4">
        <v>3437500</v>
      </c>
      <c r="M1843">
        <v>0</v>
      </c>
      <c r="N1843">
        <v>1</v>
      </c>
      <c r="O1843">
        <v>1</v>
      </c>
      <c r="P1843">
        <v>1</v>
      </c>
      <c r="Q1843">
        <v>4</v>
      </c>
      <c r="R1843">
        <v>10.02999973</v>
      </c>
      <c r="S1843">
        <v>0.83682008400000008</v>
      </c>
      <c r="T1843">
        <v>2.9288702930000001</v>
      </c>
      <c r="U1843">
        <v>0.41841004199999998</v>
      </c>
      <c r="V1843">
        <v>5.4393305439999997</v>
      </c>
      <c r="W1843">
        <v>240</v>
      </c>
      <c r="X1843">
        <v>4.1666669999999998E-3</v>
      </c>
      <c r="Y1843">
        <v>8.3333330000000001E-3</v>
      </c>
      <c r="Z1843">
        <v>3.7499999999999999E-2</v>
      </c>
      <c r="AA1843">
        <v>0</v>
      </c>
      <c r="AB1843">
        <v>2.9166667E-2</v>
      </c>
      <c r="AC1843">
        <v>8.3333330000000001E-3</v>
      </c>
      <c r="AD1843">
        <v>1.2500000000000001E-2</v>
      </c>
      <c r="AE1843">
        <v>0</v>
      </c>
      <c r="AF1843" s="7"/>
      <c r="AG1843" s="7">
        <v>0</v>
      </c>
      <c r="AH1843" s="7">
        <v>1.5665638999999999E-2</v>
      </c>
      <c r="AI1843" s="7">
        <v>-5.9773829000000001E-2</v>
      </c>
      <c r="AJ1843">
        <f>(R1843-G1843)/G1843</f>
        <v>2.9999730000000112E-3</v>
      </c>
    </row>
    <row r="1844" spans="1:36" x14ac:dyDescent="0.2">
      <c r="A1844" t="s">
        <v>3660</v>
      </c>
      <c r="B1844" t="s">
        <v>3635</v>
      </c>
      <c r="C1844" t="s">
        <v>3730</v>
      </c>
      <c r="D1844" t="s">
        <v>255</v>
      </c>
      <c r="E1844" t="s">
        <v>60</v>
      </c>
      <c r="F1844">
        <v>400</v>
      </c>
      <c r="G1844">
        <v>16</v>
      </c>
      <c r="H1844" t="s">
        <v>25</v>
      </c>
      <c r="K1844" t="str">
        <f>IFERROR((I1844-J1844)/J1844, "")</f>
        <v/>
      </c>
      <c r="L1844" s="4">
        <v>25000000</v>
      </c>
      <c r="M1844">
        <v>0</v>
      </c>
      <c r="N1844">
        <v>0</v>
      </c>
      <c r="O1844">
        <v>3</v>
      </c>
      <c r="P1844">
        <v>3</v>
      </c>
      <c r="Q1844">
        <v>7</v>
      </c>
      <c r="R1844">
        <v>16.75</v>
      </c>
      <c r="S1844">
        <v>0.192307692</v>
      </c>
      <c r="T1844">
        <v>4.807692308</v>
      </c>
      <c r="U1844">
        <v>0</v>
      </c>
      <c r="V1844">
        <v>0.96153846200000004</v>
      </c>
      <c r="W1844">
        <v>520</v>
      </c>
      <c r="X1844">
        <v>3.8461540000000001E-3</v>
      </c>
      <c r="Y1844">
        <v>3.8461540000000001E-3</v>
      </c>
      <c r="Z1844">
        <v>3.0769231000000001E-2</v>
      </c>
      <c r="AA1844">
        <v>9.6153850000000006E-3</v>
      </c>
      <c r="AB1844">
        <v>2.3076922999999999E-2</v>
      </c>
      <c r="AC1844">
        <v>5.7692309999999997E-3</v>
      </c>
      <c r="AD1844">
        <v>9.6153850000000006E-3</v>
      </c>
      <c r="AE1844">
        <v>0</v>
      </c>
      <c r="AF1844" s="7"/>
      <c r="AG1844" s="7">
        <v>0</v>
      </c>
      <c r="AH1844" s="7">
        <v>8.2189770000000006E-3</v>
      </c>
      <c r="AI1844" s="7">
        <v>-8.7698646000000005E-2</v>
      </c>
      <c r="AJ1844">
        <f>(R1844-G1844)/G1844</f>
        <v>4.6875E-2</v>
      </c>
    </row>
    <row r="1845" spans="1:36" x14ac:dyDescent="0.2">
      <c r="A1845" t="s">
        <v>3661</v>
      </c>
      <c r="B1845" t="s">
        <v>3644</v>
      </c>
      <c r="C1845" t="s">
        <v>3731</v>
      </c>
      <c r="D1845" t="s">
        <v>1850</v>
      </c>
      <c r="E1845" t="s">
        <v>3732</v>
      </c>
      <c r="F1845">
        <v>423.5</v>
      </c>
      <c r="G1845">
        <v>18</v>
      </c>
      <c r="H1845" t="s">
        <v>25</v>
      </c>
      <c r="K1845" t="str">
        <f>IFERROR((I1845-J1845)/J1845, "")</f>
        <v/>
      </c>
      <c r="L1845" s="4">
        <v>20917647</v>
      </c>
      <c r="M1845">
        <v>2611764</v>
      </c>
      <c r="N1845">
        <v>0</v>
      </c>
      <c r="O1845">
        <v>3</v>
      </c>
      <c r="P1845">
        <v>3</v>
      </c>
      <c r="Q1845">
        <v>7</v>
      </c>
      <c r="R1845">
        <v>20.049999239999998</v>
      </c>
      <c r="S1845">
        <v>0</v>
      </c>
      <c r="T1845">
        <v>0</v>
      </c>
      <c r="U1845">
        <v>0</v>
      </c>
      <c r="V1845">
        <v>0</v>
      </c>
      <c r="W1845">
        <v>78</v>
      </c>
      <c r="X1845">
        <v>3.8461538000000003E-2</v>
      </c>
      <c r="Y1845">
        <v>0</v>
      </c>
      <c r="Z1845">
        <v>2.5641026000000001E-2</v>
      </c>
      <c r="AA1845">
        <v>1.2820513E-2</v>
      </c>
      <c r="AB1845">
        <v>2.5641026000000001E-2</v>
      </c>
      <c r="AC1845">
        <v>0</v>
      </c>
      <c r="AD1845">
        <v>0</v>
      </c>
      <c r="AE1845">
        <v>0</v>
      </c>
      <c r="AF1845" s="7">
        <v>3.125</v>
      </c>
      <c r="AG1845" s="7">
        <v>1</v>
      </c>
      <c r="AH1845" s="7">
        <v>9.3978050000000004E-3</v>
      </c>
      <c r="AI1845" s="7">
        <v>1.6438356000000001E-2</v>
      </c>
      <c r="AJ1845">
        <f>(R1845-G1845)/G1845</f>
        <v>0.11388884666666657</v>
      </c>
    </row>
    <row r="1846" spans="1:36" x14ac:dyDescent="0.2">
      <c r="A1846" t="s">
        <v>3661</v>
      </c>
      <c r="B1846" t="s">
        <v>3554</v>
      </c>
      <c r="C1846" t="s">
        <v>3733</v>
      </c>
      <c r="D1846" t="s">
        <v>89</v>
      </c>
      <c r="E1846" t="s">
        <v>16</v>
      </c>
      <c r="F1846">
        <v>83.7</v>
      </c>
      <c r="G1846">
        <v>9</v>
      </c>
      <c r="H1846" t="s">
        <v>17</v>
      </c>
      <c r="K1846" t="str">
        <f>IFERROR((I1846-J1846)/J1846, "")</f>
        <v/>
      </c>
      <c r="L1846" s="4">
        <v>9300000</v>
      </c>
      <c r="M1846">
        <v>0</v>
      </c>
      <c r="N1846">
        <v>0</v>
      </c>
      <c r="O1846">
        <v>2</v>
      </c>
      <c r="P1846">
        <v>2</v>
      </c>
      <c r="Q1846">
        <v>3</v>
      </c>
      <c r="R1846">
        <v>8.9799995419999998</v>
      </c>
      <c r="S1846">
        <v>0.49751243799999989</v>
      </c>
      <c r="T1846">
        <v>2.23880597</v>
      </c>
      <c r="U1846">
        <v>0.49751243799999989</v>
      </c>
      <c r="V1846">
        <v>1.741293532</v>
      </c>
      <c r="W1846">
        <v>405</v>
      </c>
      <c r="X1846">
        <v>4.9382719999999996E-3</v>
      </c>
      <c r="Y1846">
        <v>2.4691358E-2</v>
      </c>
      <c r="Z1846">
        <v>2.9629630000000001E-2</v>
      </c>
      <c r="AA1846">
        <v>2.4691359999999998E-3</v>
      </c>
      <c r="AB1846">
        <v>2.2222222E-2</v>
      </c>
      <c r="AC1846">
        <v>1.2345679E-2</v>
      </c>
      <c r="AD1846">
        <v>3.2098765000000001E-2</v>
      </c>
      <c r="AE1846">
        <v>0</v>
      </c>
      <c r="AF1846" s="7"/>
      <c r="AG1846" s="7">
        <v>0</v>
      </c>
      <c r="AH1846" s="7">
        <v>4.0898130000000003E-3</v>
      </c>
      <c r="AI1846" s="7">
        <v>4.2075740000000004E-3</v>
      </c>
      <c r="AJ1846">
        <f>(R1846-G1846)/G1846</f>
        <v>-2.2222731111111293E-3</v>
      </c>
    </row>
    <row r="1847" spans="1:36" x14ac:dyDescent="0.2">
      <c r="A1847" t="s">
        <v>3598</v>
      </c>
      <c r="B1847" t="s">
        <v>3680</v>
      </c>
      <c r="C1847" t="s">
        <v>3734</v>
      </c>
      <c r="D1847" t="s">
        <v>2919</v>
      </c>
      <c r="E1847" t="s">
        <v>134</v>
      </c>
      <c r="F1847">
        <v>160</v>
      </c>
      <c r="G1847">
        <v>16</v>
      </c>
      <c r="H1847" t="s">
        <v>25</v>
      </c>
      <c r="K1847" t="str">
        <f>IFERROR((I1847-J1847)/J1847, "")</f>
        <v/>
      </c>
      <c r="L1847" s="4">
        <v>10000000</v>
      </c>
      <c r="M1847">
        <v>0</v>
      </c>
      <c r="N1847">
        <v>0</v>
      </c>
      <c r="O1847">
        <v>2</v>
      </c>
      <c r="P1847">
        <v>2</v>
      </c>
      <c r="Q1847">
        <v>7</v>
      </c>
      <c r="R1847">
        <v>16.25</v>
      </c>
      <c r="S1847">
        <v>1.818181818</v>
      </c>
      <c r="T1847">
        <v>4.5454545450000001</v>
      </c>
      <c r="U1847">
        <v>0</v>
      </c>
      <c r="V1847">
        <v>1.363636364</v>
      </c>
      <c r="W1847">
        <v>220</v>
      </c>
      <c r="X1847">
        <v>0</v>
      </c>
      <c r="Y1847">
        <v>1.8181817999999999E-2</v>
      </c>
      <c r="Z1847">
        <v>1.3636364E-2</v>
      </c>
      <c r="AA1847">
        <v>0</v>
      </c>
      <c r="AB1847">
        <v>2.2727272999999999E-2</v>
      </c>
      <c r="AC1847">
        <v>0</v>
      </c>
      <c r="AD1847">
        <v>4.5454550000000003E-3</v>
      </c>
      <c r="AE1847">
        <v>0</v>
      </c>
      <c r="AF1847" s="7"/>
      <c r="AG1847" s="7">
        <v>0</v>
      </c>
      <c r="AH1847" s="7">
        <v>-1.2709813E-2</v>
      </c>
      <c r="AI1847" s="7">
        <v>1.9557822999999998E-2</v>
      </c>
      <c r="AJ1847">
        <f>(R1847-G1847)/G1847</f>
        <v>1.5625E-2</v>
      </c>
    </row>
    <row r="1848" spans="1:36" x14ac:dyDescent="0.2">
      <c r="A1848" t="s">
        <v>3598</v>
      </c>
      <c r="B1848" t="s">
        <v>3735</v>
      </c>
      <c r="C1848" t="s">
        <v>3736</v>
      </c>
      <c r="D1848" t="s">
        <v>566</v>
      </c>
      <c r="E1848" t="s">
        <v>60</v>
      </c>
      <c r="F1848">
        <v>531.29999999999995</v>
      </c>
      <c r="G1848">
        <v>17</v>
      </c>
      <c r="H1848" t="s">
        <v>25</v>
      </c>
      <c r="K1848" t="str">
        <f>IFERROR((I1848-J1848)/J1848, "")</f>
        <v/>
      </c>
      <c r="L1848" s="4">
        <v>31250000</v>
      </c>
      <c r="M1848">
        <v>0</v>
      </c>
      <c r="N1848">
        <v>1</v>
      </c>
      <c r="O1848">
        <v>3</v>
      </c>
      <c r="P1848">
        <v>3</v>
      </c>
      <c r="Q1848">
        <v>6</v>
      </c>
      <c r="R1848">
        <v>14.850000380000001</v>
      </c>
      <c r="S1848">
        <v>0.54644808700000003</v>
      </c>
      <c r="T1848">
        <v>3.2786885250000002</v>
      </c>
      <c r="U1848">
        <v>1.0928961749999999</v>
      </c>
      <c r="V1848">
        <v>1.6393442620000001</v>
      </c>
      <c r="W1848">
        <v>183</v>
      </c>
      <c r="X1848">
        <v>2.7322404000000002E-2</v>
      </c>
      <c r="Y1848">
        <v>0</v>
      </c>
      <c r="Z1848">
        <v>1.0928962E-2</v>
      </c>
      <c r="AA1848">
        <v>1.0928962E-2</v>
      </c>
      <c r="AB1848">
        <v>2.7322404000000002E-2</v>
      </c>
      <c r="AC1848">
        <v>1.6393443000000001E-2</v>
      </c>
      <c r="AD1848">
        <v>5.4644810000000002E-3</v>
      </c>
      <c r="AE1848">
        <v>1</v>
      </c>
      <c r="AF1848" s="7"/>
      <c r="AG1848" s="7">
        <v>0</v>
      </c>
      <c r="AH1848" s="7">
        <v>-3.1568369999999998E-2</v>
      </c>
      <c r="AI1848" s="7">
        <v>0.36779026199999998</v>
      </c>
      <c r="AJ1848">
        <f>(R1848-G1848)/G1848</f>
        <v>-0.12647056588235289</v>
      </c>
    </row>
    <row r="1849" spans="1:36" x14ac:dyDescent="0.2">
      <c r="A1849" t="s">
        <v>3624</v>
      </c>
      <c r="B1849" t="s">
        <v>3685</v>
      </c>
      <c r="C1849" t="s">
        <v>3737</v>
      </c>
      <c r="D1849" t="s">
        <v>202</v>
      </c>
      <c r="E1849" t="s">
        <v>16</v>
      </c>
      <c r="F1849">
        <v>40.6</v>
      </c>
      <c r="G1849">
        <v>6.5</v>
      </c>
      <c r="H1849" t="s">
        <v>17</v>
      </c>
      <c r="K1849" t="str">
        <f>IFERROR((I1849-J1849)/J1849, "")</f>
        <v/>
      </c>
      <c r="L1849" s="4">
        <v>6250000</v>
      </c>
      <c r="M1849">
        <v>0</v>
      </c>
      <c r="N1849">
        <v>1</v>
      </c>
      <c r="O1849">
        <v>2</v>
      </c>
      <c r="P1849">
        <v>2</v>
      </c>
      <c r="Q1849">
        <v>4</v>
      </c>
      <c r="R1849">
        <v>6.5</v>
      </c>
      <c r="S1849">
        <v>0.54644808700000003</v>
      </c>
      <c r="T1849">
        <v>1.6393442620000001</v>
      </c>
      <c r="U1849">
        <v>0.273224044</v>
      </c>
      <c r="V1849">
        <v>2.1857923499999998</v>
      </c>
      <c r="W1849">
        <v>367</v>
      </c>
      <c r="X1849">
        <v>5.4495910000000002E-3</v>
      </c>
      <c r="Y1849">
        <v>5.4495910000000002E-3</v>
      </c>
      <c r="Z1849">
        <v>2.4523161000000002E-2</v>
      </c>
      <c r="AA1849">
        <v>2.7247959999999998E-3</v>
      </c>
      <c r="AB1849">
        <v>1.0899183E-2</v>
      </c>
      <c r="AC1849">
        <v>2.4523161000000002E-2</v>
      </c>
      <c r="AD1849">
        <v>1.6348774E-2</v>
      </c>
      <c r="AE1849">
        <v>0</v>
      </c>
      <c r="AF1849" s="7"/>
      <c r="AG1849" s="7">
        <v>0</v>
      </c>
      <c r="AH1849" s="7">
        <v>1.2299553E-2</v>
      </c>
      <c r="AI1849" s="7">
        <v>0</v>
      </c>
      <c r="AJ1849">
        <f>(R1849-G1849)/G1849</f>
        <v>0</v>
      </c>
    </row>
    <row r="1850" spans="1:36" x14ac:dyDescent="0.2">
      <c r="A1850" t="s">
        <v>3624</v>
      </c>
      <c r="B1850" t="s">
        <v>3738</v>
      </c>
      <c r="C1850" t="s">
        <v>3739</v>
      </c>
      <c r="D1850" t="s">
        <v>50</v>
      </c>
      <c r="E1850" t="s">
        <v>16</v>
      </c>
      <c r="F1850">
        <v>36.799999999999997</v>
      </c>
      <c r="G1850">
        <v>8</v>
      </c>
      <c r="H1850" t="s">
        <v>17</v>
      </c>
      <c r="K1850" t="str">
        <f>IFERROR((I1850-J1850)/J1850, "")</f>
        <v/>
      </c>
      <c r="L1850" s="4">
        <v>4600000</v>
      </c>
      <c r="M1850">
        <v>0</v>
      </c>
      <c r="N1850">
        <v>1</v>
      </c>
      <c r="O1850">
        <v>1</v>
      </c>
      <c r="P1850">
        <v>1</v>
      </c>
      <c r="Q1850">
        <v>4</v>
      </c>
      <c r="R1850">
        <v>8.25</v>
      </c>
      <c r="S1850">
        <v>0.54945054900000001</v>
      </c>
      <c r="T1850">
        <v>1.648351648</v>
      </c>
      <c r="U1850">
        <v>0.54945054900000001</v>
      </c>
      <c r="V1850">
        <v>3.2967032970000001</v>
      </c>
      <c r="W1850">
        <v>185</v>
      </c>
      <c r="X1850">
        <v>0</v>
      </c>
      <c r="Y1850">
        <v>1.0810811E-2</v>
      </c>
      <c r="Z1850">
        <v>4.8648649000000002E-2</v>
      </c>
      <c r="AA1850">
        <v>0</v>
      </c>
      <c r="AB1850">
        <v>2.1621622E-2</v>
      </c>
      <c r="AC1850">
        <v>1.0810811E-2</v>
      </c>
      <c r="AD1850">
        <v>1.0810811E-2</v>
      </c>
      <c r="AE1850">
        <v>0</v>
      </c>
      <c r="AF1850" s="7"/>
      <c r="AG1850" s="7">
        <v>0</v>
      </c>
      <c r="AH1850" s="7">
        <v>-4.2171632000000001E-2</v>
      </c>
      <c r="AI1850" s="7">
        <v>0.22117039599999999</v>
      </c>
      <c r="AJ1850">
        <f>(R1850-G1850)/G1850</f>
        <v>3.125E-2</v>
      </c>
    </row>
    <row r="1851" spans="1:36" x14ac:dyDescent="0.2">
      <c r="A1851" t="s">
        <v>3624</v>
      </c>
      <c r="B1851" t="s">
        <v>3554</v>
      </c>
      <c r="C1851" t="s">
        <v>3740</v>
      </c>
      <c r="D1851" t="s">
        <v>240</v>
      </c>
      <c r="E1851" t="s">
        <v>16</v>
      </c>
      <c r="F1851">
        <v>21</v>
      </c>
      <c r="G1851">
        <v>6</v>
      </c>
      <c r="H1851" t="s">
        <v>17</v>
      </c>
      <c r="K1851" t="str">
        <f>IFERROR((I1851-J1851)/J1851, "")</f>
        <v/>
      </c>
      <c r="L1851" s="4">
        <v>3500000</v>
      </c>
      <c r="M1851">
        <v>0</v>
      </c>
      <c r="N1851">
        <v>1</v>
      </c>
      <c r="O1851">
        <v>1</v>
      </c>
      <c r="P1851">
        <v>1</v>
      </c>
      <c r="Q1851">
        <v>3</v>
      </c>
      <c r="R1851">
        <v>6</v>
      </c>
      <c r="S1851">
        <v>0.54794520499999999</v>
      </c>
      <c r="T1851">
        <v>1.6438356160000001</v>
      </c>
      <c r="U1851">
        <v>0</v>
      </c>
      <c r="V1851">
        <v>4.3835616439999994</v>
      </c>
      <c r="W1851">
        <v>368</v>
      </c>
      <c r="X1851">
        <v>2.717391E-3</v>
      </c>
      <c r="Y1851">
        <v>5.4347830000000003E-3</v>
      </c>
      <c r="Z1851">
        <v>2.4456522000000001E-2</v>
      </c>
      <c r="AA1851">
        <v>8.1521739999999999E-3</v>
      </c>
      <c r="AB1851">
        <v>1.6304348E-2</v>
      </c>
      <c r="AC1851">
        <v>1.0869564999999999E-2</v>
      </c>
      <c r="AD1851">
        <v>1.3586957E-2</v>
      </c>
      <c r="AE1851">
        <v>0</v>
      </c>
      <c r="AF1851" s="7"/>
      <c r="AG1851" s="7">
        <v>0</v>
      </c>
      <c r="AH1851" s="7">
        <v>4.0898130000000003E-3</v>
      </c>
      <c r="AI1851" s="7">
        <v>4.2075740000000004E-3</v>
      </c>
      <c r="AJ1851">
        <f>(R1851-G1851)/G1851</f>
        <v>0</v>
      </c>
    </row>
    <row r="1852" spans="1:36" x14ac:dyDescent="0.2">
      <c r="A1852" t="s">
        <v>3742</v>
      </c>
      <c r="B1852" t="s">
        <v>3589</v>
      </c>
      <c r="C1852" t="s">
        <v>3743</v>
      </c>
      <c r="D1852" t="s">
        <v>3704</v>
      </c>
      <c r="E1852" t="s">
        <v>134</v>
      </c>
      <c r="F1852">
        <v>425</v>
      </c>
      <c r="G1852">
        <v>17</v>
      </c>
      <c r="K1852" t="str">
        <f>IFERROR((I1852-J1852)/J1852, "")</f>
        <v/>
      </c>
      <c r="L1852" s="4">
        <v>25000000</v>
      </c>
      <c r="M1852">
        <v>0</v>
      </c>
      <c r="N1852">
        <v>0</v>
      </c>
      <c r="O1852">
        <v>4</v>
      </c>
      <c r="P1852">
        <v>4</v>
      </c>
      <c r="Q1852">
        <v>9</v>
      </c>
      <c r="R1852">
        <v>17.5</v>
      </c>
      <c r="S1852">
        <v>0</v>
      </c>
      <c r="T1852">
        <v>6.25</v>
      </c>
      <c r="U1852">
        <v>0</v>
      </c>
      <c r="V1852">
        <v>1.7045454550000001</v>
      </c>
      <c r="W1852">
        <v>176</v>
      </c>
      <c r="X1852">
        <v>0</v>
      </c>
      <c r="Y1852">
        <v>1.1363636E-2</v>
      </c>
      <c r="Z1852">
        <v>1.7045455000000001E-2</v>
      </c>
      <c r="AA1852">
        <v>0</v>
      </c>
      <c r="AB1852">
        <v>1.7045455000000001E-2</v>
      </c>
      <c r="AC1852">
        <v>0</v>
      </c>
      <c r="AD1852">
        <v>0</v>
      </c>
      <c r="AE1852">
        <v>0</v>
      </c>
      <c r="AF1852" s="7"/>
      <c r="AG1852" s="7">
        <v>0</v>
      </c>
      <c r="AH1852" s="7">
        <v>-5.3836276000000002E-2</v>
      </c>
      <c r="AI1852" s="7">
        <v>0.38030560299999999</v>
      </c>
      <c r="AJ1852">
        <f>(R1852-G1852)/G1852</f>
        <v>2.9411764705882353E-2</v>
      </c>
    </row>
    <row r="1853" spans="1:36" x14ac:dyDescent="0.2">
      <c r="A1853" t="s">
        <v>3744</v>
      </c>
      <c r="B1853" t="s">
        <v>3723</v>
      </c>
      <c r="C1853" t="s">
        <v>3745</v>
      </c>
      <c r="D1853" t="s">
        <v>210</v>
      </c>
      <c r="E1853" t="s">
        <v>57</v>
      </c>
      <c r="F1853">
        <v>10.199999999999999</v>
      </c>
      <c r="G1853">
        <v>6</v>
      </c>
      <c r="H1853" t="s">
        <v>17</v>
      </c>
      <c r="K1853" t="str">
        <f>IFERROR((I1853-J1853)/J1853, "")</f>
        <v/>
      </c>
      <c r="L1853" s="4">
        <v>1700000</v>
      </c>
      <c r="M1853">
        <v>0</v>
      </c>
      <c r="N1853">
        <v>1</v>
      </c>
      <c r="O1853">
        <v>1</v>
      </c>
      <c r="P1853">
        <v>1</v>
      </c>
      <c r="Q1853">
        <v>2</v>
      </c>
      <c r="R1853">
        <v>5.4000000950000002</v>
      </c>
      <c r="S1853">
        <v>0.61162079499999999</v>
      </c>
      <c r="T1853">
        <v>1.22324159</v>
      </c>
      <c r="U1853">
        <v>1.22324159</v>
      </c>
      <c r="V1853">
        <v>0.91743119299999998</v>
      </c>
      <c r="W1853">
        <v>328</v>
      </c>
      <c r="X1853">
        <v>0</v>
      </c>
      <c r="Y1853">
        <v>1.5243902E-2</v>
      </c>
      <c r="Z1853">
        <v>1.5243902E-2</v>
      </c>
      <c r="AA1853">
        <v>1.2195121999999999E-2</v>
      </c>
      <c r="AB1853">
        <v>1.2195121999999999E-2</v>
      </c>
      <c r="AC1853">
        <v>9.1463410000000005E-3</v>
      </c>
      <c r="AD1853">
        <v>1.2195121999999999E-2</v>
      </c>
      <c r="AE1853">
        <v>0</v>
      </c>
      <c r="AF1853" s="7"/>
      <c r="AG1853" s="7">
        <v>0</v>
      </c>
      <c r="AH1853" s="7">
        <v>-7.1515160000000001E-3</v>
      </c>
      <c r="AI1853" s="7">
        <v>-8.8813939999999994E-2</v>
      </c>
      <c r="AJ1853">
        <f>(R1853-G1853)/G1853</f>
        <v>-9.9999984166666625E-2</v>
      </c>
    </row>
    <row r="1854" spans="1:36" x14ac:dyDescent="0.2">
      <c r="A1854" t="s">
        <v>3746</v>
      </c>
      <c r="B1854" t="s">
        <v>3747</v>
      </c>
      <c r="C1854" t="s">
        <v>3748</v>
      </c>
      <c r="D1854" t="s">
        <v>50</v>
      </c>
      <c r="E1854" t="s">
        <v>16</v>
      </c>
      <c r="F1854">
        <v>56.5</v>
      </c>
      <c r="G1854">
        <v>8</v>
      </c>
      <c r="H1854" t="s">
        <v>17</v>
      </c>
      <c r="K1854" t="str">
        <f>IFERROR((I1854-J1854)/J1854, "")</f>
        <v/>
      </c>
      <c r="L1854" s="4">
        <v>6532107</v>
      </c>
      <c r="M1854">
        <v>533947</v>
      </c>
      <c r="N1854">
        <v>1</v>
      </c>
      <c r="O1854">
        <v>1</v>
      </c>
      <c r="P1854">
        <v>2</v>
      </c>
      <c r="Q1854">
        <v>3</v>
      </c>
      <c r="R1854">
        <v>8.850000381000001</v>
      </c>
      <c r="S1854">
        <v>1.3793103449999999</v>
      </c>
      <c r="T1854">
        <v>2.0689655170000001</v>
      </c>
      <c r="U1854">
        <v>2.0689655170000001</v>
      </c>
      <c r="V1854">
        <v>4.1379310340000002</v>
      </c>
      <c r="W1854">
        <v>146</v>
      </c>
      <c r="X1854">
        <v>0</v>
      </c>
      <c r="Y1854">
        <v>6.8493149999999999E-3</v>
      </c>
      <c r="Z1854">
        <v>2.0547945000000001E-2</v>
      </c>
      <c r="AA1854">
        <v>0</v>
      </c>
      <c r="AB1854">
        <v>4.1095890000000003E-2</v>
      </c>
      <c r="AC1854">
        <v>1.369863E-2</v>
      </c>
      <c r="AD1854">
        <v>6.8493149999999999E-3</v>
      </c>
      <c r="AE1854">
        <v>0</v>
      </c>
      <c r="AF1854" s="7"/>
      <c r="AG1854" s="7">
        <v>0</v>
      </c>
      <c r="AH1854" s="7">
        <v>-5.4537300000000004E-4</v>
      </c>
      <c r="AI1854" s="7">
        <v>-0.133514986</v>
      </c>
      <c r="AJ1854">
        <f>(R1854-G1854)/G1854</f>
        <v>0.10625004762500012</v>
      </c>
    </row>
    <row r="1855" spans="1:36" x14ac:dyDescent="0.2">
      <c r="A1855" t="s">
        <v>3749</v>
      </c>
      <c r="B1855" t="s">
        <v>3682</v>
      </c>
      <c r="C1855" t="s">
        <v>3750</v>
      </c>
      <c r="D1855" t="s">
        <v>187</v>
      </c>
      <c r="E1855" t="s">
        <v>16</v>
      </c>
      <c r="F1855">
        <v>106.5</v>
      </c>
      <c r="G1855">
        <v>15</v>
      </c>
      <c r="H1855" t="s">
        <v>17</v>
      </c>
      <c r="K1855" t="str">
        <f>IFERROR((I1855-J1855)/J1855, "")</f>
        <v/>
      </c>
      <c r="L1855" s="4">
        <v>7100000</v>
      </c>
      <c r="M1855">
        <v>0</v>
      </c>
      <c r="N1855">
        <v>1</v>
      </c>
      <c r="O1855">
        <v>2</v>
      </c>
      <c r="P1855">
        <v>2</v>
      </c>
      <c r="Q1855">
        <v>4</v>
      </c>
      <c r="R1855">
        <v>16.600000380000001</v>
      </c>
      <c r="S1855">
        <v>1.2658227849999999</v>
      </c>
      <c r="T1855">
        <v>1.8987341769999999</v>
      </c>
      <c r="U1855">
        <v>0</v>
      </c>
      <c r="V1855">
        <v>1.2658227849999999</v>
      </c>
      <c r="W1855">
        <v>160</v>
      </c>
      <c r="X1855">
        <v>1.2500000000000001E-2</v>
      </c>
      <c r="Y1855">
        <v>0</v>
      </c>
      <c r="Z1855">
        <v>3.7499999999999999E-2</v>
      </c>
      <c r="AA1855">
        <v>6.2500000000000003E-3</v>
      </c>
      <c r="AB1855">
        <v>3.125E-2</v>
      </c>
      <c r="AC1855">
        <v>1.2500000000000001E-2</v>
      </c>
      <c r="AD1855">
        <v>1.2500000000000001E-2</v>
      </c>
      <c r="AE1855">
        <v>0</v>
      </c>
      <c r="AF1855" s="7"/>
      <c r="AG1855" s="7">
        <v>0</v>
      </c>
      <c r="AH1855" s="7">
        <v>-8.9767370000000003E-3</v>
      </c>
      <c r="AI1855" s="7">
        <v>1.689189E-3</v>
      </c>
      <c r="AJ1855">
        <f>(R1855-G1855)/G1855</f>
        <v>0.10666669200000006</v>
      </c>
    </row>
    <row r="1856" spans="1:36" x14ac:dyDescent="0.2">
      <c r="A1856" t="s">
        <v>3749</v>
      </c>
      <c r="B1856" t="s">
        <v>3741</v>
      </c>
      <c r="C1856" t="s">
        <v>3752</v>
      </c>
      <c r="D1856" t="s">
        <v>69</v>
      </c>
      <c r="E1856" t="s">
        <v>16</v>
      </c>
      <c r="F1856">
        <v>72</v>
      </c>
      <c r="G1856">
        <v>12</v>
      </c>
      <c r="H1856" t="s">
        <v>17</v>
      </c>
      <c r="K1856" t="str">
        <f>IFERROR((I1856-J1856)/J1856, "")</f>
        <v/>
      </c>
      <c r="L1856" s="4">
        <v>4000000</v>
      </c>
      <c r="M1856">
        <v>2000000</v>
      </c>
      <c r="N1856">
        <v>1</v>
      </c>
      <c r="O1856">
        <v>1</v>
      </c>
      <c r="P1856">
        <v>1</v>
      </c>
      <c r="Q1856">
        <v>4</v>
      </c>
      <c r="R1856">
        <v>15</v>
      </c>
      <c r="S1856">
        <v>1.3698630140000001</v>
      </c>
      <c r="T1856">
        <v>1.3698630140000001</v>
      </c>
      <c r="U1856">
        <v>0.68493150700000005</v>
      </c>
      <c r="V1856">
        <v>2.0547945209999998</v>
      </c>
      <c r="W1856">
        <v>147</v>
      </c>
      <c r="X1856">
        <v>0</v>
      </c>
      <c r="Y1856">
        <v>1.3605442000000001E-2</v>
      </c>
      <c r="Z1856">
        <v>1.3605442000000001E-2</v>
      </c>
      <c r="AA1856">
        <v>6.8027209999999994E-3</v>
      </c>
      <c r="AB1856">
        <v>2.7210884000000001E-2</v>
      </c>
      <c r="AC1856">
        <v>1.3605442000000001E-2</v>
      </c>
      <c r="AD1856">
        <v>1.3605442000000001E-2</v>
      </c>
      <c r="AE1856">
        <v>1</v>
      </c>
      <c r="AF1856" s="7">
        <v>3.125</v>
      </c>
      <c r="AG1856" s="7">
        <v>1</v>
      </c>
      <c r="AH1856" s="7">
        <v>-9.05421E-4</v>
      </c>
      <c r="AI1856" s="7">
        <v>-7.0739549999999998E-2</v>
      </c>
      <c r="AJ1856">
        <f>(R1856-G1856)/G1856</f>
        <v>0.25</v>
      </c>
    </row>
    <row r="1857" spans="1:36" x14ac:dyDescent="0.2">
      <c r="A1857" t="s">
        <v>3753</v>
      </c>
      <c r="B1857" t="s">
        <v>3591</v>
      </c>
      <c r="C1857" t="s">
        <v>3754</v>
      </c>
      <c r="D1857" t="s">
        <v>218</v>
      </c>
      <c r="E1857" t="s">
        <v>16</v>
      </c>
      <c r="F1857">
        <v>83.5</v>
      </c>
      <c r="G1857">
        <v>16</v>
      </c>
      <c r="H1857" t="s">
        <v>25</v>
      </c>
      <c r="K1857" t="str">
        <f>IFERROR((I1857-J1857)/J1857, "")</f>
        <v/>
      </c>
      <c r="L1857" s="4">
        <v>5217391</v>
      </c>
      <c r="M1857">
        <v>0</v>
      </c>
      <c r="N1857">
        <v>0</v>
      </c>
      <c r="O1857">
        <v>2</v>
      </c>
      <c r="P1857">
        <v>2</v>
      </c>
      <c r="Q1857">
        <v>5</v>
      </c>
      <c r="R1857">
        <v>18.760000229999999</v>
      </c>
      <c r="S1857">
        <v>0</v>
      </c>
      <c r="T1857">
        <v>0.9259259259999999</v>
      </c>
      <c r="U1857">
        <v>0</v>
      </c>
      <c r="V1857">
        <v>0</v>
      </c>
      <c r="W1857">
        <v>324</v>
      </c>
      <c r="X1857">
        <v>9.2592590000000006E-3</v>
      </c>
      <c r="Y1857">
        <v>0</v>
      </c>
      <c r="Z1857">
        <v>1.2345679E-2</v>
      </c>
      <c r="AA1857">
        <v>0</v>
      </c>
      <c r="AB1857">
        <v>3.0864197999999999E-2</v>
      </c>
      <c r="AC1857">
        <v>0</v>
      </c>
      <c r="AD1857">
        <v>0</v>
      </c>
      <c r="AE1857">
        <v>0</v>
      </c>
      <c r="AF1857" s="7"/>
      <c r="AG1857" s="7">
        <v>0</v>
      </c>
      <c r="AH1857" s="7">
        <v>-4.0647688000000001E-2</v>
      </c>
      <c r="AI1857" s="7">
        <v>0.36028823100000001</v>
      </c>
      <c r="AJ1857">
        <f>(R1857-G1857)/G1857</f>
        <v>0.17250001437499995</v>
      </c>
    </row>
    <row r="1858" spans="1:36" x14ac:dyDescent="0.2">
      <c r="A1858" t="s">
        <v>3753</v>
      </c>
      <c r="B1858" t="s">
        <v>3599</v>
      </c>
      <c r="C1858" t="s">
        <v>3755</v>
      </c>
      <c r="D1858" t="s">
        <v>15</v>
      </c>
      <c r="E1858" t="s">
        <v>16</v>
      </c>
      <c r="F1858">
        <v>123.5</v>
      </c>
      <c r="G1858">
        <v>14</v>
      </c>
      <c r="H1858" t="s">
        <v>17</v>
      </c>
      <c r="K1858" t="str">
        <f>IFERROR((I1858-J1858)/J1858, "")</f>
        <v/>
      </c>
      <c r="L1858" s="4">
        <v>8823529</v>
      </c>
      <c r="M1858">
        <v>0</v>
      </c>
      <c r="N1858">
        <v>0</v>
      </c>
      <c r="O1858">
        <v>2</v>
      </c>
      <c r="P1858">
        <v>2</v>
      </c>
      <c r="Q1858">
        <v>5</v>
      </c>
      <c r="R1858">
        <v>15.5</v>
      </c>
      <c r="S1858">
        <v>0</v>
      </c>
      <c r="T1858">
        <v>4.3321299639999999</v>
      </c>
      <c r="U1858">
        <v>0</v>
      </c>
      <c r="V1858">
        <v>4.3321299639999999</v>
      </c>
      <c r="W1858">
        <v>278</v>
      </c>
      <c r="X1858">
        <v>1.4388489000000001E-2</v>
      </c>
      <c r="Y1858">
        <v>0</v>
      </c>
      <c r="Z1858">
        <v>1.4388489000000001E-2</v>
      </c>
      <c r="AA1858">
        <v>1.4388489000000001E-2</v>
      </c>
      <c r="AB1858">
        <v>0</v>
      </c>
      <c r="AC1858">
        <v>3.5971219999999999E-3</v>
      </c>
      <c r="AD1858">
        <v>0</v>
      </c>
      <c r="AE1858">
        <v>0</v>
      </c>
      <c r="AF1858" s="7"/>
      <c r="AG1858" s="7">
        <v>0</v>
      </c>
      <c r="AH1858" s="7">
        <v>-3.231991E-3</v>
      </c>
      <c r="AI1858" s="7">
        <v>-1.7375674000000001E-2</v>
      </c>
      <c r="AJ1858">
        <f>(R1858-G1858)/G1858</f>
        <v>0.10714285714285714</v>
      </c>
    </row>
    <row r="1859" spans="1:36" x14ac:dyDescent="0.2">
      <c r="A1859" t="s">
        <v>3756</v>
      </c>
      <c r="B1859" t="s">
        <v>3757</v>
      </c>
      <c r="C1859" t="s">
        <v>3758</v>
      </c>
      <c r="D1859" t="s">
        <v>50</v>
      </c>
      <c r="E1859" t="s">
        <v>16</v>
      </c>
      <c r="F1859">
        <v>32</v>
      </c>
      <c r="G1859">
        <v>8</v>
      </c>
      <c r="H1859" t="s">
        <v>17</v>
      </c>
      <c r="K1859" t="str">
        <f>IFERROR((I1859-J1859)/J1859, "")</f>
        <v/>
      </c>
      <c r="L1859" s="4">
        <v>4000000</v>
      </c>
      <c r="M1859">
        <v>0</v>
      </c>
      <c r="N1859">
        <v>1</v>
      </c>
      <c r="O1859">
        <v>1</v>
      </c>
      <c r="P1859">
        <v>1</v>
      </c>
      <c r="Q1859">
        <v>3</v>
      </c>
      <c r="R1859">
        <v>8.1899995800000003</v>
      </c>
      <c r="S1859">
        <v>0</v>
      </c>
      <c r="T1859">
        <v>1.923076923</v>
      </c>
      <c r="U1859">
        <v>0.96153846200000004</v>
      </c>
      <c r="V1859">
        <v>1.923076923</v>
      </c>
      <c r="W1859">
        <v>105</v>
      </c>
      <c r="X1859">
        <v>0</v>
      </c>
      <c r="Y1859">
        <v>0</v>
      </c>
      <c r="Z1859">
        <v>4.7619047999999997E-2</v>
      </c>
      <c r="AA1859">
        <v>0</v>
      </c>
      <c r="AB1859">
        <v>2.8571428999999999E-2</v>
      </c>
      <c r="AC1859">
        <v>0</v>
      </c>
      <c r="AD1859">
        <v>9.5238100000000006E-3</v>
      </c>
      <c r="AE1859">
        <v>0</v>
      </c>
      <c r="AF1859" s="7"/>
      <c r="AG1859" s="7">
        <v>0</v>
      </c>
      <c r="AH1859" s="7">
        <v>-4.6667379000000002E-2</v>
      </c>
      <c r="AI1859" s="7">
        <v>0.11342785700000001</v>
      </c>
      <c r="AJ1859">
        <f>(R1859-G1859)/G1859</f>
        <v>2.3749947500000035E-2</v>
      </c>
    </row>
    <row r="1860" spans="1:36" x14ac:dyDescent="0.2">
      <c r="A1860" t="s">
        <v>3759</v>
      </c>
      <c r="B1860" t="s">
        <v>3760</v>
      </c>
      <c r="C1860" t="s">
        <v>3761</v>
      </c>
      <c r="D1860" t="s">
        <v>701</v>
      </c>
      <c r="E1860" t="s">
        <v>16</v>
      </c>
      <c r="F1860">
        <v>161.1</v>
      </c>
      <c r="G1860">
        <v>14.5</v>
      </c>
      <c r="H1860" t="s">
        <v>17</v>
      </c>
      <c r="K1860" t="str">
        <f>IFERROR((I1860-J1860)/J1860, "")</f>
        <v/>
      </c>
      <c r="L1860" s="4">
        <v>6148148</v>
      </c>
      <c r="M1860">
        <v>4962963</v>
      </c>
      <c r="N1860">
        <v>1</v>
      </c>
      <c r="O1860">
        <v>2</v>
      </c>
      <c r="P1860">
        <v>2</v>
      </c>
      <c r="Q1860">
        <v>6</v>
      </c>
      <c r="R1860">
        <v>17</v>
      </c>
      <c r="S1860">
        <v>0</v>
      </c>
      <c r="T1860">
        <v>3.0612244899999999</v>
      </c>
      <c r="U1860">
        <v>0</v>
      </c>
      <c r="V1860">
        <v>0</v>
      </c>
      <c r="W1860">
        <v>98</v>
      </c>
      <c r="X1860">
        <v>0</v>
      </c>
      <c r="Y1860">
        <v>1.0204082E-2</v>
      </c>
      <c r="Z1860">
        <v>1.0204082E-2</v>
      </c>
      <c r="AA1860">
        <v>0</v>
      </c>
      <c r="AB1860">
        <v>3.0612245E-2</v>
      </c>
      <c r="AC1860">
        <v>0</v>
      </c>
      <c r="AD1860">
        <v>0</v>
      </c>
      <c r="AE1860">
        <v>1</v>
      </c>
      <c r="AF1860" s="7"/>
      <c r="AG1860" s="7">
        <v>0</v>
      </c>
      <c r="AH1860" s="7">
        <v>4.0471480000000004E-3</v>
      </c>
      <c r="AI1860" s="7">
        <v>6.0606061000000003E-2</v>
      </c>
      <c r="AJ1860">
        <f>(R1860-G1860)/G1860</f>
        <v>0.17241379310344829</v>
      </c>
    </row>
    <row r="1861" spans="1:36" x14ac:dyDescent="0.2">
      <c r="A1861" t="s">
        <v>3693</v>
      </c>
      <c r="B1861" t="s">
        <v>3763</v>
      </c>
      <c r="C1861" t="s">
        <v>3764</v>
      </c>
      <c r="D1861" t="s">
        <v>36</v>
      </c>
      <c r="E1861" t="s">
        <v>146</v>
      </c>
      <c r="F1861">
        <v>179.5</v>
      </c>
      <c r="G1861">
        <v>16</v>
      </c>
      <c r="H1861" t="s">
        <v>17</v>
      </c>
      <c r="K1861" t="str">
        <f>IFERROR((I1861-J1861)/J1861, "")</f>
        <v/>
      </c>
      <c r="L1861" s="4">
        <v>0</v>
      </c>
      <c r="M1861">
        <v>11217392</v>
      </c>
      <c r="N1861">
        <v>0</v>
      </c>
      <c r="O1861">
        <v>3</v>
      </c>
      <c r="P1861">
        <v>3</v>
      </c>
      <c r="Q1861">
        <v>5</v>
      </c>
      <c r="R1861">
        <v>15.880000109999999</v>
      </c>
      <c r="S1861">
        <v>0</v>
      </c>
      <c r="T1861">
        <v>8</v>
      </c>
      <c r="U1861">
        <v>0</v>
      </c>
      <c r="V1861">
        <v>0</v>
      </c>
      <c r="W1861">
        <v>25</v>
      </c>
      <c r="X1861">
        <v>0</v>
      </c>
      <c r="Y1861">
        <v>0</v>
      </c>
      <c r="Z1861">
        <v>0</v>
      </c>
      <c r="AA1861">
        <v>0</v>
      </c>
      <c r="AB1861">
        <v>0.08</v>
      </c>
      <c r="AC1861">
        <v>0</v>
      </c>
      <c r="AD1861">
        <v>0</v>
      </c>
      <c r="AE1861">
        <v>0</v>
      </c>
      <c r="AF1861" s="7"/>
      <c r="AG1861" s="7">
        <v>0</v>
      </c>
      <c r="AH1861" s="7">
        <v>-2.9303315E-2</v>
      </c>
      <c r="AI1861" s="7">
        <v>2.4028269000000001E-2</v>
      </c>
      <c r="AJ1861">
        <f>(R1861-G1861)/G1861</f>
        <v>-7.4999931250000484E-3</v>
      </c>
    </row>
    <row r="1862" spans="1:36" x14ac:dyDescent="0.2">
      <c r="A1862" t="s">
        <v>3673</v>
      </c>
      <c r="B1862" t="s">
        <v>3767</v>
      </c>
      <c r="C1862" t="s">
        <v>3768</v>
      </c>
      <c r="D1862" t="s">
        <v>97</v>
      </c>
      <c r="E1862" t="s">
        <v>16</v>
      </c>
      <c r="F1862">
        <v>110.5</v>
      </c>
      <c r="G1862">
        <v>13</v>
      </c>
      <c r="H1862" t="s">
        <v>17</v>
      </c>
      <c r="K1862" t="str">
        <f>IFERROR((I1862-J1862)/J1862, "")</f>
        <v/>
      </c>
      <c r="L1862" s="4">
        <v>4250000</v>
      </c>
      <c r="M1862">
        <v>4250000</v>
      </c>
      <c r="N1862">
        <v>0</v>
      </c>
      <c r="O1862">
        <v>1</v>
      </c>
      <c r="P1862">
        <v>1</v>
      </c>
      <c r="Q1862">
        <v>3</v>
      </c>
      <c r="R1862">
        <v>15.210000040000001</v>
      </c>
      <c r="S1862">
        <v>0.82644628099999995</v>
      </c>
      <c r="T1862">
        <v>7.4380165289999987</v>
      </c>
      <c r="U1862">
        <v>0</v>
      </c>
      <c r="V1862">
        <v>0.82644628099999995</v>
      </c>
      <c r="W1862">
        <v>121</v>
      </c>
      <c r="X1862">
        <v>0</v>
      </c>
      <c r="Y1862">
        <v>0</v>
      </c>
      <c r="Z1862">
        <v>8.2644629999999997E-3</v>
      </c>
      <c r="AA1862">
        <v>0</v>
      </c>
      <c r="AB1862">
        <v>1.6528925999999999E-2</v>
      </c>
      <c r="AC1862">
        <v>2.4793388E-2</v>
      </c>
      <c r="AD1862">
        <v>0</v>
      </c>
      <c r="AE1862">
        <v>0</v>
      </c>
      <c r="AF1862" s="7"/>
      <c r="AG1862" s="7">
        <v>0</v>
      </c>
      <c r="AH1862" s="7">
        <v>-3.057905E-2</v>
      </c>
      <c r="AI1862" s="7">
        <v>0.20561797800000001</v>
      </c>
      <c r="AJ1862">
        <f>(R1862-G1862)/G1862</f>
        <v>0.17000000307692312</v>
      </c>
    </row>
    <row r="1863" spans="1:36" x14ac:dyDescent="0.2">
      <c r="A1863" t="s">
        <v>3673</v>
      </c>
      <c r="B1863" t="s">
        <v>3767</v>
      </c>
      <c r="C1863" t="s">
        <v>3769</v>
      </c>
      <c r="D1863" t="s">
        <v>50</v>
      </c>
      <c r="E1863" t="s">
        <v>16</v>
      </c>
      <c r="F1863">
        <v>54.4</v>
      </c>
      <c r="G1863">
        <v>8</v>
      </c>
      <c r="H1863" t="s">
        <v>17</v>
      </c>
      <c r="K1863" t="str">
        <f>IFERROR((I1863-J1863)/J1863, "")</f>
        <v/>
      </c>
      <c r="L1863" s="4">
        <v>6800000</v>
      </c>
      <c r="M1863">
        <v>0</v>
      </c>
      <c r="N1863">
        <v>1</v>
      </c>
      <c r="O1863">
        <v>2</v>
      </c>
      <c r="P1863">
        <v>2</v>
      </c>
      <c r="Q1863">
        <v>4</v>
      </c>
      <c r="R1863">
        <v>8.8000001910000005</v>
      </c>
      <c r="S1863">
        <v>0.90497737599999994</v>
      </c>
      <c r="T1863">
        <v>3.1674208140000002</v>
      </c>
      <c r="U1863">
        <v>0.90497737599999994</v>
      </c>
      <c r="V1863">
        <v>2.714932127</v>
      </c>
      <c r="W1863">
        <v>222</v>
      </c>
      <c r="X1863">
        <v>4.5045049999999998E-3</v>
      </c>
      <c r="Y1863">
        <v>4.5045049999999998E-3</v>
      </c>
      <c r="Z1863">
        <v>1.3513514000000001E-2</v>
      </c>
      <c r="AA1863">
        <v>0</v>
      </c>
      <c r="AB1863">
        <v>2.7027026999999999E-2</v>
      </c>
      <c r="AC1863">
        <v>4.5045049999999998E-3</v>
      </c>
      <c r="AD1863">
        <v>1.8018018E-2</v>
      </c>
      <c r="AE1863">
        <v>0</v>
      </c>
      <c r="AF1863" s="7"/>
      <c r="AG1863" s="7">
        <v>0</v>
      </c>
      <c r="AH1863" s="7">
        <v>-3.057905E-2</v>
      </c>
      <c r="AI1863" s="7">
        <v>0.20561797800000001</v>
      </c>
      <c r="AJ1863">
        <f>(R1863-G1863)/G1863</f>
        <v>0.10000002387500007</v>
      </c>
    </row>
    <row r="1864" spans="1:36" x14ac:dyDescent="0.2">
      <c r="A1864" t="s">
        <v>3770</v>
      </c>
      <c r="B1864" t="s">
        <v>3771</v>
      </c>
      <c r="C1864" t="s">
        <v>3772</v>
      </c>
      <c r="D1864" t="s">
        <v>2733</v>
      </c>
      <c r="E1864" t="s">
        <v>3773</v>
      </c>
      <c r="F1864">
        <v>419.8</v>
      </c>
      <c r="G1864">
        <v>23</v>
      </c>
      <c r="H1864" t="s">
        <v>25</v>
      </c>
      <c r="K1864" t="str">
        <f>IFERROR((I1864-J1864)/J1864, "")</f>
        <v/>
      </c>
      <c r="L1864" s="4">
        <v>11000000</v>
      </c>
      <c r="M1864">
        <v>7250000</v>
      </c>
      <c r="N1864">
        <v>0</v>
      </c>
      <c r="O1864">
        <v>2</v>
      </c>
      <c r="P1864">
        <v>2</v>
      </c>
      <c r="Q1864">
        <v>3</v>
      </c>
      <c r="R1864">
        <v>30</v>
      </c>
      <c r="S1864">
        <v>0</v>
      </c>
      <c r="T1864">
        <v>0.90909090900000011</v>
      </c>
      <c r="U1864">
        <v>0</v>
      </c>
      <c r="V1864">
        <v>8.1818181820000007</v>
      </c>
      <c r="W1864">
        <v>110</v>
      </c>
      <c r="X1864">
        <v>0</v>
      </c>
      <c r="Y1864">
        <v>0</v>
      </c>
      <c r="Z1864">
        <v>9.0909089999999994E-3</v>
      </c>
      <c r="AA1864">
        <v>0</v>
      </c>
      <c r="AB1864">
        <v>2.7272727E-2</v>
      </c>
      <c r="AC1864">
        <v>9.0909089999999994E-3</v>
      </c>
      <c r="AD1864">
        <v>1.8181817999999999E-2</v>
      </c>
      <c r="AE1864">
        <v>0</v>
      </c>
      <c r="AF1864" s="7">
        <v>3.125</v>
      </c>
      <c r="AG1864" s="7">
        <v>1</v>
      </c>
      <c r="AH1864" s="7">
        <v>-4.1756442999999997E-2</v>
      </c>
      <c r="AI1864" s="7">
        <v>0.37312572100000002</v>
      </c>
      <c r="AJ1864">
        <f>(R1864-G1864)/G1864</f>
        <v>0.30434782608695654</v>
      </c>
    </row>
    <row r="1865" spans="1:36" x14ac:dyDescent="0.2">
      <c r="A1865" t="s">
        <v>3770</v>
      </c>
      <c r="B1865" t="s">
        <v>3601</v>
      </c>
      <c r="C1865" t="s">
        <v>3774</v>
      </c>
      <c r="D1865" t="s">
        <v>3775</v>
      </c>
      <c r="E1865" t="s">
        <v>171</v>
      </c>
      <c r="F1865">
        <v>389.5</v>
      </c>
      <c r="G1865">
        <v>43</v>
      </c>
      <c r="H1865" t="s">
        <v>25</v>
      </c>
      <c r="K1865" t="str">
        <f>IFERROR((I1865-J1865)/J1865, "")</f>
        <v/>
      </c>
      <c r="L1865" s="4">
        <v>6410256</v>
      </c>
      <c r="M1865">
        <v>2648194</v>
      </c>
      <c r="N1865">
        <v>0</v>
      </c>
      <c r="O1865">
        <v>3</v>
      </c>
      <c r="P1865">
        <v>3</v>
      </c>
      <c r="Q1865">
        <v>6</v>
      </c>
      <c r="R1865">
        <v>38.369998930000001</v>
      </c>
      <c r="S1865">
        <v>0.59880239499999999</v>
      </c>
      <c r="T1865">
        <v>0</v>
      </c>
      <c r="U1865">
        <v>0</v>
      </c>
      <c r="V1865">
        <v>3.5928143709999998</v>
      </c>
      <c r="W1865">
        <v>167</v>
      </c>
      <c r="X1865">
        <v>0</v>
      </c>
      <c r="Y1865">
        <v>5.9880240000000006E-3</v>
      </c>
      <c r="Z1865">
        <v>1.1976048E-2</v>
      </c>
      <c r="AA1865">
        <v>0</v>
      </c>
      <c r="AB1865">
        <v>1.1976048E-2</v>
      </c>
      <c r="AC1865">
        <v>0</v>
      </c>
      <c r="AD1865">
        <v>0</v>
      </c>
      <c r="AE1865">
        <v>0</v>
      </c>
      <c r="AF1865" s="7"/>
      <c r="AG1865" s="7">
        <v>0</v>
      </c>
      <c r="AH1865" s="7">
        <v>-1.3711937E-2</v>
      </c>
      <c r="AI1865" s="7">
        <v>1.7396907E-2</v>
      </c>
      <c r="AJ1865">
        <f>(R1865-G1865)/G1865</f>
        <v>-0.10767444348837206</v>
      </c>
    </row>
    <row r="1866" spans="1:36" x14ac:dyDescent="0.2">
      <c r="A1866" t="s">
        <v>3777</v>
      </c>
      <c r="B1866" t="s">
        <v>3765</v>
      </c>
      <c r="C1866" t="s">
        <v>3778</v>
      </c>
      <c r="D1866" t="s">
        <v>1006</v>
      </c>
      <c r="E1866" t="s">
        <v>794</v>
      </c>
      <c r="F1866">
        <v>379.5</v>
      </c>
      <c r="G1866">
        <v>22</v>
      </c>
      <c r="H1866" t="s">
        <v>25</v>
      </c>
      <c r="K1866" t="str">
        <f>IFERROR((I1866-J1866)/J1866, "")</f>
        <v/>
      </c>
      <c r="L1866" s="4">
        <v>0</v>
      </c>
      <c r="M1866">
        <v>17250000</v>
      </c>
      <c r="N1866">
        <v>0</v>
      </c>
      <c r="O1866">
        <v>1</v>
      </c>
      <c r="P1866">
        <v>1</v>
      </c>
      <c r="Q1866">
        <v>16</v>
      </c>
      <c r="R1866">
        <v>22</v>
      </c>
      <c r="S1866">
        <v>0</v>
      </c>
      <c r="T1866">
        <v>0</v>
      </c>
      <c r="U1866">
        <v>0</v>
      </c>
      <c r="V1866">
        <v>0</v>
      </c>
      <c r="W1866">
        <v>13</v>
      </c>
      <c r="X1866">
        <v>0</v>
      </c>
      <c r="Y1866">
        <v>0</v>
      </c>
      <c r="Z1866">
        <v>0</v>
      </c>
      <c r="AA1866">
        <v>0</v>
      </c>
      <c r="AB1866">
        <v>7.6923077000000006E-2</v>
      </c>
      <c r="AC1866">
        <v>0</v>
      </c>
      <c r="AD1866">
        <v>0</v>
      </c>
      <c r="AE1866">
        <v>0</v>
      </c>
      <c r="AF1866" s="7"/>
      <c r="AG1866" s="7">
        <v>0</v>
      </c>
      <c r="AH1866" s="7">
        <v>-4.6856512000000003E-2</v>
      </c>
      <c r="AI1866" s="7">
        <v>0.303296703</v>
      </c>
      <c r="AJ1866">
        <f>(R1866-G1866)/G1866</f>
        <v>0</v>
      </c>
    </row>
    <row r="1867" spans="1:36" x14ac:dyDescent="0.2">
      <c r="A1867" t="s">
        <v>3777</v>
      </c>
      <c r="B1867" t="s">
        <v>3779</v>
      </c>
      <c r="C1867" t="s">
        <v>3780</v>
      </c>
      <c r="D1867" t="s">
        <v>111</v>
      </c>
      <c r="E1867" t="s">
        <v>16</v>
      </c>
      <c r="F1867">
        <v>51.8</v>
      </c>
      <c r="G1867">
        <v>11.5</v>
      </c>
      <c r="H1867" t="s">
        <v>17</v>
      </c>
      <c r="K1867" t="str">
        <f>IFERROR((I1867-J1867)/J1867, "")</f>
        <v/>
      </c>
      <c r="L1867" s="4">
        <v>4500000</v>
      </c>
      <c r="M1867">
        <v>0</v>
      </c>
      <c r="N1867">
        <v>1</v>
      </c>
      <c r="O1867">
        <v>1</v>
      </c>
      <c r="P1867">
        <v>1</v>
      </c>
      <c r="Q1867">
        <v>3</v>
      </c>
      <c r="R1867">
        <v>12.39000034</v>
      </c>
      <c r="S1867">
        <v>0.33444816100000002</v>
      </c>
      <c r="T1867">
        <v>0.66889632099999996</v>
      </c>
      <c r="U1867">
        <v>0.33444816100000002</v>
      </c>
      <c r="V1867">
        <v>1.0033444819999999</v>
      </c>
      <c r="W1867">
        <v>300</v>
      </c>
      <c r="X1867">
        <v>0</v>
      </c>
      <c r="Y1867">
        <v>2.6666667000000002E-2</v>
      </c>
      <c r="Z1867">
        <v>0.04</v>
      </c>
      <c r="AA1867">
        <v>3.333333E-3</v>
      </c>
      <c r="AB1867">
        <v>0.02</v>
      </c>
      <c r="AC1867">
        <v>3.333333E-3</v>
      </c>
      <c r="AD1867">
        <v>1.3333332999999999E-2</v>
      </c>
      <c r="AE1867">
        <v>0</v>
      </c>
      <c r="AF1867" s="7"/>
      <c r="AG1867" s="7">
        <v>0</v>
      </c>
      <c r="AH1867" s="7">
        <v>8.3178230000000002E-3</v>
      </c>
      <c r="AI1867" s="7">
        <v>-5.9964727000000002E-2</v>
      </c>
      <c r="AJ1867">
        <f>(R1867-G1867)/G1867</f>
        <v>7.7391333913043509E-2</v>
      </c>
    </row>
    <row r="1868" spans="1:36" x14ac:dyDescent="0.2">
      <c r="A1868" t="s">
        <v>3690</v>
      </c>
      <c r="B1868" t="s">
        <v>3599</v>
      </c>
      <c r="C1868" t="s">
        <v>3782</v>
      </c>
      <c r="D1868" t="s">
        <v>202</v>
      </c>
      <c r="E1868" t="s">
        <v>16</v>
      </c>
      <c r="F1868">
        <v>69.599999999999994</v>
      </c>
      <c r="G1868">
        <v>6.5</v>
      </c>
      <c r="H1868" t="s">
        <v>17</v>
      </c>
      <c r="K1868" t="str">
        <f>IFERROR((I1868-J1868)/J1868, "")</f>
        <v/>
      </c>
      <c r="L1868" s="4">
        <v>8700000</v>
      </c>
      <c r="M1868">
        <v>2000000</v>
      </c>
      <c r="N1868">
        <v>1</v>
      </c>
      <c r="O1868">
        <v>1</v>
      </c>
      <c r="P1868">
        <v>2</v>
      </c>
      <c r="Q1868">
        <v>4</v>
      </c>
      <c r="R1868">
        <v>6.5300002099999999</v>
      </c>
      <c r="S1868">
        <v>0.88888888900000007</v>
      </c>
      <c r="T1868">
        <v>1.7777777779999999</v>
      </c>
      <c r="U1868">
        <v>0.44444444399999999</v>
      </c>
      <c r="V1868">
        <v>1.7777777779999999</v>
      </c>
      <c r="W1868">
        <v>225</v>
      </c>
      <c r="X1868">
        <v>4.4444440000000014E-3</v>
      </c>
      <c r="Y1868">
        <v>8.8888890000000005E-3</v>
      </c>
      <c r="Z1868">
        <v>1.7777778000000001E-2</v>
      </c>
      <c r="AA1868">
        <v>0</v>
      </c>
      <c r="AB1868">
        <v>2.6666667000000002E-2</v>
      </c>
      <c r="AC1868">
        <v>3.1111111E-2</v>
      </c>
      <c r="AD1868">
        <v>8.8888890000000005E-3</v>
      </c>
      <c r="AE1868">
        <v>1</v>
      </c>
      <c r="AF1868" s="7"/>
      <c r="AG1868" s="7">
        <v>0</v>
      </c>
      <c r="AH1868" s="7">
        <v>-3.231991E-3</v>
      </c>
      <c r="AI1868" s="7">
        <v>-1.7375674000000001E-2</v>
      </c>
      <c r="AJ1868">
        <f>(R1868-G1868)/G1868</f>
        <v>4.615416923076902E-3</v>
      </c>
    </row>
    <row r="1869" spans="1:36" x14ac:dyDescent="0.2">
      <c r="A1869" t="s">
        <v>3644</v>
      </c>
      <c r="B1869" t="s">
        <v>3599</v>
      </c>
      <c r="C1869" t="s">
        <v>3783</v>
      </c>
      <c r="D1869" t="s">
        <v>165</v>
      </c>
      <c r="E1869" t="s">
        <v>16</v>
      </c>
      <c r="F1869">
        <v>45</v>
      </c>
      <c r="G1869">
        <v>10</v>
      </c>
      <c r="H1869" t="s">
        <v>17</v>
      </c>
      <c r="K1869" t="str">
        <f>IFERROR((I1869-J1869)/J1869, "")</f>
        <v/>
      </c>
      <c r="L1869" s="4">
        <v>4500000</v>
      </c>
      <c r="M1869">
        <v>0</v>
      </c>
      <c r="N1869">
        <v>1</v>
      </c>
      <c r="O1869">
        <v>2</v>
      </c>
      <c r="P1869">
        <v>2</v>
      </c>
      <c r="Q1869">
        <v>4</v>
      </c>
      <c r="R1869">
        <v>10.100000380000001</v>
      </c>
      <c r="S1869">
        <v>0.38910505799999989</v>
      </c>
      <c r="T1869">
        <v>1.5564202330000001</v>
      </c>
      <c r="U1869">
        <v>0.38910505799999989</v>
      </c>
      <c r="V1869">
        <v>4.2801556420000004</v>
      </c>
      <c r="W1869">
        <v>518</v>
      </c>
      <c r="X1869">
        <v>1.1583012E-2</v>
      </c>
      <c r="Y1869">
        <v>1.9305019E-2</v>
      </c>
      <c r="Z1869">
        <v>2.7027026999999999E-2</v>
      </c>
      <c r="AA1869">
        <v>7.7220080000000024E-3</v>
      </c>
      <c r="AB1869">
        <v>1.5444015E-2</v>
      </c>
      <c r="AC1869">
        <v>1.9305019E-2</v>
      </c>
      <c r="AD1869">
        <v>1.7374516999999999E-2</v>
      </c>
      <c r="AE1869">
        <v>0</v>
      </c>
      <c r="AF1869" s="7"/>
      <c r="AG1869" s="7">
        <v>0</v>
      </c>
      <c r="AH1869" s="7">
        <v>-3.231991E-3</v>
      </c>
      <c r="AI1869" s="7">
        <v>-1.7375674000000001E-2</v>
      </c>
      <c r="AJ1869">
        <f>(R1869-G1869)/G1869</f>
        <v>1.0000038000000089E-2</v>
      </c>
    </row>
    <row r="1870" spans="1:36" x14ac:dyDescent="0.2">
      <c r="A1870" t="s">
        <v>3715</v>
      </c>
      <c r="B1870" t="s">
        <v>3784</v>
      </c>
      <c r="C1870" t="s">
        <v>3785</v>
      </c>
      <c r="D1870" t="s">
        <v>1070</v>
      </c>
      <c r="E1870" t="s">
        <v>134</v>
      </c>
      <c r="F1870">
        <v>187.5</v>
      </c>
      <c r="G1870">
        <v>15</v>
      </c>
      <c r="H1870" t="s">
        <v>17</v>
      </c>
      <c r="K1870" t="str">
        <f>IFERROR((I1870-J1870)/J1870, "")</f>
        <v/>
      </c>
      <c r="L1870" s="4">
        <v>12500000</v>
      </c>
      <c r="M1870">
        <v>0</v>
      </c>
      <c r="N1870">
        <v>0</v>
      </c>
      <c r="O1870">
        <v>3</v>
      </c>
      <c r="P1870">
        <v>3</v>
      </c>
      <c r="Q1870">
        <v>6</v>
      </c>
      <c r="R1870">
        <v>15.19999981</v>
      </c>
      <c r="S1870">
        <v>0</v>
      </c>
      <c r="T1870">
        <v>3.076923077</v>
      </c>
      <c r="U1870">
        <v>0</v>
      </c>
      <c r="V1870">
        <v>0.51282051299999998</v>
      </c>
      <c r="W1870">
        <v>195</v>
      </c>
      <c r="X1870">
        <v>0</v>
      </c>
      <c r="Y1870">
        <v>0</v>
      </c>
      <c r="Z1870">
        <v>5.1282051000000002E-2</v>
      </c>
      <c r="AA1870">
        <v>1.5384615000000001E-2</v>
      </c>
      <c r="AB1870">
        <v>3.5897435999999998E-2</v>
      </c>
      <c r="AC1870">
        <v>0</v>
      </c>
      <c r="AD1870">
        <v>0</v>
      </c>
      <c r="AE1870">
        <v>0</v>
      </c>
      <c r="AF1870" s="7"/>
      <c r="AG1870" s="7">
        <v>0</v>
      </c>
      <c r="AH1870" s="7">
        <v>1.5015515E-2</v>
      </c>
      <c r="AI1870" s="7">
        <v>-0.162908681</v>
      </c>
      <c r="AJ1870">
        <f>(R1870-G1870)/G1870</f>
        <v>1.3333320666666638E-2</v>
      </c>
    </row>
    <row r="1871" spans="1:36" x14ac:dyDescent="0.2">
      <c r="A1871" t="s">
        <v>3787</v>
      </c>
      <c r="B1871" t="s">
        <v>3788</v>
      </c>
      <c r="C1871" t="s">
        <v>3789</v>
      </c>
      <c r="D1871" t="s">
        <v>566</v>
      </c>
      <c r="E1871" t="s">
        <v>60</v>
      </c>
      <c r="F1871">
        <v>473.3</v>
      </c>
      <c r="G1871">
        <v>17</v>
      </c>
      <c r="H1871" t="s">
        <v>25</v>
      </c>
      <c r="K1871" t="str">
        <f>IFERROR((I1871-J1871)/J1871, "")</f>
        <v/>
      </c>
      <c r="L1871" s="4">
        <v>27840000</v>
      </c>
      <c r="M1871">
        <v>0</v>
      </c>
      <c r="N1871">
        <v>0</v>
      </c>
      <c r="O1871">
        <v>3</v>
      </c>
      <c r="P1871">
        <v>3</v>
      </c>
      <c r="Q1871">
        <v>12</v>
      </c>
      <c r="R1871">
        <v>20.75</v>
      </c>
      <c r="S1871">
        <v>0</v>
      </c>
      <c r="T1871">
        <v>4.7169811319999999</v>
      </c>
      <c r="U1871">
        <v>0</v>
      </c>
      <c r="V1871">
        <v>0.94339622599999995</v>
      </c>
      <c r="W1871">
        <v>106</v>
      </c>
      <c r="X1871">
        <v>0</v>
      </c>
      <c r="Y1871">
        <v>0</v>
      </c>
      <c r="Z1871">
        <v>9.4339619999999989E-3</v>
      </c>
      <c r="AA1871">
        <v>0</v>
      </c>
      <c r="AB1871">
        <v>2.8301887000000001E-2</v>
      </c>
      <c r="AC1871">
        <v>0</v>
      </c>
      <c r="AD1871">
        <v>1.8867925000000001E-2</v>
      </c>
      <c r="AE1871">
        <v>0</v>
      </c>
      <c r="AF1871" s="7">
        <v>6.09375</v>
      </c>
      <c r="AG1871" s="7">
        <v>1</v>
      </c>
      <c r="AH1871" s="7">
        <v>2.4239604000000001E-2</v>
      </c>
      <c r="AI1871" s="7">
        <v>-4.0930233000000003E-2</v>
      </c>
      <c r="AJ1871">
        <f>(R1871-G1871)/G1871</f>
        <v>0.22058823529411764</v>
      </c>
    </row>
    <row r="1872" spans="1:36" x14ac:dyDescent="0.2">
      <c r="A1872" t="s">
        <v>3646</v>
      </c>
      <c r="B1872" t="s">
        <v>3790</v>
      </c>
      <c r="C1872" t="s">
        <v>3791</v>
      </c>
      <c r="D1872" t="s">
        <v>1956</v>
      </c>
      <c r="E1872" t="s">
        <v>3792</v>
      </c>
      <c r="F1872">
        <v>178.5</v>
      </c>
      <c r="G1872">
        <v>17</v>
      </c>
      <c r="H1872" t="s">
        <v>25</v>
      </c>
      <c r="K1872" t="str">
        <f>IFERROR((I1872-J1872)/J1872, "")</f>
        <v/>
      </c>
      <c r="L1872" s="4">
        <v>10500000</v>
      </c>
      <c r="M1872">
        <v>0</v>
      </c>
      <c r="N1872">
        <v>0</v>
      </c>
      <c r="O1872">
        <v>3</v>
      </c>
      <c r="P1872">
        <v>4</v>
      </c>
      <c r="Q1872">
        <v>9</v>
      </c>
      <c r="R1872">
        <v>16.229999540000001</v>
      </c>
      <c r="S1872">
        <v>0</v>
      </c>
      <c r="T1872">
        <v>4.5977011489999997</v>
      </c>
      <c r="U1872">
        <v>0.38314176200000011</v>
      </c>
      <c r="V1872">
        <v>0</v>
      </c>
      <c r="W1872">
        <v>261</v>
      </c>
      <c r="X1872">
        <v>3.8314180000000001E-3</v>
      </c>
      <c r="Y1872">
        <v>7.6628349999999998E-3</v>
      </c>
      <c r="Z1872">
        <v>1.532567E-2</v>
      </c>
      <c r="AA1872">
        <v>0</v>
      </c>
      <c r="AB1872">
        <v>1.1494252999999999E-2</v>
      </c>
      <c r="AC1872">
        <v>0</v>
      </c>
      <c r="AD1872">
        <v>0</v>
      </c>
      <c r="AE1872">
        <v>0</v>
      </c>
      <c r="AF1872" s="7"/>
      <c r="AG1872" s="7">
        <v>0</v>
      </c>
      <c r="AH1872" s="7">
        <v>1.8432977999999999E-2</v>
      </c>
      <c r="AI1872" s="7">
        <v>-3.2128513999999997E-2</v>
      </c>
      <c r="AJ1872">
        <f>(R1872-G1872)/G1872</f>
        <v>-4.5294144705882271E-2</v>
      </c>
    </row>
    <row r="1873" spans="1:36" x14ac:dyDescent="0.2">
      <c r="A1873" t="s">
        <v>3646</v>
      </c>
      <c r="B1873" t="s">
        <v>3794</v>
      </c>
      <c r="C1873" t="s">
        <v>3795</v>
      </c>
      <c r="D1873" t="s">
        <v>3026</v>
      </c>
      <c r="E1873" t="s">
        <v>16</v>
      </c>
      <c r="F1873">
        <v>85.8</v>
      </c>
      <c r="G1873">
        <v>9.75</v>
      </c>
      <c r="H1873" t="s">
        <v>17</v>
      </c>
      <c r="K1873" t="str">
        <f>IFERROR((I1873-J1873)/J1873, "")</f>
        <v/>
      </c>
      <c r="L1873" s="4">
        <v>8700000</v>
      </c>
      <c r="M1873">
        <v>100000</v>
      </c>
      <c r="N1873">
        <v>1</v>
      </c>
      <c r="O1873">
        <v>1</v>
      </c>
      <c r="P1873">
        <v>3</v>
      </c>
      <c r="Q1873">
        <v>4</v>
      </c>
      <c r="R1873">
        <v>15.30000019</v>
      </c>
      <c r="S1873">
        <v>1.851851852</v>
      </c>
      <c r="T1873">
        <v>5.5555555559999998</v>
      </c>
      <c r="U1873">
        <v>0.9259259259999999</v>
      </c>
      <c r="V1873">
        <v>4.6296296300000002</v>
      </c>
      <c r="W1873">
        <v>110</v>
      </c>
      <c r="X1873">
        <v>0</v>
      </c>
      <c r="Y1873">
        <v>0</v>
      </c>
      <c r="Z1873">
        <v>2.7272727E-2</v>
      </c>
      <c r="AA1873">
        <v>0</v>
      </c>
      <c r="AB1873">
        <v>3.6363635999999998E-2</v>
      </c>
      <c r="AC1873">
        <v>9.0909089999999994E-3</v>
      </c>
      <c r="AD1873">
        <v>9.0909089999999994E-3</v>
      </c>
      <c r="AE1873">
        <v>1</v>
      </c>
      <c r="AF1873" s="7"/>
      <c r="AG1873" s="7">
        <v>0</v>
      </c>
      <c r="AH1873" s="7">
        <v>1.1321246E-2</v>
      </c>
      <c r="AI1873" s="7">
        <v>1.8783542E-2</v>
      </c>
      <c r="AJ1873">
        <f>(R1873-G1873)/G1873</f>
        <v>0.56923078871794874</v>
      </c>
    </row>
    <row r="1874" spans="1:36" x14ac:dyDescent="0.2">
      <c r="A1874" t="s">
        <v>3796</v>
      </c>
      <c r="B1874" t="s">
        <v>3797</v>
      </c>
      <c r="C1874" t="s">
        <v>3798</v>
      </c>
      <c r="D1874" t="s">
        <v>36</v>
      </c>
      <c r="E1874" t="s">
        <v>3799</v>
      </c>
      <c r="F1874">
        <v>70</v>
      </c>
      <c r="G1874">
        <v>14</v>
      </c>
      <c r="H1874" t="s">
        <v>17</v>
      </c>
      <c r="K1874" t="str">
        <f>IFERROR((I1874-J1874)/J1874, "")</f>
        <v/>
      </c>
      <c r="L1874" s="4">
        <v>5000000</v>
      </c>
      <c r="M1874">
        <v>0</v>
      </c>
      <c r="N1874">
        <v>1</v>
      </c>
      <c r="O1874">
        <v>2</v>
      </c>
      <c r="P1874">
        <v>2</v>
      </c>
      <c r="Q1874">
        <v>4</v>
      </c>
      <c r="R1874">
        <v>22.899999619999999</v>
      </c>
      <c r="S1874">
        <v>1.4492753620000001</v>
      </c>
      <c r="T1874">
        <v>2.1739130430000002</v>
      </c>
      <c r="U1874">
        <v>0.72463768099999992</v>
      </c>
      <c r="V1874">
        <v>0.72463768099999992</v>
      </c>
      <c r="W1874">
        <v>139</v>
      </c>
      <c r="X1874">
        <v>0</v>
      </c>
      <c r="Y1874">
        <v>0</v>
      </c>
      <c r="Z1874">
        <v>2.8776978000000002E-2</v>
      </c>
      <c r="AA1874">
        <v>0</v>
      </c>
      <c r="AB1874">
        <v>2.8776978000000002E-2</v>
      </c>
      <c r="AC1874">
        <v>7.1942450000000002E-3</v>
      </c>
      <c r="AD1874">
        <v>0</v>
      </c>
      <c r="AE1874">
        <v>1</v>
      </c>
      <c r="AF1874" s="7">
        <v>3.225806452</v>
      </c>
      <c r="AG1874" s="7">
        <v>1</v>
      </c>
      <c r="AH1874" s="7">
        <v>1.7274122999999999E-2</v>
      </c>
      <c r="AI1874" s="7">
        <v>-7.4290484000000004E-2</v>
      </c>
      <c r="AJ1874">
        <f>(R1874-G1874)/G1874</f>
        <v>0.63571425857142849</v>
      </c>
    </row>
    <row r="1875" spans="1:36" x14ac:dyDescent="0.2">
      <c r="A1875" t="s">
        <v>3796</v>
      </c>
      <c r="B1875" t="s">
        <v>3364</v>
      </c>
      <c r="C1875" t="s">
        <v>3800</v>
      </c>
      <c r="D1875" t="s">
        <v>45</v>
      </c>
      <c r="E1875" t="s">
        <v>16</v>
      </c>
      <c r="F1875">
        <v>38.5</v>
      </c>
      <c r="G1875">
        <v>7</v>
      </c>
      <c r="H1875" t="s">
        <v>17</v>
      </c>
      <c r="K1875" t="str">
        <f>IFERROR((I1875-J1875)/J1875, "")</f>
        <v/>
      </c>
      <c r="L1875" s="4">
        <v>5500000</v>
      </c>
      <c r="M1875">
        <v>0</v>
      </c>
      <c r="N1875">
        <v>0</v>
      </c>
      <c r="O1875">
        <v>1</v>
      </c>
      <c r="P1875">
        <v>1</v>
      </c>
      <c r="Q1875">
        <v>4</v>
      </c>
      <c r="R1875">
        <v>6.1999998089999986</v>
      </c>
      <c r="S1875">
        <v>0.81743869200000008</v>
      </c>
      <c r="T1875">
        <v>3.8147138960000002</v>
      </c>
      <c r="U1875">
        <v>0.54495912800000001</v>
      </c>
      <c r="V1875">
        <v>1.089918256</v>
      </c>
      <c r="W1875">
        <v>371</v>
      </c>
      <c r="X1875">
        <v>8.0862529999999998E-3</v>
      </c>
      <c r="Y1875">
        <v>0</v>
      </c>
      <c r="Z1875">
        <v>2.6954177999999999E-2</v>
      </c>
      <c r="AA1875">
        <v>0</v>
      </c>
      <c r="AB1875">
        <v>2.1563341999999999E-2</v>
      </c>
      <c r="AC1875">
        <v>1.3477088999999999E-2</v>
      </c>
      <c r="AD1875">
        <v>5.3908360000000004E-3</v>
      </c>
      <c r="AE1875">
        <v>0</v>
      </c>
      <c r="AF1875" s="7"/>
      <c r="AG1875" s="7">
        <v>0</v>
      </c>
      <c r="AH1875" s="7">
        <v>-2.233418E-3</v>
      </c>
      <c r="AI1875" s="7">
        <v>-1.7132551999999999E-2</v>
      </c>
      <c r="AJ1875">
        <f>(R1875-G1875)/G1875</f>
        <v>-0.11428574157142878</v>
      </c>
    </row>
    <row r="1876" spans="1:36" x14ac:dyDescent="0.2">
      <c r="A1876" t="s">
        <v>3711</v>
      </c>
      <c r="B1876" t="s">
        <v>3794</v>
      </c>
      <c r="C1876" t="s">
        <v>3801</v>
      </c>
      <c r="D1876" t="s">
        <v>69</v>
      </c>
      <c r="E1876" t="s">
        <v>16</v>
      </c>
      <c r="F1876">
        <v>79.2</v>
      </c>
      <c r="G1876">
        <v>12</v>
      </c>
      <c r="H1876" t="s">
        <v>17</v>
      </c>
      <c r="K1876" t="str">
        <f>IFERROR((I1876-J1876)/J1876, "")</f>
        <v/>
      </c>
      <c r="L1876" s="4">
        <v>3300000</v>
      </c>
      <c r="M1876">
        <v>3299487</v>
      </c>
      <c r="N1876">
        <v>1</v>
      </c>
      <c r="O1876">
        <v>1</v>
      </c>
      <c r="P1876">
        <v>2</v>
      </c>
      <c r="Q1876">
        <v>4</v>
      </c>
      <c r="R1876">
        <v>12.60999966</v>
      </c>
      <c r="S1876">
        <v>0</v>
      </c>
      <c r="T1876">
        <v>9.420289855</v>
      </c>
      <c r="U1876">
        <v>0</v>
      </c>
      <c r="V1876">
        <v>1.4492753620000001</v>
      </c>
      <c r="W1876">
        <v>139</v>
      </c>
      <c r="X1876">
        <v>0</v>
      </c>
      <c r="Y1876">
        <v>0</v>
      </c>
      <c r="Z1876">
        <v>4.3165467999999999E-2</v>
      </c>
      <c r="AA1876">
        <v>0</v>
      </c>
      <c r="AB1876">
        <v>1.4388489000000001E-2</v>
      </c>
      <c r="AC1876">
        <v>0</v>
      </c>
      <c r="AD1876">
        <v>0</v>
      </c>
      <c r="AE1876">
        <v>0</v>
      </c>
      <c r="AF1876" s="7"/>
      <c r="AG1876" s="7">
        <v>0</v>
      </c>
      <c r="AH1876" s="7">
        <v>1.1321246E-2</v>
      </c>
      <c r="AI1876" s="7">
        <v>1.8783542E-2</v>
      </c>
      <c r="AJ1876">
        <f>(R1876-G1876)/G1876</f>
        <v>5.0833304999999974E-2</v>
      </c>
    </row>
    <row r="1877" spans="1:36" x14ac:dyDescent="0.2">
      <c r="A1877" t="s">
        <v>3751</v>
      </c>
      <c r="B1877" t="s">
        <v>3760</v>
      </c>
      <c r="C1877" t="s">
        <v>3802</v>
      </c>
      <c r="D1877" t="s">
        <v>218</v>
      </c>
      <c r="E1877" t="s">
        <v>16</v>
      </c>
      <c r="F1877">
        <v>145.6</v>
      </c>
      <c r="G1877">
        <v>16</v>
      </c>
      <c r="H1877" t="s">
        <v>17</v>
      </c>
      <c r="K1877" t="str">
        <f>IFERROR((I1877-J1877)/J1877, "")</f>
        <v/>
      </c>
      <c r="L1877" s="4">
        <v>7461538</v>
      </c>
      <c r="M1877">
        <v>1638462</v>
      </c>
      <c r="N1877">
        <v>1</v>
      </c>
      <c r="O1877">
        <v>1</v>
      </c>
      <c r="P1877">
        <v>1</v>
      </c>
      <c r="Q1877">
        <v>5</v>
      </c>
      <c r="R1877">
        <v>18.700000760000002</v>
      </c>
      <c r="S1877">
        <v>1.4084507040000001</v>
      </c>
      <c r="T1877">
        <v>0.70422535200000003</v>
      </c>
      <c r="U1877">
        <v>0.70422535200000003</v>
      </c>
      <c r="V1877">
        <v>2.1126760560000002</v>
      </c>
      <c r="W1877">
        <v>143</v>
      </c>
      <c r="X1877">
        <v>0</v>
      </c>
      <c r="Y1877">
        <v>0</v>
      </c>
      <c r="Z1877">
        <v>2.7972027999999999E-2</v>
      </c>
      <c r="AA1877">
        <v>0</v>
      </c>
      <c r="AB1877">
        <v>3.4965034999999998E-2</v>
      </c>
      <c r="AC1877">
        <v>6.9930069999999999E-3</v>
      </c>
      <c r="AD1877">
        <v>2.0979021E-2</v>
      </c>
      <c r="AE1877">
        <v>0</v>
      </c>
      <c r="AF1877" s="7"/>
      <c r="AG1877" s="7">
        <v>0</v>
      </c>
      <c r="AH1877" s="7">
        <v>4.0471480000000004E-3</v>
      </c>
      <c r="AI1877" s="7">
        <v>6.0606061000000003E-2</v>
      </c>
      <c r="AJ1877">
        <f>(R1877-G1877)/G1877</f>
        <v>0.16875004750000011</v>
      </c>
    </row>
    <row r="1878" spans="1:36" x14ac:dyDescent="0.2">
      <c r="A1878" t="s">
        <v>3803</v>
      </c>
      <c r="B1878" t="s">
        <v>3804</v>
      </c>
      <c r="C1878" t="s">
        <v>3805</v>
      </c>
      <c r="D1878" t="s">
        <v>89</v>
      </c>
      <c r="E1878" t="s">
        <v>16</v>
      </c>
      <c r="F1878">
        <v>45</v>
      </c>
      <c r="G1878">
        <v>9</v>
      </c>
      <c r="H1878" t="s">
        <v>17</v>
      </c>
      <c r="K1878" t="str">
        <f>IFERROR((I1878-J1878)/J1878, "")</f>
        <v/>
      </c>
      <c r="L1878" s="4">
        <v>5000000</v>
      </c>
      <c r="M1878">
        <v>0</v>
      </c>
      <c r="N1878">
        <v>1</v>
      </c>
      <c r="O1878">
        <v>2</v>
      </c>
      <c r="P1878">
        <v>2</v>
      </c>
      <c r="Q1878">
        <v>3</v>
      </c>
      <c r="R1878">
        <v>9.0699996949999999</v>
      </c>
      <c r="S1878">
        <v>0</v>
      </c>
      <c r="T1878">
        <v>1.754385965</v>
      </c>
      <c r="U1878">
        <v>0.87719298200000007</v>
      </c>
      <c r="V1878">
        <v>0.87719298200000007</v>
      </c>
      <c r="W1878">
        <v>115</v>
      </c>
      <c r="X1878">
        <v>0</v>
      </c>
      <c r="Y1878">
        <v>2.6086957000000001E-2</v>
      </c>
      <c r="Z1878">
        <v>1.7391304E-2</v>
      </c>
      <c r="AA1878">
        <v>8.6956519999999999E-3</v>
      </c>
      <c r="AB1878">
        <v>3.4782608999999999E-2</v>
      </c>
      <c r="AC1878">
        <v>0</v>
      </c>
      <c r="AD1878">
        <v>8.6956519999999999E-3</v>
      </c>
      <c r="AE1878">
        <v>0</v>
      </c>
      <c r="AF1878" s="7">
        <v>3.125</v>
      </c>
      <c r="AG1878" s="7">
        <v>1</v>
      </c>
      <c r="AH1878" s="7">
        <v>1.9602051999999998E-2</v>
      </c>
      <c r="AI1878" s="7">
        <v>1.9936203999999999E-2</v>
      </c>
      <c r="AJ1878">
        <f>(R1878-G1878)/G1878</f>
        <v>7.7777438888888793E-3</v>
      </c>
    </row>
    <row r="1879" spans="1:36" x14ac:dyDescent="0.2">
      <c r="A1879" t="s">
        <v>3685</v>
      </c>
      <c r="B1879" t="s">
        <v>3484</v>
      </c>
      <c r="C1879" t="s">
        <v>3807</v>
      </c>
      <c r="D1879" t="s">
        <v>97</v>
      </c>
      <c r="E1879" t="s">
        <v>16</v>
      </c>
      <c r="F1879">
        <v>89.7</v>
      </c>
      <c r="G1879">
        <v>13</v>
      </c>
      <c r="H1879" t="s">
        <v>90</v>
      </c>
      <c r="K1879" t="str">
        <f>IFERROR((I1879-J1879)/J1879, "")</f>
        <v/>
      </c>
      <c r="L1879" s="4">
        <v>6875000</v>
      </c>
      <c r="M1879">
        <v>23541</v>
      </c>
      <c r="N1879">
        <v>0</v>
      </c>
      <c r="O1879">
        <v>3</v>
      </c>
      <c r="P1879">
        <v>3</v>
      </c>
      <c r="Q1879">
        <v>5</v>
      </c>
      <c r="R1879">
        <v>12.850000380000001</v>
      </c>
      <c r="S1879">
        <v>0</v>
      </c>
      <c r="T1879">
        <v>0</v>
      </c>
      <c r="U1879">
        <v>0</v>
      </c>
      <c r="V1879">
        <v>0</v>
      </c>
      <c r="W1879">
        <v>69</v>
      </c>
      <c r="X1879">
        <v>0</v>
      </c>
      <c r="Y1879">
        <v>1.4492754E-2</v>
      </c>
      <c r="Z1879">
        <v>4.3478260999999997E-2</v>
      </c>
      <c r="AA1879">
        <v>0</v>
      </c>
      <c r="AB1879">
        <v>5.7971014000000001E-2</v>
      </c>
      <c r="AC1879">
        <v>0</v>
      </c>
      <c r="AD1879">
        <v>0</v>
      </c>
      <c r="AE1879">
        <v>0</v>
      </c>
      <c r="AF1879" s="7"/>
      <c r="AG1879" s="7">
        <v>0</v>
      </c>
      <c r="AH1879" s="7">
        <v>1.799042E-2</v>
      </c>
      <c r="AI1879" s="7">
        <v>-3.5901926000000001E-2</v>
      </c>
      <c r="AJ1879">
        <f>(R1879-G1879)/G1879</f>
        <v>-1.1538432307692239E-2</v>
      </c>
    </row>
    <row r="1880" spans="1:36" x14ac:dyDescent="0.2">
      <c r="A1880" t="s">
        <v>3687</v>
      </c>
      <c r="B1880" t="s">
        <v>3808</v>
      </c>
      <c r="C1880" t="s">
        <v>3809</v>
      </c>
      <c r="D1880" t="s">
        <v>1200</v>
      </c>
      <c r="E1880" t="s">
        <v>822</v>
      </c>
      <c r="F1880">
        <v>95.3</v>
      </c>
      <c r="G1880">
        <v>9</v>
      </c>
      <c r="H1880" t="s">
        <v>17</v>
      </c>
      <c r="K1880" t="str">
        <f>IFERROR((I1880-J1880)/J1880, "")</f>
        <v/>
      </c>
      <c r="L1880" s="4">
        <v>7060000</v>
      </c>
      <c r="M1880">
        <v>3530000</v>
      </c>
      <c r="N1880">
        <v>1</v>
      </c>
      <c r="O1880">
        <v>1</v>
      </c>
      <c r="P1880">
        <v>1</v>
      </c>
      <c r="Q1880">
        <v>5</v>
      </c>
      <c r="R1880">
        <v>10.44999981</v>
      </c>
      <c r="S1880">
        <v>1.242236025</v>
      </c>
      <c r="T1880">
        <v>4.3478260869999996</v>
      </c>
      <c r="U1880">
        <v>0</v>
      </c>
      <c r="V1880">
        <v>0.62111801200000005</v>
      </c>
      <c r="W1880">
        <v>163</v>
      </c>
      <c r="X1880">
        <v>6.1349690000000014E-3</v>
      </c>
      <c r="Y1880">
        <v>0</v>
      </c>
      <c r="Z1880">
        <v>1.8404908000000001E-2</v>
      </c>
      <c r="AA1880">
        <v>0</v>
      </c>
      <c r="AB1880">
        <v>1.8404908000000001E-2</v>
      </c>
      <c r="AC1880">
        <v>0</v>
      </c>
      <c r="AD1880">
        <v>1.2269939000000001E-2</v>
      </c>
      <c r="AE1880">
        <v>0</v>
      </c>
      <c r="AF1880" s="7">
        <v>8.875</v>
      </c>
      <c r="AG1880" s="7">
        <v>1</v>
      </c>
      <c r="AH1880" s="7">
        <v>2.6280418E-2</v>
      </c>
      <c r="AI1880" s="7">
        <v>-0.118844386</v>
      </c>
      <c r="AJ1880">
        <f>(R1880-G1880)/G1880</f>
        <v>0.16111108999999996</v>
      </c>
    </row>
    <row r="1881" spans="1:36" x14ac:dyDescent="0.2">
      <c r="A1881" t="s">
        <v>3697</v>
      </c>
      <c r="B1881" t="s">
        <v>3811</v>
      </c>
      <c r="C1881" t="s">
        <v>3812</v>
      </c>
      <c r="D1881" t="s">
        <v>69</v>
      </c>
      <c r="E1881" t="s">
        <v>16</v>
      </c>
      <c r="F1881">
        <v>56</v>
      </c>
      <c r="G1881">
        <v>12</v>
      </c>
      <c r="H1881" t="s">
        <v>17</v>
      </c>
      <c r="K1881" t="str">
        <f>IFERROR((I1881-J1881)/J1881, "")</f>
        <v/>
      </c>
      <c r="L1881" s="4">
        <v>3659448</v>
      </c>
      <c r="M1881">
        <v>1010552</v>
      </c>
      <c r="N1881">
        <v>0</v>
      </c>
      <c r="O1881">
        <v>1</v>
      </c>
      <c r="P1881">
        <v>2</v>
      </c>
      <c r="Q1881">
        <v>4</v>
      </c>
      <c r="R1881">
        <v>12.25</v>
      </c>
      <c r="S1881">
        <v>1.886792453</v>
      </c>
      <c r="T1881">
        <v>9.1194968549999995</v>
      </c>
      <c r="U1881">
        <v>0</v>
      </c>
      <c r="V1881">
        <v>6.2893081759999996</v>
      </c>
      <c r="W1881">
        <v>319</v>
      </c>
      <c r="X1881">
        <v>3.134796E-3</v>
      </c>
      <c r="Y1881">
        <v>0</v>
      </c>
      <c r="Z1881">
        <v>1.5673981E-2</v>
      </c>
      <c r="AA1881">
        <v>6.2695919999999992E-3</v>
      </c>
      <c r="AB1881">
        <v>6.2695919999999992E-3</v>
      </c>
      <c r="AC1881">
        <v>0</v>
      </c>
      <c r="AD1881">
        <v>6.2695919999999992E-3</v>
      </c>
      <c r="AE1881">
        <v>0</v>
      </c>
      <c r="AF1881" s="7">
        <v>3.125</v>
      </c>
      <c r="AG1881" s="7">
        <v>1</v>
      </c>
      <c r="AH1881" s="7">
        <v>4.6606800000000004E-3</v>
      </c>
      <c r="AI1881" s="7">
        <v>1.6681299E-2</v>
      </c>
      <c r="AJ1881">
        <f>(R1881-G1881)/G1881</f>
        <v>2.0833333333333332E-2</v>
      </c>
    </row>
    <row r="1882" spans="1:36" x14ac:dyDescent="0.2">
      <c r="A1882" t="s">
        <v>3738</v>
      </c>
      <c r="B1882" t="s">
        <v>3786</v>
      </c>
      <c r="C1882" t="s">
        <v>3814</v>
      </c>
      <c r="D1882" t="s">
        <v>165</v>
      </c>
      <c r="E1882" t="s">
        <v>16</v>
      </c>
      <c r="F1882">
        <v>50</v>
      </c>
      <c r="G1882">
        <v>10</v>
      </c>
      <c r="H1882" t="s">
        <v>17</v>
      </c>
      <c r="K1882" t="str">
        <f>IFERROR((I1882-J1882)/J1882, "")</f>
        <v/>
      </c>
      <c r="L1882" s="4">
        <v>5000000</v>
      </c>
      <c r="M1882">
        <v>0</v>
      </c>
      <c r="N1882">
        <v>0</v>
      </c>
      <c r="O1882">
        <v>1</v>
      </c>
      <c r="P1882">
        <v>1</v>
      </c>
      <c r="Q1882">
        <v>3</v>
      </c>
      <c r="R1882">
        <v>10.97000027</v>
      </c>
      <c r="S1882">
        <v>0</v>
      </c>
      <c r="T1882">
        <v>7.4074074070000009</v>
      </c>
      <c r="U1882">
        <v>0</v>
      </c>
      <c r="V1882">
        <v>4.9382716049999997</v>
      </c>
      <c r="W1882">
        <v>18</v>
      </c>
      <c r="X1882">
        <v>0</v>
      </c>
      <c r="Y1882">
        <v>0</v>
      </c>
      <c r="Z1882">
        <v>0</v>
      </c>
      <c r="AA1882">
        <v>0</v>
      </c>
      <c r="AB1882">
        <v>0.111111111</v>
      </c>
      <c r="AC1882">
        <v>0</v>
      </c>
      <c r="AD1882">
        <v>0</v>
      </c>
      <c r="AE1882">
        <v>0</v>
      </c>
      <c r="AF1882" s="7"/>
      <c r="AG1882" s="7">
        <v>0</v>
      </c>
      <c r="AH1882" s="7">
        <v>7.379549E-3</v>
      </c>
      <c r="AI1882" s="7">
        <v>-7.8346700000000005E-2</v>
      </c>
      <c r="AJ1882">
        <f>(R1882-G1882)/G1882</f>
        <v>9.7000026999999989E-2</v>
      </c>
    </row>
    <row r="1883" spans="1:36" x14ac:dyDescent="0.2">
      <c r="A1883" t="s">
        <v>3738</v>
      </c>
      <c r="B1883" t="s">
        <v>3786</v>
      </c>
      <c r="C1883" t="s">
        <v>3814</v>
      </c>
      <c r="D1883" t="s">
        <v>165</v>
      </c>
      <c r="E1883" t="s">
        <v>16</v>
      </c>
      <c r="F1883">
        <v>50</v>
      </c>
      <c r="G1883">
        <v>10</v>
      </c>
      <c r="H1883" t="s">
        <v>17</v>
      </c>
      <c r="K1883" t="str">
        <f>IFERROR((I1883-J1883)/J1883, "")</f>
        <v/>
      </c>
      <c r="L1883" s="4">
        <v>5000000</v>
      </c>
      <c r="M1883">
        <v>0</v>
      </c>
      <c r="N1883">
        <v>0</v>
      </c>
      <c r="O1883">
        <v>1</v>
      </c>
      <c r="P1883">
        <v>1</v>
      </c>
      <c r="Q1883">
        <v>3</v>
      </c>
      <c r="R1883">
        <v>10.97000027</v>
      </c>
      <c r="S1883">
        <v>0</v>
      </c>
      <c r="T1883">
        <v>7.4074074070000009</v>
      </c>
      <c r="U1883">
        <v>0</v>
      </c>
      <c r="V1883">
        <v>4.9382716049999997</v>
      </c>
      <c r="W1883">
        <v>81</v>
      </c>
      <c r="X1883">
        <v>0</v>
      </c>
      <c r="Y1883">
        <v>0</v>
      </c>
      <c r="Z1883">
        <v>2.4691358E-2</v>
      </c>
      <c r="AA1883">
        <v>0</v>
      </c>
      <c r="AB1883">
        <v>2.4691358E-2</v>
      </c>
      <c r="AC1883">
        <v>0</v>
      </c>
      <c r="AD1883">
        <v>0</v>
      </c>
      <c r="AE1883">
        <v>0</v>
      </c>
      <c r="AF1883" s="7"/>
      <c r="AG1883" s="7">
        <v>0</v>
      </c>
      <c r="AH1883" s="7">
        <v>7.379549E-3</v>
      </c>
      <c r="AI1883" s="7">
        <v>-7.8346700000000005E-2</v>
      </c>
      <c r="AJ1883">
        <f>(R1883-G1883)/G1883</f>
        <v>9.7000026999999989E-2</v>
      </c>
    </row>
    <row r="1884" spans="1:36" x14ac:dyDescent="0.2">
      <c r="A1884" t="s">
        <v>3738</v>
      </c>
      <c r="B1884" t="s">
        <v>3790</v>
      </c>
      <c r="C1884" t="s">
        <v>3816</v>
      </c>
      <c r="D1884" t="s">
        <v>34</v>
      </c>
      <c r="E1884" t="s">
        <v>16</v>
      </c>
      <c r="F1884">
        <v>38.5</v>
      </c>
      <c r="G1884">
        <v>11</v>
      </c>
      <c r="H1884" t="s">
        <v>17</v>
      </c>
      <c r="K1884" t="str">
        <f>IFERROR((I1884-J1884)/J1884, "")</f>
        <v/>
      </c>
      <c r="L1884" s="4">
        <v>3500000</v>
      </c>
      <c r="M1884">
        <v>0</v>
      </c>
      <c r="N1884">
        <v>0</v>
      </c>
      <c r="O1884">
        <v>1</v>
      </c>
      <c r="P1884">
        <v>1</v>
      </c>
      <c r="Q1884">
        <v>3</v>
      </c>
      <c r="R1884">
        <v>11</v>
      </c>
      <c r="S1884">
        <v>1.238390093</v>
      </c>
      <c r="T1884">
        <v>1.5479876159999999</v>
      </c>
      <c r="U1884">
        <v>0.61919504599999997</v>
      </c>
      <c r="V1884">
        <v>0.92879257000000004</v>
      </c>
      <c r="W1884">
        <v>325</v>
      </c>
      <c r="X1884">
        <v>3.0769230000000001E-3</v>
      </c>
      <c r="Y1884">
        <v>9.2307689999999998E-3</v>
      </c>
      <c r="Z1884">
        <v>3.0769231000000001E-2</v>
      </c>
      <c r="AA1884">
        <v>0</v>
      </c>
      <c r="AB1884">
        <v>2.1538462000000001E-2</v>
      </c>
      <c r="AC1884">
        <v>6.1538460000000001E-3</v>
      </c>
      <c r="AD1884">
        <v>1.5384615000000001E-2</v>
      </c>
      <c r="AE1884">
        <v>0</v>
      </c>
      <c r="AF1884" s="7"/>
      <c r="AG1884" s="7">
        <v>0</v>
      </c>
      <c r="AH1884" s="7">
        <v>1.8432977999999999E-2</v>
      </c>
      <c r="AI1884" s="7">
        <v>-3.2128513999999997E-2</v>
      </c>
      <c r="AJ1884">
        <f>(R1884-G1884)/G1884</f>
        <v>0</v>
      </c>
    </row>
    <row r="1885" spans="1:36" x14ac:dyDescent="0.2">
      <c r="A1885" t="s">
        <v>3738</v>
      </c>
      <c r="B1885" t="s">
        <v>3817</v>
      </c>
      <c r="C1885" t="s">
        <v>3818</v>
      </c>
      <c r="D1885" t="s">
        <v>803</v>
      </c>
      <c r="E1885" t="s">
        <v>16</v>
      </c>
      <c r="F1885">
        <v>83</v>
      </c>
      <c r="G1885">
        <v>21</v>
      </c>
      <c r="H1885" t="s">
        <v>25</v>
      </c>
      <c r="K1885" t="str">
        <f>IFERROR((I1885-J1885)/J1885, "")</f>
        <v/>
      </c>
      <c r="L1885" s="4">
        <v>3950000</v>
      </c>
      <c r="M1885">
        <v>0</v>
      </c>
      <c r="N1885">
        <v>0</v>
      </c>
      <c r="O1885">
        <v>1</v>
      </c>
      <c r="P1885">
        <v>3</v>
      </c>
      <c r="Q1885">
        <v>6</v>
      </c>
      <c r="R1885">
        <v>24.850000380000001</v>
      </c>
      <c r="S1885">
        <v>0</v>
      </c>
      <c r="T1885">
        <v>9.0909090910000003</v>
      </c>
      <c r="U1885">
        <v>0</v>
      </c>
      <c r="V1885">
        <v>0.75757575799999999</v>
      </c>
      <c r="W1885">
        <v>133</v>
      </c>
      <c r="X1885">
        <v>0</v>
      </c>
      <c r="Y1885">
        <v>0</v>
      </c>
      <c r="Z1885">
        <v>1.5037594E-2</v>
      </c>
      <c r="AA1885">
        <v>0</v>
      </c>
      <c r="AB1885">
        <v>1.5037594E-2</v>
      </c>
      <c r="AC1885">
        <v>0</v>
      </c>
      <c r="AD1885">
        <v>0</v>
      </c>
      <c r="AE1885">
        <v>0</v>
      </c>
      <c r="AF1885" s="7">
        <v>3.125</v>
      </c>
      <c r="AG1885" s="7">
        <v>1</v>
      </c>
      <c r="AH1885" s="7">
        <v>-9.8454360000000008E-3</v>
      </c>
      <c r="AI1885" s="7">
        <v>0</v>
      </c>
      <c r="AJ1885">
        <f>(R1885-G1885)/G1885</f>
        <v>0.18333335142857146</v>
      </c>
    </row>
    <row r="1886" spans="1:36" x14ac:dyDescent="0.2">
      <c r="A1886" t="s">
        <v>3738</v>
      </c>
      <c r="B1886" t="s">
        <v>3820</v>
      </c>
      <c r="C1886" t="s">
        <v>3821</v>
      </c>
      <c r="D1886" t="s">
        <v>546</v>
      </c>
      <c r="E1886" t="s">
        <v>16</v>
      </c>
      <c r="F1886">
        <v>111</v>
      </c>
      <c r="G1886">
        <v>18.5</v>
      </c>
      <c r="H1886" t="s">
        <v>17</v>
      </c>
      <c r="K1886" t="str">
        <f>IFERROR((I1886-J1886)/J1886, "")</f>
        <v/>
      </c>
      <c r="L1886" s="4">
        <v>6000000</v>
      </c>
      <c r="M1886">
        <v>0</v>
      </c>
      <c r="N1886">
        <v>0</v>
      </c>
      <c r="O1886">
        <v>2</v>
      </c>
      <c r="P1886">
        <v>2</v>
      </c>
      <c r="Q1886">
        <v>7</v>
      </c>
      <c r="R1886">
        <v>18.209999079999999</v>
      </c>
      <c r="S1886">
        <v>0</v>
      </c>
      <c r="T1886">
        <v>4.4444444440000002</v>
      </c>
      <c r="U1886">
        <v>0.74074074099999998</v>
      </c>
      <c r="V1886">
        <v>5.1851851849999999</v>
      </c>
      <c r="W1886">
        <v>135</v>
      </c>
      <c r="X1886">
        <v>0</v>
      </c>
      <c r="Y1886">
        <v>0</v>
      </c>
      <c r="Z1886">
        <v>2.2222222E-2</v>
      </c>
      <c r="AA1886">
        <v>7.4074069999999987E-3</v>
      </c>
      <c r="AB1886">
        <v>3.7037037000000002E-2</v>
      </c>
      <c r="AC1886">
        <v>0</v>
      </c>
      <c r="AD1886">
        <v>0</v>
      </c>
      <c r="AE1886">
        <v>0</v>
      </c>
      <c r="AF1886" s="7"/>
      <c r="AG1886" s="7">
        <v>0</v>
      </c>
      <c r="AH1886" s="7">
        <v>1.2176426000000001E-2</v>
      </c>
      <c r="AI1886" s="7">
        <v>2.4179619999999999E-2</v>
      </c>
      <c r="AJ1886">
        <f>(R1886-G1886)/G1886</f>
        <v>-1.567572540540544E-2</v>
      </c>
    </row>
    <row r="1887" spans="1:36" x14ac:dyDescent="0.2">
      <c r="A1887" t="s">
        <v>3738</v>
      </c>
      <c r="B1887" t="s">
        <v>3412</v>
      </c>
      <c r="C1887" t="s">
        <v>3823</v>
      </c>
      <c r="D1887" t="s">
        <v>2733</v>
      </c>
      <c r="E1887" t="s">
        <v>3824</v>
      </c>
      <c r="F1887">
        <v>107.3</v>
      </c>
      <c r="G1887">
        <v>16.5</v>
      </c>
      <c r="H1887" t="s">
        <v>17</v>
      </c>
      <c r="K1887" t="str">
        <f>IFERROR((I1887-J1887)/J1887, "")</f>
        <v/>
      </c>
      <c r="L1887" s="4">
        <v>6500000</v>
      </c>
      <c r="M1887">
        <v>0</v>
      </c>
      <c r="N1887">
        <v>0</v>
      </c>
      <c r="O1887">
        <v>1</v>
      </c>
      <c r="P1887">
        <v>2</v>
      </c>
      <c r="Q1887">
        <v>4</v>
      </c>
      <c r="R1887">
        <v>18</v>
      </c>
      <c r="S1887">
        <v>0</v>
      </c>
      <c r="T1887">
        <v>0.87719298200000007</v>
      </c>
      <c r="U1887">
        <v>0.87719298200000007</v>
      </c>
      <c r="V1887">
        <v>2.6315789469999999</v>
      </c>
      <c r="W1887">
        <v>114</v>
      </c>
      <c r="X1887">
        <v>8.7719300000000007E-3</v>
      </c>
      <c r="Y1887">
        <v>0</v>
      </c>
      <c r="Z1887">
        <v>1.7543860000000001E-2</v>
      </c>
      <c r="AA1887">
        <v>8.7719300000000007E-3</v>
      </c>
      <c r="AB1887">
        <v>2.6315788999999999E-2</v>
      </c>
      <c r="AC1887">
        <v>0</v>
      </c>
      <c r="AD1887">
        <v>0</v>
      </c>
      <c r="AE1887">
        <v>0</v>
      </c>
      <c r="AF1887" s="7"/>
      <c r="AG1887" s="7">
        <v>0</v>
      </c>
      <c r="AH1887" s="7">
        <v>1.2511535000000001E-2</v>
      </c>
      <c r="AI1887" s="7">
        <v>-2.4096386000000001E-2</v>
      </c>
      <c r="AJ1887">
        <f>(R1887-G1887)/G1887</f>
        <v>9.0909090909090912E-2</v>
      </c>
    </row>
    <row r="1888" spans="1:36" x14ac:dyDescent="0.2">
      <c r="A1888" t="s">
        <v>3738</v>
      </c>
      <c r="B1888" t="s">
        <v>3825</v>
      </c>
      <c r="C1888" t="s">
        <v>3826</v>
      </c>
      <c r="D1888" t="s">
        <v>34</v>
      </c>
      <c r="E1888" t="s">
        <v>16</v>
      </c>
      <c r="F1888">
        <v>101.5</v>
      </c>
      <c r="G1888">
        <v>11</v>
      </c>
      <c r="H1888" t="s">
        <v>17</v>
      </c>
      <c r="K1888" t="str">
        <f>IFERROR((I1888-J1888)/J1888, "")</f>
        <v/>
      </c>
      <c r="L1888" s="4">
        <v>9230800</v>
      </c>
      <c r="M1888">
        <v>0</v>
      </c>
      <c r="N1888">
        <v>1</v>
      </c>
      <c r="O1888">
        <v>1</v>
      </c>
      <c r="P1888">
        <v>2</v>
      </c>
      <c r="Q1888">
        <v>4</v>
      </c>
      <c r="R1888">
        <v>7.75</v>
      </c>
      <c r="S1888">
        <v>0</v>
      </c>
      <c r="T1888">
        <v>4.0462427749999996</v>
      </c>
      <c r="U1888">
        <v>0</v>
      </c>
      <c r="V1888">
        <v>0.57803468200000008</v>
      </c>
      <c r="W1888">
        <v>175</v>
      </c>
      <c r="X1888">
        <v>5.7142859999999998E-3</v>
      </c>
      <c r="Y1888">
        <v>0</v>
      </c>
      <c r="Z1888">
        <v>6.8571429000000003E-2</v>
      </c>
      <c r="AA1888">
        <v>0</v>
      </c>
      <c r="AB1888">
        <v>2.2857143E-2</v>
      </c>
      <c r="AC1888">
        <v>5.7142859999999998E-3</v>
      </c>
      <c r="AD1888">
        <v>5.7142859999999998E-3</v>
      </c>
      <c r="AE1888">
        <v>0</v>
      </c>
      <c r="AF1888" s="7"/>
      <c r="AG1888" s="7">
        <v>0</v>
      </c>
      <c r="AH1888" s="7">
        <v>-1.8948342E-2</v>
      </c>
      <c r="AI1888" s="7">
        <v>8.1439393999999998E-2</v>
      </c>
      <c r="AJ1888">
        <f>(R1888-G1888)/G1888</f>
        <v>-0.29545454545454547</v>
      </c>
    </row>
    <row r="1889" spans="1:36" x14ac:dyDescent="0.2">
      <c r="A1889" t="s">
        <v>3738</v>
      </c>
      <c r="B1889" t="s">
        <v>3827</v>
      </c>
      <c r="C1889" t="s">
        <v>3828</v>
      </c>
      <c r="D1889" t="s">
        <v>240</v>
      </c>
      <c r="E1889" t="s">
        <v>16</v>
      </c>
      <c r="F1889">
        <v>27.6</v>
      </c>
      <c r="G1889">
        <v>6</v>
      </c>
      <c r="H1889" t="s">
        <v>17</v>
      </c>
      <c r="K1889" t="str">
        <f>IFERROR((I1889-J1889)/J1889, "")</f>
        <v/>
      </c>
      <c r="L1889" s="4">
        <v>4600000</v>
      </c>
      <c r="M1889">
        <v>0</v>
      </c>
      <c r="N1889">
        <v>1</v>
      </c>
      <c r="O1889">
        <v>2</v>
      </c>
      <c r="P1889">
        <v>2</v>
      </c>
      <c r="Q1889">
        <v>3</v>
      </c>
      <c r="R1889">
        <v>7.670000076</v>
      </c>
      <c r="S1889">
        <v>0.49261083700000002</v>
      </c>
      <c r="T1889">
        <v>0</v>
      </c>
      <c r="U1889">
        <v>0</v>
      </c>
      <c r="V1889">
        <v>5.911330049</v>
      </c>
      <c r="W1889">
        <v>203</v>
      </c>
      <c r="X1889">
        <v>1.4778325E-2</v>
      </c>
      <c r="Y1889">
        <v>9.8522169999999999E-3</v>
      </c>
      <c r="Z1889">
        <v>9.8522169999999999E-3</v>
      </c>
      <c r="AA1889">
        <v>0</v>
      </c>
      <c r="AB1889">
        <v>2.955665E-2</v>
      </c>
      <c r="AC1889">
        <v>4.9261080000000002E-3</v>
      </c>
      <c r="AD1889">
        <v>0</v>
      </c>
      <c r="AE1889">
        <v>0</v>
      </c>
      <c r="AF1889" s="7"/>
      <c r="AG1889" s="7">
        <v>0</v>
      </c>
      <c r="AH1889" s="7">
        <v>-8.4306599999999995E-4</v>
      </c>
      <c r="AI1889" s="7">
        <v>-3.286385E-2</v>
      </c>
      <c r="AJ1889">
        <f>(R1889-G1889)/G1889</f>
        <v>0.27833334599999998</v>
      </c>
    </row>
    <row r="1890" spans="1:36" x14ac:dyDescent="0.2">
      <c r="A1890" t="s">
        <v>3830</v>
      </c>
      <c r="B1890" t="s">
        <v>3831</v>
      </c>
      <c r="C1890" t="s">
        <v>3832</v>
      </c>
      <c r="D1890" t="s">
        <v>295</v>
      </c>
      <c r="E1890" t="s">
        <v>134</v>
      </c>
      <c r="F1890">
        <v>78</v>
      </c>
      <c r="G1890">
        <v>20</v>
      </c>
      <c r="H1890" t="s">
        <v>17</v>
      </c>
      <c r="K1890" t="str">
        <f>IFERROR((I1890-J1890)/J1890, "")</f>
        <v/>
      </c>
      <c r="L1890" s="4">
        <v>3900000</v>
      </c>
      <c r="M1890">
        <v>0</v>
      </c>
      <c r="N1890">
        <v>0</v>
      </c>
      <c r="O1890">
        <v>1</v>
      </c>
      <c r="P1890">
        <v>1</v>
      </c>
      <c r="Q1890">
        <v>4</v>
      </c>
      <c r="R1890">
        <v>19.790000920000001</v>
      </c>
      <c r="S1890">
        <v>0</v>
      </c>
      <c r="T1890">
        <v>7.2847682120000004</v>
      </c>
      <c r="U1890">
        <v>1.324503311</v>
      </c>
      <c r="V1890">
        <v>0</v>
      </c>
      <c r="W1890">
        <v>151</v>
      </c>
      <c r="X1890">
        <v>0</v>
      </c>
      <c r="Y1890">
        <v>0</v>
      </c>
      <c r="Z1890">
        <v>3.3112583000000001E-2</v>
      </c>
      <c r="AA1890">
        <v>6.6225169999999996E-3</v>
      </c>
      <c r="AB1890">
        <v>3.3112583000000001E-2</v>
      </c>
      <c r="AC1890">
        <v>0</v>
      </c>
      <c r="AD1890">
        <v>0</v>
      </c>
      <c r="AE1890">
        <v>0</v>
      </c>
      <c r="AF1890" s="7"/>
      <c r="AG1890" s="7">
        <v>0</v>
      </c>
      <c r="AH1890" s="7">
        <v>1.7535334E-2</v>
      </c>
      <c r="AI1890" s="7">
        <v>-3.7562603999999999E-2</v>
      </c>
      <c r="AJ1890">
        <f>(R1890-G1890)/G1890</f>
        <v>-1.0499953999999968E-2</v>
      </c>
    </row>
    <row r="1891" spans="1:36" x14ac:dyDescent="0.2">
      <c r="A1891" t="s">
        <v>3830</v>
      </c>
      <c r="B1891" t="s">
        <v>3833</v>
      </c>
      <c r="C1891" t="s">
        <v>3834</v>
      </c>
      <c r="D1891" t="s">
        <v>449</v>
      </c>
      <c r="E1891" t="s">
        <v>16</v>
      </c>
      <c r="F1891">
        <v>90</v>
      </c>
      <c r="G1891">
        <v>18</v>
      </c>
      <c r="H1891" t="s">
        <v>17</v>
      </c>
      <c r="K1891" t="str">
        <f>IFERROR((I1891-J1891)/J1891, "")</f>
        <v/>
      </c>
      <c r="L1891" s="4">
        <v>5000000</v>
      </c>
      <c r="M1891">
        <v>0</v>
      </c>
      <c r="N1891">
        <v>1</v>
      </c>
      <c r="O1891">
        <v>1</v>
      </c>
      <c r="P1891">
        <v>1</v>
      </c>
      <c r="Q1891">
        <v>3</v>
      </c>
      <c r="R1891">
        <v>25.100000380000001</v>
      </c>
      <c r="S1891">
        <v>0.9259259259999999</v>
      </c>
      <c r="T1891">
        <v>8.3333333329999988</v>
      </c>
      <c r="U1891">
        <v>0.9259259259999999</v>
      </c>
      <c r="V1891">
        <v>0.9259259259999999</v>
      </c>
      <c r="W1891">
        <v>109</v>
      </c>
      <c r="X1891">
        <v>0</v>
      </c>
      <c r="Y1891">
        <v>0</v>
      </c>
      <c r="Z1891">
        <v>9.1743119999999987E-3</v>
      </c>
      <c r="AA1891">
        <v>0</v>
      </c>
      <c r="AB1891">
        <v>1.8348624000000001E-2</v>
      </c>
      <c r="AC1891">
        <v>0</v>
      </c>
      <c r="AD1891">
        <v>9.1743119999999987E-3</v>
      </c>
      <c r="AE1891">
        <v>0</v>
      </c>
      <c r="AF1891" s="7"/>
      <c r="AG1891" s="7">
        <v>0</v>
      </c>
      <c r="AH1891" s="7">
        <v>-1.67779E-3</v>
      </c>
      <c r="AI1891" s="7">
        <v>0.16131988999999999</v>
      </c>
      <c r="AJ1891">
        <f>(R1891-G1891)/G1891</f>
        <v>0.39444446555555562</v>
      </c>
    </row>
    <row r="1892" spans="1:36" x14ac:dyDescent="0.2">
      <c r="A1892" t="s">
        <v>3635</v>
      </c>
      <c r="B1892" t="s">
        <v>3836</v>
      </c>
      <c r="C1892" t="s">
        <v>3837</v>
      </c>
      <c r="D1892" t="s">
        <v>1705</v>
      </c>
      <c r="E1892" t="s">
        <v>60</v>
      </c>
      <c r="F1892">
        <v>129.5</v>
      </c>
      <c r="G1892">
        <v>18.5</v>
      </c>
      <c r="H1892" t="s">
        <v>17</v>
      </c>
      <c r="K1892" t="str">
        <f>IFERROR((I1892-J1892)/J1892, "")</f>
        <v/>
      </c>
      <c r="L1892" s="4">
        <v>7000000</v>
      </c>
      <c r="M1892">
        <v>0</v>
      </c>
      <c r="N1892">
        <v>0</v>
      </c>
      <c r="O1892">
        <v>1</v>
      </c>
      <c r="P1892">
        <v>2</v>
      </c>
      <c r="Q1892">
        <v>6</v>
      </c>
      <c r="R1892">
        <v>19.25</v>
      </c>
      <c r="S1892">
        <v>0</v>
      </c>
      <c r="T1892">
        <v>3.7209302329999998</v>
      </c>
      <c r="U1892">
        <v>0</v>
      </c>
      <c r="V1892">
        <v>0</v>
      </c>
      <c r="W1892">
        <v>215</v>
      </c>
      <c r="X1892">
        <v>4.6511629999999998E-3</v>
      </c>
      <c r="Y1892">
        <v>0</v>
      </c>
      <c r="Z1892">
        <v>2.3255814E-2</v>
      </c>
      <c r="AA1892">
        <v>0</v>
      </c>
      <c r="AB1892">
        <v>1.3953488E-2</v>
      </c>
      <c r="AC1892">
        <v>0</v>
      </c>
      <c r="AD1892">
        <v>0</v>
      </c>
      <c r="AE1892">
        <v>0</v>
      </c>
      <c r="AF1892" s="7"/>
      <c r="AG1892" s="7">
        <v>0</v>
      </c>
      <c r="AH1892" s="7">
        <v>2.9560160000000001E-3</v>
      </c>
      <c r="AI1892" s="7">
        <v>5.0335570000000001E-3</v>
      </c>
      <c r="AJ1892">
        <f>(R1892-G1892)/G1892</f>
        <v>4.0540540540540543E-2</v>
      </c>
    </row>
    <row r="1893" spans="1:36" x14ac:dyDescent="0.2">
      <c r="A1893" t="s">
        <v>3635</v>
      </c>
      <c r="B1893" t="s">
        <v>3838</v>
      </c>
      <c r="C1893" t="s">
        <v>3839</v>
      </c>
      <c r="D1893" t="s">
        <v>50</v>
      </c>
      <c r="E1893" t="s">
        <v>16</v>
      </c>
      <c r="F1893">
        <v>44</v>
      </c>
      <c r="G1893">
        <v>8</v>
      </c>
      <c r="H1893" t="s">
        <v>17</v>
      </c>
      <c r="K1893" t="str">
        <f>IFERROR((I1893-J1893)/J1893, "")</f>
        <v/>
      </c>
      <c r="L1893" s="4">
        <v>5500000</v>
      </c>
      <c r="M1893">
        <v>0</v>
      </c>
      <c r="N1893">
        <v>1</v>
      </c>
      <c r="O1893">
        <v>2</v>
      </c>
      <c r="P1893">
        <v>2</v>
      </c>
      <c r="Q1893">
        <v>4</v>
      </c>
      <c r="R1893">
        <v>8.1800003050000001</v>
      </c>
      <c r="S1893">
        <v>0.81300813000000005</v>
      </c>
      <c r="T1893">
        <v>2.0325203250000001</v>
      </c>
      <c r="U1893">
        <v>1.6260162600000001</v>
      </c>
      <c r="V1893">
        <v>4.4715447150000003</v>
      </c>
      <c r="W1893">
        <v>249</v>
      </c>
      <c r="X1893">
        <v>8.0321290000000007E-3</v>
      </c>
      <c r="Y1893">
        <v>4.0160640000000006E-3</v>
      </c>
      <c r="Z1893">
        <v>1.6064256999999998E-2</v>
      </c>
      <c r="AA1893">
        <v>4.0160640000000006E-3</v>
      </c>
      <c r="AB1893">
        <v>8.0321290000000007E-3</v>
      </c>
      <c r="AC1893">
        <v>2.0080321000000002E-2</v>
      </c>
      <c r="AD1893">
        <v>2.0080321000000002E-2</v>
      </c>
      <c r="AE1893">
        <v>0</v>
      </c>
      <c r="AF1893" s="7"/>
      <c r="AG1893" s="7">
        <v>0</v>
      </c>
      <c r="AH1893" s="7">
        <v>-1.5806704000000001E-2</v>
      </c>
      <c r="AI1893" s="7">
        <v>0.22887612800000001</v>
      </c>
      <c r="AJ1893">
        <f>(R1893-G1893)/G1893</f>
        <v>2.250003812500001E-2</v>
      </c>
    </row>
    <row r="1894" spans="1:36" x14ac:dyDescent="0.2">
      <c r="A1894" t="s">
        <v>3841</v>
      </c>
      <c r="B1894" t="s">
        <v>3842</v>
      </c>
      <c r="C1894" t="s">
        <v>3843</v>
      </c>
      <c r="D1894" t="s">
        <v>40</v>
      </c>
      <c r="E1894" t="s">
        <v>16</v>
      </c>
      <c r="F1894">
        <v>165</v>
      </c>
      <c r="G1894">
        <v>17</v>
      </c>
      <c r="H1894" t="s">
        <v>25</v>
      </c>
      <c r="K1894" t="str">
        <f>IFERROR((I1894-J1894)/J1894, "")</f>
        <v/>
      </c>
      <c r="L1894" s="4">
        <v>9705882</v>
      </c>
      <c r="M1894">
        <v>0</v>
      </c>
      <c r="N1894">
        <v>0</v>
      </c>
      <c r="O1894">
        <v>2</v>
      </c>
      <c r="P1894">
        <v>2</v>
      </c>
      <c r="Q1894">
        <v>7</v>
      </c>
      <c r="R1894">
        <v>19.5</v>
      </c>
      <c r="S1894">
        <v>0</v>
      </c>
      <c r="T1894">
        <v>3.381642512</v>
      </c>
      <c r="U1894">
        <v>0</v>
      </c>
      <c r="V1894">
        <v>0.48309178700000011</v>
      </c>
      <c r="W1894">
        <v>207</v>
      </c>
      <c r="X1894">
        <v>9.661836E-3</v>
      </c>
      <c r="Y1894">
        <v>0</v>
      </c>
      <c r="Z1894">
        <v>2.4154589000000001E-2</v>
      </c>
      <c r="AA1894">
        <v>0</v>
      </c>
      <c r="AB1894">
        <v>2.4154589000000001E-2</v>
      </c>
      <c r="AC1894">
        <v>4.830918E-3</v>
      </c>
      <c r="AD1894">
        <v>0</v>
      </c>
      <c r="AE1894">
        <v>0</v>
      </c>
      <c r="AF1894" s="7"/>
      <c r="AG1894" s="7">
        <v>0</v>
      </c>
      <c r="AH1894" s="7">
        <v>1.2749252000000001E-2</v>
      </c>
      <c r="AI1894" s="7">
        <v>1.8229167000000001E-2</v>
      </c>
      <c r="AJ1894">
        <f>(R1894-G1894)/G1894</f>
        <v>0.14705882352941177</v>
      </c>
    </row>
    <row r="1895" spans="1:36" x14ac:dyDescent="0.2">
      <c r="A1895" t="s">
        <v>3844</v>
      </c>
      <c r="B1895" t="s">
        <v>3845</v>
      </c>
      <c r="C1895" t="s">
        <v>514</v>
      </c>
      <c r="D1895" t="s">
        <v>3031</v>
      </c>
      <c r="E1895" t="s">
        <v>134</v>
      </c>
      <c r="F1895">
        <v>288.2</v>
      </c>
      <c r="G1895">
        <v>13</v>
      </c>
      <c r="H1895" t="s">
        <v>25</v>
      </c>
      <c r="K1895" t="str">
        <f>IFERROR((I1895-J1895)/J1895, "")</f>
        <v/>
      </c>
      <c r="L1895" s="4">
        <v>22173000</v>
      </c>
      <c r="M1895">
        <v>0</v>
      </c>
      <c r="N1895">
        <v>0</v>
      </c>
      <c r="O1895">
        <v>2</v>
      </c>
      <c r="P1895">
        <v>2</v>
      </c>
      <c r="Q1895">
        <v>6</v>
      </c>
      <c r="R1895">
        <v>12.350000380000001</v>
      </c>
      <c r="S1895">
        <v>0</v>
      </c>
      <c r="T1895">
        <v>1.886792453</v>
      </c>
      <c r="U1895">
        <v>0</v>
      </c>
      <c r="V1895">
        <v>0</v>
      </c>
      <c r="W1895">
        <v>53</v>
      </c>
      <c r="X1895">
        <v>0</v>
      </c>
      <c r="Y1895">
        <v>0</v>
      </c>
      <c r="Z1895">
        <v>1.8867925000000001E-2</v>
      </c>
      <c r="AA1895">
        <v>0</v>
      </c>
      <c r="AB1895">
        <v>7.5471698000000004E-2</v>
      </c>
      <c r="AC1895">
        <v>0</v>
      </c>
      <c r="AD1895">
        <v>0</v>
      </c>
      <c r="AE1895">
        <v>0</v>
      </c>
      <c r="AF1895" s="7"/>
      <c r="AG1895" s="7">
        <v>0</v>
      </c>
      <c r="AH1895" s="7">
        <v>1.0775676E-2</v>
      </c>
      <c r="AI1895" s="7">
        <v>-0.213101815</v>
      </c>
      <c r="AJ1895">
        <f>(R1895-G1895)/G1895</f>
        <v>-4.9999970769230698E-2</v>
      </c>
    </row>
    <row r="1896" spans="1:36" x14ac:dyDescent="0.2">
      <c r="A1896" t="s">
        <v>3554</v>
      </c>
      <c r="B1896" t="s">
        <v>3847</v>
      </c>
      <c r="C1896" t="s">
        <v>3848</v>
      </c>
      <c r="D1896" t="s">
        <v>258</v>
      </c>
      <c r="E1896" t="s">
        <v>16</v>
      </c>
      <c r="F1896">
        <v>209.1</v>
      </c>
      <c r="G1896">
        <v>23</v>
      </c>
      <c r="H1896" t="s">
        <v>25</v>
      </c>
      <c r="K1896" t="str">
        <f>IFERROR((I1896-J1896)/J1896, "")</f>
        <v/>
      </c>
      <c r="L1896" s="4">
        <v>9090900</v>
      </c>
      <c r="M1896">
        <v>0</v>
      </c>
      <c r="N1896">
        <v>0</v>
      </c>
      <c r="O1896">
        <v>3</v>
      </c>
      <c r="P1896">
        <v>3</v>
      </c>
      <c r="Q1896">
        <v>5</v>
      </c>
      <c r="R1896">
        <v>26.600000380000001</v>
      </c>
      <c r="S1896">
        <v>0</v>
      </c>
      <c r="T1896">
        <v>1.6393442620000001</v>
      </c>
      <c r="U1896">
        <v>0</v>
      </c>
      <c r="V1896">
        <v>5.7377049179999986</v>
      </c>
      <c r="W1896">
        <v>122</v>
      </c>
      <c r="X1896">
        <v>0</v>
      </c>
      <c r="Y1896">
        <v>0</v>
      </c>
      <c r="Z1896">
        <v>3.2786885000000002E-2</v>
      </c>
      <c r="AA1896">
        <v>2.4590164000000001E-2</v>
      </c>
      <c r="AB1896">
        <v>1.6393443000000001E-2</v>
      </c>
      <c r="AC1896">
        <v>8.1967210000000006E-3</v>
      </c>
      <c r="AD1896">
        <v>0</v>
      </c>
      <c r="AE1896">
        <v>0</v>
      </c>
      <c r="AF1896" s="7"/>
      <c r="AG1896" s="7">
        <v>0</v>
      </c>
      <c r="AH1896" s="7">
        <v>-9.0701759999999992E-3</v>
      </c>
      <c r="AI1896" s="7">
        <v>1.8729097E-2</v>
      </c>
      <c r="AJ1896">
        <f>(R1896-G1896)/G1896</f>
        <v>0.15652175565217394</v>
      </c>
    </row>
    <row r="1897" spans="1:36" x14ac:dyDescent="0.2">
      <c r="A1897" t="s">
        <v>3554</v>
      </c>
      <c r="B1897" t="s">
        <v>3797</v>
      </c>
      <c r="C1897" t="s">
        <v>3849</v>
      </c>
      <c r="D1897" t="s">
        <v>93</v>
      </c>
      <c r="E1897" t="s">
        <v>16</v>
      </c>
      <c r="F1897">
        <v>109</v>
      </c>
      <c r="G1897">
        <v>9.5</v>
      </c>
      <c r="H1897" t="s">
        <v>17</v>
      </c>
      <c r="K1897" t="str">
        <f>IFERROR((I1897-J1897)/J1897, "")</f>
        <v/>
      </c>
      <c r="L1897" s="4">
        <v>8000000</v>
      </c>
      <c r="M1897">
        <v>3474528</v>
      </c>
      <c r="N1897">
        <v>1</v>
      </c>
      <c r="O1897">
        <v>1</v>
      </c>
      <c r="P1897">
        <v>1</v>
      </c>
      <c r="Q1897">
        <v>4</v>
      </c>
      <c r="R1897">
        <v>15.90999985</v>
      </c>
      <c r="S1897">
        <v>2.4875621890000001</v>
      </c>
      <c r="T1897">
        <v>4.4776119400000001</v>
      </c>
      <c r="U1897">
        <v>0.99502487599999989</v>
      </c>
      <c r="V1897">
        <v>4.4776119400000001</v>
      </c>
      <c r="W1897">
        <v>205</v>
      </c>
      <c r="X1897">
        <v>0</v>
      </c>
      <c r="Y1897">
        <v>9.7560980000000012E-3</v>
      </c>
      <c r="Z1897">
        <v>1.9512195E-2</v>
      </c>
      <c r="AA1897">
        <v>0</v>
      </c>
      <c r="AB1897">
        <v>3.4146340999999997E-2</v>
      </c>
      <c r="AC1897">
        <v>1.4634146000000001E-2</v>
      </c>
      <c r="AD1897">
        <v>9.7560980000000012E-3</v>
      </c>
      <c r="AE1897">
        <v>1</v>
      </c>
      <c r="AF1897" s="7">
        <v>3.225806452</v>
      </c>
      <c r="AG1897" s="7">
        <v>1</v>
      </c>
      <c r="AH1897" s="7">
        <v>1.7274122999999999E-2</v>
      </c>
      <c r="AI1897" s="7">
        <v>-7.4290484000000004E-2</v>
      </c>
      <c r="AJ1897">
        <f>(R1897-G1897)/G1897</f>
        <v>0.67473682631578946</v>
      </c>
    </row>
    <row r="1898" spans="1:36" x14ac:dyDescent="0.2">
      <c r="A1898" t="s">
        <v>3554</v>
      </c>
      <c r="B1898" t="s">
        <v>3842</v>
      </c>
      <c r="C1898" t="s">
        <v>3850</v>
      </c>
      <c r="D1898" t="s">
        <v>97</v>
      </c>
      <c r="E1898" t="s">
        <v>16</v>
      </c>
      <c r="F1898">
        <v>52</v>
      </c>
      <c r="G1898">
        <v>13</v>
      </c>
      <c r="H1898" t="s">
        <v>17</v>
      </c>
      <c r="K1898" t="str">
        <f>IFERROR((I1898-J1898)/J1898, "")</f>
        <v/>
      </c>
      <c r="L1898" s="4">
        <v>4000000</v>
      </c>
      <c r="M1898">
        <v>0</v>
      </c>
      <c r="N1898">
        <v>1</v>
      </c>
      <c r="O1898">
        <v>1</v>
      </c>
      <c r="P1898">
        <v>1</v>
      </c>
      <c r="Q1898">
        <v>4</v>
      </c>
      <c r="R1898">
        <v>13.09000015</v>
      </c>
      <c r="S1898">
        <v>0.55555555600000006</v>
      </c>
      <c r="T1898">
        <v>1.9444444439999999</v>
      </c>
      <c r="U1898">
        <v>0.55555555600000006</v>
      </c>
      <c r="V1898">
        <v>2.7777777779999999</v>
      </c>
      <c r="W1898">
        <v>362</v>
      </c>
      <c r="X1898">
        <v>0</v>
      </c>
      <c r="Y1898">
        <v>2.2099448000000001E-2</v>
      </c>
      <c r="Z1898">
        <v>2.2099448000000001E-2</v>
      </c>
      <c r="AA1898">
        <v>5.5248619999999993E-3</v>
      </c>
      <c r="AB1898">
        <v>3.5911602000000001E-2</v>
      </c>
      <c r="AC1898">
        <v>1.1049724E-2</v>
      </c>
      <c r="AD1898">
        <v>1.1049724E-2</v>
      </c>
      <c r="AE1898">
        <v>0</v>
      </c>
      <c r="AF1898" s="7"/>
      <c r="AG1898" s="7">
        <v>0</v>
      </c>
      <c r="AH1898" s="7">
        <v>1.2749252000000001E-2</v>
      </c>
      <c r="AI1898" s="7">
        <v>1.8229167000000001E-2</v>
      </c>
      <c r="AJ1898">
        <f>(R1898-G1898)/G1898</f>
        <v>6.9230884615384489E-3</v>
      </c>
    </row>
    <row r="1899" spans="1:36" x14ac:dyDescent="0.2">
      <c r="A1899" t="s">
        <v>3741</v>
      </c>
      <c r="B1899" t="s">
        <v>3851</v>
      </c>
      <c r="C1899" t="s">
        <v>3852</v>
      </c>
      <c r="D1899" t="s">
        <v>654</v>
      </c>
      <c r="E1899" t="s">
        <v>134</v>
      </c>
      <c r="F1899">
        <v>237.5</v>
      </c>
      <c r="G1899">
        <v>19</v>
      </c>
      <c r="H1899" t="s">
        <v>17</v>
      </c>
      <c r="K1899" t="str">
        <f>IFERROR((I1899-J1899)/J1899, "")</f>
        <v/>
      </c>
      <c r="L1899" s="4">
        <v>12500000</v>
      </c>
      <c r="M1899">
        <v>0</v>
      </c>
      <c r="N1899">
        <v>0</v>
      </c>
      <c r="O1899">
        <v>3</v>
      </c>
      <c r="P1899">
        <v>3</v>
      </c>
      <c r="Q1899">
        <v>8</v>
      </c>
      <c r="R1899">
        <v>18</v>
      </c>
      <c r="S1899">
        <v>0</v>
      </c>
      <c r="T1899">
        <v>1.2195121950000001</v>
      </c>
      <c r="U1899">
        <v>0</v>
      </c>
      <c r="V1899">
        <v>1.2195121950000001</v>
      </c>
      <c r="W1899">
        <v>167</v>
      </c>
      <c r="X1899">
        <v>5.9880240000000006E-3</v>
      </c>
      <c r="Y1899">
        <v>5.9880240000000006E-3</v>
      </c>
      <c r="Z1899">
        <v>2.9940120000000001E-2</v>
      </c>
      <c r="AA1899">
        <v>5.9880240000000006E-3</v>
      </c>
      <c r="AB1899">
        <v>1.1976048E-2</v>
      </c>
      <c r="AC1899">
        <v>0</v>
      </c>
      <c r="AD1899">
        <v>5.9880240000000006E-3</v>
      </c>
      <c r="AE1899">
        <v>0</v>
      </c>
      <c r="AF1899" s="7"/>
      <c r="AG1899" s="7">
        <v>0</v>
      </c>
      <c r="AH1899" s="9">
        <v>-4.6909300000000002E-5</v>
      </c>
      <c r="AI1899" s="7">
        <v>-8.0988916999999994E-2</v>
      </c>
      <c r="AJ1899">
        <f>(R1899-G1899)/G1899</f>
        <v>-5.2631578947368418E-2</v>
      </c>
    </row>
    <row r="1900" spans="1:36" x14ac:dyDescent="0.2">
      <c r="A1900" t="s">
        <v>3771</v>
      </c>
      <c r="B1900" t="s">
        <v>3788</v>
      </c>
      <c r="C1900" t="s">
        <v>3853</v>
      </c>
      <c r="D1900" t="s">
        <v>1479</v>
      </c>
      <c r="E1900" t="s">
        <v>2616</v>
      </c>
      <c r="F1900">
        <v>94.5</v>
      </c>
      <c r="G1900">
        <v>21</v>
      </c>
      <c r="H1900" t="s">
        <v>25</v>
      </c>
      <c r="K1900" t="str">
        <f>IFERROR((I1900-J1900)/J1900, "")</f>
        <v/>
      </c>
      <c r="L1900" s="4">
        <v>4500000</v>
      </c>
      <c r="M1900">
        <v>0</v>
      </c>
      <c r="N1900">
        <v>0</v>
      </c>
      <c r="O1900">
        <v>2</v>
      </c>
      <c r="P1900">
        <v>2</v>
      </c>
      <c r="Q1900">
        <v>5</v>
      </c>
      <c r="R1900">
        <v>21.950000760000002</v>
      </c>
      <c r="S1900">
        <v>0</v>
      </c>
      <c r="T1900">
        <v>1.6666666670000001</v>
      </c>
      <c r="U1900">
        <v>0</v>
      </c>
      <c r="V1900">
        <v>1.111111111</v>
      </c>
      <c r="W1900">
        <v>182</v>
      </c>
      <c r="X1900">
        <v>1.0989011E-2</v>
      </c>
      <c r="Y1900">
        <v>0</v>
      </c>
      <c r="Z1900">
        <v>1.6483516E-2</v>
      </c>
      <c r="AA1900">
        <v>0</v>
      </c>
      <c r="AB1900">
        <v>2.7472527E-2</v>
      </c>
      <c r="AC1900">
        <v>5.4945050000000002E-3</v>
      </c>
      <c r="AD1900">
        <v>0</v>
      </c>
      <c r="AE1900">
        <v>0</v>
      </c>
      <c r="AF1900" s="7"/>
      <c r="AG1900" s="7">
        <v>0</v>
      </c>
      <c r="AH1900" s="7">
        <v>2.4239604000000001E-2</v>
      </c>
      <c r="AI1900" s="7">
        <v>-4.0930233000000003E-2</v>
      </c>
      <c r="AJ1900">
        <f>(R1900-G1900)/G1900</f>
        <v>4.5238131428571512E-2</v>
      </c>
    </row>
    <row r="1901" spans="1:36" x14ac:dyDescent="0.2">
      <c r="A1901" t="s">
        <v>3854</v>
      </c>
      <c r="B1901" t="s">
        <v>3855</v>
      </c>
      <c r="C1901" t="s">
        <v>3856</v>
      </c>
      <c r="D1901" t="s">
        <v>111</v>
      </c>
      <c r="E1901" t="s">
        <v>16</v>
      </c>
      <c r="F1901">
        <v>43.1</v>
      </c>
      <c r="G1901">
        <v>11.5</v>
      </c>
      <c r="H1901" t="s">
        <v>17</v>
      </c>
      <c r="K1901" t="str">
        <f>IFERROR((I1901-J1901)/J1901, "")</f>
        <v/>
      </c>
      <c r="L1901" s="4">
        <v>3125000</v>
      </c>
      <c r="M1901">
        <v>625000</v>
      </c>
      <c r="N1901">
        <v>1</v>
      </c>
      <c r="O1901">
        <v>1</v>
      </c>
      <c r="P1901">
        <v>1</v>
      </c>
      <c r="Q1901">
        <v>3</v>
      </c>
      <c r="R1901">
        <v>12.260000229999999</v>
      </c>
      <c r="S1901">
        <v>0.84388185700000007</v>
      </c>
      <c r="T1901">
        <v>0.42194092799999999</v>
      </c>
      <c r="U1901">
        <v>0.84388185700000007</v>
      </c>
      <c r="V1901">
        <v>3.7974683539999998</v>
      </c>
      <c r="W1901">
        <v>241</v>
      </c>
      <c r="X1901">
        <v>4.1493779999999996E-3</v>
      </c>
      <c r="Y1901">
        <v>1.2448133E-2</v>
      </c>
      <c r="Z1901">
        <v>1.6597509999999999E-2</v>
      </c>
      <c r="AA1901">
        <v>8.2987549999999997E-3</v>
      </c>
      <c r="AB1901">
        <v>1.6597509999999999E-2</v>
      </c>
      <c r="AC1901">
        <v>8.2987549999999997E-3</v>
      </c>
      <c r="AD1901">
        <v>1.2448133E-2</v>
      </c>
      <c r="AE1901">
        <v>0</v>
      </c>
      <c r="AF1901" s="7"/>
      <c r="AG1901" s="7">
        <v>0</v>
      </c>
      <c r="AH1901" s="7">
        <v>-8.9868970000000006E-3</v>
      </c>
      <c r="AI1901" s="7">
        <v>2.3143684000000001E-2</v>
      </c>
      <c r="AJ1901">
        <f>(R1901-G1901)/G1901</f>
        <v>6.6086976521739074E-2</v>
      </c>
    </row>
    <row r="1902" spans="1:36" x14ac:dyDescent="0.2">
      <c r="A1902" t="s">
        <v>3599</v>
      </c>
      <c r="B1902" t="s">
        <v>3858</v>
      </c>
      <c r="C1902" t="s">
        <v>3859</v>
      </c>
      <c r="D1902" t="s">
        <v>2052</v>
      </c>
      <c r="E1902" t="s">
        <v>134</v>
      </c>
      <c r="F1902">
        <v>115.5</v>
      </c>
      <c r="G1902">
        <v>21</v>
      </c>
      <c r="H1902" t="s">
        <v>17</v>
      </c>
      <c r="K1902" t="str">
        <f>IFERROR((I1902-J1902)/J1902, "")</f>
        <v/>
      </c>
      <c r="L1902" s="4">
        <v>5500000</v>
      </c>
      <c r="M1902">
        <v>0</v>
      </c>
      <c r="N1902">
        <v>0</v>
      </c>
      <c r="O1902">
        <v>2</v>
      </c>
      <c r="P1902">
        <v>3</v>
      </c>
      <c r="Q1902">
        <v>5</v>
      </c>
      <c r="R1902">
        <v>22.530000690000001</v>
      </c>
      <c r="S1902">
        <v>0</v>
      </c>
      <c r="T1902">
        <v>6.1224489799999997</v>
      </c>
      <c r="U1902">
        <v>0</v>
      </c>
      <c r="V1902">
        <v>1.0204081629999999</v>
      </c>
      <c r="W1902">
        <v>98</v>
      </c>
      <c r="X1902">
        <v>0</v>
      </c>
      <c r="Y1902">
        <v>0</v>
      </c>
      <c r="Z1902">
        <v>6.1224489999999999E-2</v>
      </c>
      <c r="AA1902">
        <v>0</v>
      </c>
      <c r="AB1902">
        <v>5.1020408000000003E-2</v>
      </c>
      <c r="AC1902">
        <v>0</v>
      </c>
      <c r="AD1902">
        <v>0</v>
      </c>
      <c r="AE1902">
        <v>0</v>
      </c>
      <c r="AF1902" s="7"/>
      <c r="AG1902" s="7">
        <v>0</v>
      </c>
      <c r="AH1902" s="7">
        <v>2.2523866999999999E-2</v>
      </c>
      <c r="AI1902" s="7">
        <v>-5.0513699000000002E-2</v>
      </c>
      <c r="AJ1902">
        <f>(R1902-G1902)/G1902</f>
        <v>7.285717571428578E-2</v>
      </c>
    </row>
    <row r="1903" spans="1:36" x14ac:dyDescent="0.2">
      <c r="A1903" t="s">
        <v>3602</v>
      </c>
      <c r="B1903" t="s">
        <v>3813</v>
      </c>
      <c r="C1903" t="s">
        <v>3860</v>
      </c>
      <c r="D1903" t="s">
        <v>1850</v>
      </c>
      <c r="E1903" t="s">
        <v>3861</v>
      </c>
      <c r="F1903">
        <v>87</v>
      </c>
      <c r="G1903">
        <v>15</v>
      </c>
      <c r="H1903" t="s">
        <v>17</v>
      </c>
      <c r="K1903" t="str">
        <f>IFERROR((I1903-J1903)/J1903, "")</f>
        <v/>
      </c>
      <c r="L1903" s="4">
        <v>5800000</v>
      </c>
      <c r="M1903">
        <v>0</v>
      </c>
      <c r="N1903">
        <v>1</v>
      </c>
      <c r="O1903">
        <v>1</v>
      </c>
      <c r="P1903">
        <v>1</v>
      </c>
      <c r="Q1903">
        <v>3</v>
      </c>
      <c r="R1903">
        <v>15.55000019</v>
      </c>
      <c r="S1903">
        <v>1.0204081629999999</v>
      </c>
      <c r="T1903">
        <v>4.0816326529999998</v>
      </c>
      <c r="U1903">
        <v>0</v>
      </c>
      <c r="V1903">
        <v>4.5918367350000002</v>
      </c>
      <c r="W1903">
        <v>199</v>
      </c>
      <c r="X1903">
        <v>0</v>
      </c>
      <c r="Y1903">
        <v>5.0251260000000004E-3</v>
      </c>
      <c r="Z1903">
        <v>1.5075376999999999E-2</v>
      </c>
      <c r="AA1903">
        <v>0</v>
      </c>
      <c r="AB1903">
        <v>3.5175879E-2</v>
      </c>
      <c r="AC1903">
        <v>5.0251260000000004E-3</v>
      </c>
      <c r="AD1903">
        <v>1.5075376999999999E-2</v>
      </c>
      <c r="AE1903">
        <v>1</v>
      </c>
      <c r="AF1903" s="7"/>
      <c r="AG1903" s="7">
        <v>0</v>
      </c>
      <c r="AH1903" s="7">
        <v>1.4420735E-2</v>
      </c>
      <c r="AI1903" s="7">
        <v>-4.3265306000000003E-2</v>
      </c>
      <c r="AJ1903">
        <f>(R1903-G1903)/G1903</f>
        <v>3.6666679333333362E-2</v>
      </c>
    </row>
    <row r="1904" spans="1:36" x14ac:dyDescent="0.2">
      <c r="A1904" t="s">
        <v>3602</v>
      </c>
      <c r="B1904" t="s">
        <v>3781</v>
      </c>
      <c r="C1904" t="s">
        <v>3863</v>
      </c>
      <c r="D1904" t="s">
        <v>631</v>
      </c>
      <c r="E1904" t="s">
        <v>16</v>
      </c>
      <c r="F1904">
        <v>91</v>
      </c>
      <c r="G1904">
        <v>17.5</v>
      </c>
      <c r="H1904" t="s">
        <v>17</v>
      </c>
      <c r="K1904" t="str">
        <f>IFERROR((I1904-J1904)/J1904, "")</f>
        <v/>
      </c>
      <c r="L1904" s="4">
        <v>5200000</v>
      </c>
      <c r="M1904">
        <v>0</v>
      </c>
      <c r="N1904">
        <v>1</v>
      </c>
      <c r="O1904">
        <v>2</v>
      </c>
      <c r="P1904">
        <v>2</v>
      </c>
      <c r="Q1904">
        <v>4</v>
      </c>
      <c r="R1904">
        <v>19.600000380000001</v>
      </c>
      <c r="S1904">
        <v>2.7027027029999999</v>
      </c>
      <c r="T1904">
        <v>2.7027027029999999</v>
      </c>
      <c r="U1904">
        <v>0</v>
      </c>
      <c r="V1904">
        <v>5.4054054049999998</v>
      </c>
      <c r="W1904">
        <v>76</v>
      </c>
      <c r="X1904">
        <v>0</v>
      </c>
      <c r="Y1904">
        <v>2.6315788999999999E-2</v>
      </c>
      <c r="Z1904">
        <v>2.6315788999999999E-2</v>
      </c>
      <c r="AA1904">
        <v>0</v>
      </c>
      <c r="AB1904">
        <v>1.3157894999999999E-2</v>
      </c>
      <c r="AC1904">
        <v>1.3157894999999999E-2</v>
      </c>
      <c r="AD1904">
        <v>1.3157894999999999E-2</v>
      </c>
      <c r="AE1904">
        <v>0</v>
      </c>
      <c r="AF1904" s="7">
        <v>6.1935483869999999</v>
      </c>
      <c r="AG1904" s="7">
        <v>1</v>
      </c>
      <c r="AH1904" s="7">
        <v>1.6301144E-2</v>
      </c>
      <c r="AI1904" s="7">
        <v>-3.1192661E-2</v>
      </c>
      <c r="AJ1904">
        <f>(R1904-G1904)/G1904</f>
        <v>0.12000002171428577</v>
      </c>
    </row>
    <row r="1905" spans="1:36" x14ac:dyDescent="0.2">
      <c r="A1905" t="s">
        <v>3776</v>
      </c>
      <c r="B1905" t="s">
        <v>3813</v>
      </c>
      <c r="C1905" t="s">
        <v>3865</v>
      </c>
      <c r="D1905" t="s">
        <v>537</v>
      </c>
      <c r="E1905" t="s">
        <v>16</v>
      </c>
      <c r="F1905">
        <v>352</v>
      </c>
      <c r="G1905">
        <v>22</v>
      </c>
      <c r="H1905" t="s">
        <v>17</v>
      </c>
      <c r="K1905" t="str">
        <f>IFERROR((I1905-J1905)/J1905, "")</f>
        <v/>
      </c>
      <c r="L1905" s="4">
        <v>16000000</v>
      </c>
      <c r="M1905">
        <v>0</v>
      </c>
      <c r="N1905">
        <v>0</v>
      </c>
      <c r="O1905">
        <v>1</v>
      </c>
      <c r="P1905">
        <v>2</v>
      </c>
      <c r="Q1905">
        <v>7</v>
      </c>
      <c r="R1905">
        <v>27.149999619999999</v>
      </c>
      <c r="S1905">
        <v>0</v>
      </c>
      <c r="T1905">
        <v>9.0909090910000003</v>
      </c>
      <c r="U1905">
        <v>0</v>
      </c>
      <c r="V1905">
        <v>2.1212121210000001</v>
      </c>
      <c r="W1905">
        <v>331</v>
      </c>
      <c r="X1905">
        <v>6.042296E-3</v>
      </c>
      <c r="Y1905">
        <v>0</v>
      </c>
      <c r="Z1905">
        <v>1.5105739999999999E-2</v>
      </c>
      <c r="AA1905">
        <v>3.021148E-3</v>
      </c>
      <c r="AB1905">
        <v>9.0634440000000004E-3</v>
      </c>
      <c r="AC1905">
        <v>3.021148E-3</v>
      </c>
      <c r="AD1905">
        <v>3.021148E-3</v>
      </c>
      <c r="AE1905">
        <v>0</v>
      </c>
      <c r="AF1905" s="7"/>
      <c r="AG1905" s="7">
        <v>0</v>
      </c>
      <c r="AH1905" s="7">
        <v>1.4420735E-2</v>
      </c>
      <c r="AI1905" s="7">
        <v>-4.3265306000000003E-2</v>
      </c>
      <c r="AJ1905">
        <f>(R1905-G1905)/G1905</f>
        <v>0.23409089181818177</v>
      </c>
    </row>
    <row r="1906" spans="1:36" x14ac:dyDescent="0.2">
      <c r="A1906" t="s">
        <v>3776</v>
      </c>
      <c r="B1906" t="s">
        <v>3702</v>
      </c>
      <c r="C1906" t="s">
        <v>3866</v>
      </c>
      <c r="D1906" t="s">
        <v>314</v>
      </c>
      <c r="E1906" t="s">
        <v>3867</v>
      </c>
      <c r="F1906">
        <v>400</v>
      </c>
      <c r="G1906">
        <v>20</v>
      </c>
      <c r="H1906" t="s">
        <v>17</v>
      </c>
      <c r="K1906" t="str">
        <f>IFERROR((I1906-J1906)/J1906, "")</f>
        <v/>
      </c>
      <c r="L1906" s="4">
        <v>13250000</v>
      </c>
      <c r="M1906">
        <v>6750000</v>
      </c>
      <c r="N1906">
        <v>0</v>
      </c>
      <c r="O1906">
        <v>2</v>
      </c>
      <c r="P1906">
        <v>2</v>
      </c>
      <c r="Q1906">
        <v>6</v>
      </c>
      <c r="R1906">
        <v>24.739999770000001</v>
      </c>
      <c r="S1906">
        <v>0.90090090099999998</v>
      </c>
      <c r="T1906">
        <v>6.3063063060000024</v>
      </c>
      <c r="U1906">
        <v>0</v>
      </c>
      <c r="V1906">
        <v>1.801801802</v>
      </c>
      <c r="W1906">
        <v>113</v>
      </c>
      <c r="X1906">
        <v>0</v>
      </c>
      <c r="Y1906">
        <v>0</v>
      </c>
      <c r="Z1906">
        <v>4.4247788000000003E-2</v>
      </c>
      <c r="AA1906">
        <v>0</v>
      </c>
      <c r="AB1906">
        <v>1.7699115000000001E-2</v>
      </c>
      <c r="AC1906">
        <v>0</v>
      </c>
      <c r="AD1906">
        <v>0</v>
      </c>
      <c r="AE1906">
        <v>0</v>
      </c>
      <c r="AF1906" s="7">
        <v>3.125</v>
      </c>
      <c r="AG1906" s="7">
        <v>1</v>
      </c>
      <c r="AH1906" s="7">
        <v>3.0744819999999999E-2</v>
      </c>
      <c r="AI1906" s="7">
        <v>-7.7202542999999998E-2</v>
      </c>
      <c r="AJ1906">
        <f>(R1906-G1906)/G1906</f>
        <v>0.23699998850000004</v>
      </c>
    </row>
    <row r="1907" spans="1:36" x14ac:dyDescent="0.2">
      <c r="A1907" t="s">
        <v>3776</v>
      </c>
      <c r="B1907" t="s">
        <v>3868</v>
      </c>
      <c r="C1907" t="s">
        <v>3869</v>
      </c>
      <c r="D1907" t="s">
        <v>295</v>
      </c>
      <c r="E1907" t="s">
        <v>171</v>
      </c>
      <c r="F1907">
        <v>1432.2</v>
      </c>
      <c r="G1907">
        <v>26</v>
      </c>
      <c r="H1907" t="s">
        <v>25</v>
      </c>
      <c r="K1907" t="str">
        <f>IFERROR((I1907-J1907)/J1907, "")</f>
        <v/>
      </c>
      <c r="L1907" s="4">
        <v>10416667</v>
      </c>
      <c r="M1907">
        <v>44666667</v>
      </c>
      <c r="N1907">
        <v>0</v>
      </c>
      <c r="O1907">
        <v>3</v>
      </c>
      <c r="P1907">
        <v>3</v>
      </c>
      <c r="Q1907">
        <v>15</v>
      </c>
      <c r="R1907">
        <v>29</v>
      </c>
      <c r="S1907">
        <v>0.56497175099999997</v>
      </c>
      <c r="T1907">
        <v>7.9096045200000002</v>
      </c>
      <c r="U1907">
        <v>0</v>
      </c>
      <c r="V1907">
        <v>0.56497175099999997</v>
      </c>
      <c r="W1907">
        <v>178</v>
      </c>
      <c r="X1907">
        <v>5.617978E-3</v>
      </c>
      <c r="Y1907">
        <v>0</v>
      </c>
      <c r="Z1907">
        <v>1.1235955000000001E-2</v>
      </c>
      <c r="AA1907">
        <v>5.617978E-3</v>
      </c>
      <c r="AB1907">
        <v>3.9325842999999999E-2</v>
      </c>
      <c r="AC1907">
        <v>0</v>
      </c>
      <c r="AD1907">
        <v>5.617978E-3</v>
      </c>
      <c r="AE1907">
        <v>0</v>
      </c>
      <c r="AF1907" s="7"/>
      <c r="AG1907" s="7">
        <v>0</v>
      </c>
      <c r="AH1907" s="7">
        <v>1.9257140999999998E-2</v>
      </c>
      <c r="AI1907" s="7">
        <v>-8.1952118000000004E-2</v>
      </c>
      <c r="AJ1907">
        <f>(R1907-G1907)/G1907</f>
        <v>0.11538461538461539</v>
      </c>
    </row>
    <row r="1908" spans="1:36" x14ac:dyDescent="0.2">
      <c r="A1908" t="s">
        <v>3871</v>
      </c>
      <c r="B1908" t="s">
        <v>3872</v>
      </c>
      <c r="C1908" t="s">
        <v>3873</v>
      </c>
      <c r="D1908" t="s">
        <v>1705</v>
      </c>
      <c r="E1908" t="s">
        <v>60</v>
      </c>
      <c r="F1908">
        <v>116.6</v>
      </c>
      <c r="G1908">
        <v>18.5</v>
      </c>
      <c r="H1908" t="s">
        <v>25</v>
      </c>
      <c r="K1908" t="str">
        <f>IFERROR((I1908-J1908)/J1908, "")</f>
        <v/>
      </c>
      <c r="L1908" s="4">
        <v>6300000</v>
      </c>
      <c r="M1908">
        <v>0</v>
      </c>
      <c r="N1908">
        <v>0</v>
      </c>
      <c r="O1908">
        <v>2</v>
      </c>
      <c r="P1908">
        <v>2</v>
      </c>
      <c r="Q1908">
        <v>8</v>
      </c>
      <c r="R1908">
        <v>18</v>
      </c>
      <c r="S1908">
        <v>0.44843049299999999</v>
      </c>
      <c r="T1908">
        <v>2.69058296</v>
      </c>
      <c r="U1908">
        <v>0.89686098700000005</v>
      </c>
      <c r="V1908">
        <v>1.34529148</v>
      </c>
      <c r="W1908">
        <v>223</v>
      </c>
      <c r="X1908">
        <v>0</v>
      </c>
      <c r="Y1908">
        <v>0</v>
      </c>
      <c r="Z1908">
        <v>3.1390135E-2</v>
      </c>
      <c r="AA1908">
        <v>0</v>
      </c>
      <c r="AB1908">
        <v>3.5874439000000001E-2</v>
      </c>
      <c r="AC1908">
        <v>0</v>
      </c>
      <c r="AD1908">
        <v>4.4843050000000001E-3</v>
      </c>
      <c r="AE1908">
        <v>0</v>
      </c>
      <c r="AF1908" s="7"/>
      <c r="AG1908" s="7">
        <v>0</v>
      </c>
      <c r="AH1908" s="7">
        <v>1.7652291000000001E-2</v>
      </c>
      <c r="AI1908" s="7">
        <v>-8.6991869999999999E-2</v>
      </c>
      <c r="AJ1908">
        <f>(R1908-G1908)/G1908</f>
        <v>-2.7027027027027029E-2</v>
      </c>
    </row>
    <row r="1909" spans="1:36" x14ac:dyDescent="0.2">
      <c r="A1909" t="s">
        <v>3766</v>
      </c>
      <c r="B1909" t="s">
        <v>3788</v>
      </c>
      <c r="C1909" t="s">
        <v>3874</v>
      </c>
      <c r="D1909" t="s">
        <v>3875</v>
      </c>
      <c r="E1909" t="s">
        <v>1860</v>
      </c>
      <c r="F1909">
        <v>1323.5</v>
      </c>
      <c r="G1909">
        <v>15</v>
      </c>
      <c r="H1909" t="s">
        <v>25</v>
      </c>
      <c r="K1909" t="str">
        <f>IFERROR((I1909-J1909)/J1909, "")</f>
        <v/>
      </c>
      <c r="L1909" s="4">
        <v>88235000</v>
      </c>
      <c r="M1909">
        <v>0</v>
      </c>
      <c r="N1909">
        <v>0</v>
      </c>
      <c r="O1909">
        <v>4</v>
      </c>
      <c r="P1909">
        <v>4</v>
      </c>
      <c r="Q1909">
        <v>8</v>
      </c>
      <c r="R1909">
        <v>15.72000027</v>
      </c>
      <c r="S1909">
        <v>0</v>
      </c>
      <c r="T1909">
        <v>5.904059041</v>
      </c>
      <c r="U1909">
        <v>0</v>
      </c>
      <c r="V1909">
        <v>2.58302583</v>
      </c>
      <c r="W1909">
        <v>271</v>
      </c>
      <c r="X1909">
        <v>0</v>
      </c>
      <c r="Y1909">
        <v>0</v>
      </c>
      <c r="Z1909">
        <v>1.8450185000000001E-2</v>
      </c>
      <c r="AA1909">
        <v>7.3800740000000004E-3</v>
      </c>
      <c r="AB1909">
        <v>2.5830257999999998E-2</v>
      </c>
      <c r="AC1909">
        <v>0</v>
      </c>
      <c r="AD1909">
        <v>3.6900370000000002E-3</v>
      </c>
      <c r="AE1909">
        <v>0</v>
      </c>
      <c r="AF1909" s="7"/>
      <c r="AG1909" s="7">
        <v>0</v>
      </c>
      <c r="AH1909" s="7">
        <v>2.4239604000000001E-2</v>
      </c>
      <c r="AI1909" s="7">
        <v>-4.0930233000000003E-2</v>
      </c>
      <c r="AJ1909">
        <f>(R1909-G1909)/G1909</f>
        <v>4.8000017999999992E-2</v>
      </c>
    </row>
    <row r="1910" spans="1:36" x14ac:dyDescent="0.2">
      <c r="A1910" t="s">
        <v>3766</v>
      </c>
      <c r="B1910" t="s">
        <v>3702</v>
      </c>
      <c r="C1910" t="s">
        <v>3876</v>
      </c>
      <c r="D1910" t="s">
        <v>3877</v>
      </c>
      <c r="E1910" t="s">
        <v>3878</v>
      </c>
      <c r="F1910">
        <v>383.5</v>
      </c>
      <c r="G1910">
        <v>59</v>
      </c>
      <c r="H1910" t="s">
        <v>25</v>
      </c>
      <c r="K1910" t="str">
        <f>IFERROR((I1910-J1910)/J1910, "")</f>
        <v/>
      </c>
      <c r="L1910" s="4">
        <v>5390000</v>
      </c>
      <c r="M1910">
        <v>1110000</v>
      </c>
      <c r="N1910">
        <v>0</v>
      </c>
      <c r="O1910">
        <v>2</v>
      </c>
      <c r="P1910">
        <v>2</v>
      </c>
      <c r="Q1910">
        <v>6</v>
      </c>
      <c r="R1910">
        <v>132.9900055</v>
      </c>
      <c r="S1910">
        <v>0</v>
      </c>
      <c r="T1910">
        <v>0</v>
      </c>
      <c r="U1910">
        <v>0</v>
      </c>
      <c r="V1910">
        <v>0</v>
      </c>
      <c r="W1910">
        <v>18</v>
      </c>
      <c r="X1910">
        <v>0</v>
      </c>
      <c r="Y1910">
        <v>0</v>
      </c>
      <c r="Z1910">
        <v>0</v>
      </c>
      <c r="AA1910">
        <v>0</v>
      </c>
      <c r="AB1910">
        <v>5.5555555999999999E-2</v>
      </c>
      <c r="AC1910">
        <v>0</v>
      </c>
      <c r="AD1910">
        <v>0</v>
      </c>
      <c r="AE1910">
        <v>0</v>
      </c>
      <c r="AF1910" s="7">
        <v>5.90625</v>
      </c>
      <c r="AG1910" s="7">
        <v>1</v>
      </c>
      <c r="AH1910" s="7">
        <v>3.0744819999999999E-2</v>
      </c>
      <c r="AI1910" s="7">
        <v>-7.7202542999999998E-2</v>
      </c>
      <c r="AJ1910">
        <f>(R1910-G1910)/G1910</f>
        <v>1.2540678898305084</v>
      </c>
    </row>
    <row r="1911" spans="1:36" x14ac:dyDescent="0.2">
      <c r="A1911" t="s">
        <v>3879</v>
      </c>
      <c r="B1911" t="s">
        <v>3851</v>
      </c>
      <c r="C1911" t="s">
        <v>3880</v>
      </c>
      <c r="D1911" t="s">
        <v>89</v>
      </c>
      <c r="E1911" t="s">
        <v>16</v>
      </c>
      <c r="F1911">
        <v>54</v>
      </c>
      <c r="G1911">
        <v>9</v>
      </c>
      <c r="H1911" t="s">
        <v>17</v>
      </c>
      <c r="K1911" t="str">
        <f>IFERROR((I1911-J1911)/J1911, "")</f>
        <v/>
      </c>
      <c r="L1911" s="4">
        <v>6000000</v>
      </c>
      <c r="M1911">
        <v>0</v>
      </c>
      <c r="N1911">
        <v>1</v>
      </c>
      <c r="O1911">
        <v>1</v>
      </c>
      <c r="P1911">
        <v>2</v>
      </c>
      <c r="Q1911">
        <v>4</v>
      </c>
      <c r="R1911">
        <v>9.399999618999999</v>
      </c>
      <c r="S1911">
        <v>0.52083333300000001</v>
      </c>
      <c r="T1911">
        <v>1.5625</v>
      </c>
      <c r="U1911">
        <v>1.5625</v>
      </c>
      <c r="V1911">
        <v>3.6458333330000001</v>
      </c>
      <c r="W1911">
        <v>198</v>
      </c>
      <c r="X1911">
        <v>0</v>
      </c>
      <c r="Y1911">
        <v>5.0505050000000003E-3</v>
      </c>
      <c r="Z1911">
        <v>2.5252525000000001E-2</v>
      </c>
      <c r="AA1911">
        <v>0</v>
      </c>
      <c r="AB1911">
        <v>2.0202020000000001E-2</v>
      </c>
      <c r="AC1911">
        <v>1.0101010000000001E-2</v>
      </c>
      <c r="AD1911">
        <v>1.0101010000000001E-2</v>
      </c>
      <c r="AE1911">
        <v>0</v>
      </c>
      <c r="AF1911" s="7"/>
      <c r="AG1911" s="7">
        <v>0</v>
      </c>
      <c r="AH1911" s="9">
        <v>-4.6909300000000002E-5</v>
      </c>
      <c r="AI1911" s="7">
        <v>-8.0988916999999994E-2</v>
      </c>
      <c r="AJ1911">
        <f>(R1911-G1911)/G1911</f>
        <v>4.4444402111111003E-2</v>
      </c>
    </row>
    <row r="1912" spans="1:36" x14ac:dyDescent="0.2">
      <c r="A1912" t="s">
        <v>3879</v>
      </c>
      <c r="B1912" t="s">
        <v>3881</v>
      </c>
      <c r="C1912" t="s">
        <v>3882</v>
      </c>
      <c r="D1912" t="s">
        <v>40</v>
      </c>
      <c r="E1912" t="s">
        <v>16</v>
      </c>
      <c r="F1912">
        <v>127.5</v>
      </c>
      <c r="G1912">
        <v>17</v>
      </c>
      <c r="H1912" t="s">
        <v>17</v>
      </c>
      <c r="K1912" t="str">
        <f>IFERROR((I1912-J1912)/J1912, "")</f>
        <v/>
      </c>
      <c r="L1912" s="4">
        <v>7500000</v>
      </c>
      <c r="M1912">
        <v>0</v>
      </c>
      <c r="N1912">
        <v>0</v>
      </c>
      <c r="O1912">
        <v>2</v>
      </c>
      <c r="P1912">
        <v>2</v>
      </c>
      <c r="Q1912">
        <v>3</v>
      </c>
      <c r="R1912">
        <v>17.520000459999999</v>
      </c>
      <c r="S1912">
        <v>0</v>
      </c>
      <c r="T1912">
        <v>4.294478528</v>
      </c>
      <c r="U1912">
        <v>0</v>
      </c>
      <c r="V1912">
        <v>1.2269938650000001</v>
      </c>
      <c r="W1912">
        <v>163</v>
      </c>
      <c r="X1912">
        <v>1.2269939000000001E-2</v>
      </c>
      <c r="Y1912">
        <v>6.1349690000000014E-3</v>
      </c>
      <c r="Z1912">
        <v>2.4539877000000002E-2</v>
      </c>
      <c r="AA1912">
        <v>0</v>
      </c>
      <c r="AB1912">
        <v>3.0674847000000002E-2</v>
      </c>
      <c r="AC1912">
        <v>6.1349690000000014E-3</v>
      </c>
      <c r="AD1912">
        <v>3.6809816000000002E-2</v>
      </c>
      <c r="AE1912">
        <v>0</v>
      </c>
      <c r="AF1912" s="7">
        <v>6.15625</v>
      </c>
      <c r="AG1912" s="7">
        <v>1</v>
      </c>
      <c r="AH1912" s="7">
        <v>-9.4373649999999996E-3</v>
      </c>
      <c r="AI1912" s="7">
        <v>7.9737336000000006E-2</v>
      </c>
      <c r="AJ1912">
        <f>(R1912-G1912)/G1912</f>
        <v>3.0588262352941091E-2</v>
      </c>
    </row>
    <row r="1913" spans="1:36" x14ac:dyDescent="0.2">
      <c r="A1913" t="s">
        <v>3883</v>
      </c>
      <c r="B1913" t="s">
        <v>3825</v>
      </c>
      <c r="C1913" t="s">
        <v>3884</v>
      </c>
      <c r="D1913" t="s">
        <v>69</v>
      </c>
      <c r="E1913" t="s">
        <v>16</v>
      </c>
      <c r="F1913">
        <v>104.3</v>
      </c>
      <c r="G1913">
        <v>12</v>
      </c>
      <c r="H1913" t="s">
        <v>17</v>
      </c>
      <c r="K1913" t="str">
        <f>IFERROR((I1913-J1913)/J1913, "")</f>
        <v/>
      </c>
      <c r="L1913" s="4">
        <v>8000000</v>
      </c>
      <c r="M1913">
        <v>695652</v>
      </c>
      <c r="N1913">
        <v>0</v>
      </c>
      <c r="O1913">
        <v>3</v>
      </c>
      <c r="P1913">
        <v>3</v>
      </c>
      <c r="Q1913">
        <v>4</v>
      </c>
      <c r="R1913">
        <v>12.06999969</v>
      </c>
      <c r="S1913">
        <v>0</v>
      </c>
      <c r="T1913">
        <v>3.3057851239999998</v>
      </c>
      <c r="U1913">
        <v>0</v>
      </c>
      <c r="V1913">
        <v>0.82644628099999995</v>
      </c>
      <c r="W1913">
        <v>121</v>
      </c>
      <c r="X1913">
        <v>8.2644629999999997E-3</v>
      </c>
      <c r="Y1913">
        <v>0</v>
      </c>
      <c r="Z1913">
        <v>4.9586776999999999E-2</v>
      </c>
      <c r="AA1913">
        <v>0</v>
      </c>
      <c r="AB1913">
        <v>2.4793388E-2</v>
      </c>
      <c r="AC1913">
        <v>0</v>
      </c>
      <c r="AD1913">
        <v>0</v>
      </c>
      <c r="AE1913">
        <v>0</v>
      </c>
      <c r="AF1913" s="7"/>
      <c r="AG1913" s="7">
        <v>0</v>
      </c>
      <c r="AH1913" s="7">
        <v>-1.8948342E-2</v>
      </c>
      <c r="AI1913" s="7">
        <v>8.1439393999999998E-2</v>
      </c>
      <c r="AJ1913">
        <f>(R1913-G1913)/G1913</f>
        <v>5.8333074999999584E-3</v>
      </c>
    </row>
    <row r="1914" spans="1:36" x14ac:dyDescent="0.2">
      <c r="A1914" t="s">
        <v>3723</v>
      </c>
      <c r="B1914" t="s">
        <v>3881</v>
      </c>
      <c r="C1914" t="s">
        <v>3885</v>
      </c>
      <c r="D1914" t="s">
        <v>105</v>
      </c>
      <c r="E1914" t="s">
        <v>106</v>
      </c>
      <c r="F1914">
        <v>12.5</v>
      </c>
      <c r="G1914">
        <v>5</v>
      </c>
      <c r="H1914" t="s">
        <v>177</v>
      </c>
      <c r="I1914">
        <v>5</v>
      </c>
      <c r="J1914">
        <v>5</v>
      </c>
      <c r="K1914">
        <f>IFERROR((I1914-J1914)/J1914, "")</f>
        <v>0</v>
      </c>
      <c r="L1914" s="4">
        <v>2500000</v>
      </c>
      <c r="M1914" s="4">
        <v>0</v>
      </c>
      <c r="N1914">
        <v>0</v>
      </c>
      <c r="O1914">
        <v>1</v>
      </c>
      <c r="P1914">
        <v>1</v>
      </c>
      <c r="Q1914">
        <v>2</v>
      </c>
      <c r="R1914">
        <v>5</v>
      </c>
      <c r="S1914">
        <v>1.1049723760000001</v>
      </c>
      <c r="T1914">
        <v>4.9723756909999999</v>
      </c>
      <c r="U1914">
        <v>0</v>
      </c>
      <c r="V1914">
        <v>1.1049723760000001</v>
      </c>
      <c r="W1914">
        <v>368</v>
      </c>
      <c r="X1914">
        <v>1.0869564999999999E-2</v>
      </c>
      <c r="Y1914">
        <v>2.717391E-3</v>
      </c>
      <c r="Z1914">
        <v>1.9021738999999999E-2</v>
      </c>
      <c r="AA1914">
        <v>2.717391E-3</v>
      </c>
      <c r="AB1914">
        <v>1.9021738999999999E-2</v>
      </c>
      <c r="AC1914">
        <v>2.4456522000000001E-2</v>
      </c>
      <c r="AD1914">
        <v>5.4347830000000003E-3</v>
      </c>
      <c r="AE1914">
        <v>0</v>
      </c>
      <c r="AF1914" s="7"/>
      <c r="AG1914" s="7">
        <v>0</v>
      </c>
      <c r="AH1914" s="7">
        <v>-9.4373649999999996E-3</v>
      </c>
      <c r="AI1914" s="7">
        <v>7.9737336000000006E-2</v>
      </c>
      <c r="AJ1914">
        <f>(R1914-G1914)/G1914</f>
        <v>0</v>
      </c>
    </row>
    <row r="1915" spans="1:36" x14ac:dyDescent="0.2">
      <c r="A1915" t="s">
        <v>3723</v>
      </c>
      <c r="B1915" t="s">
        <v>3881</v>
      </c>
      <c r="C1915" t="s">
        <v>3885</v>
      </c>
      <c r="D1915" t="s">
        <v>105</v>
      </c>
      <c r="E1915" t="s">
        <v>106</v>
      </c>
      <c r="F1915">
        <v>12.5</v>
      </c>
      <c r="G1915">
        <v>5</v>
      </c>
      <c r="H1915" t="s">
        <v>177</v>
      </c>
      <c r="I1915">
        <v>5</v>
      </c>
      <c r="J1915">
        <v>5</v>
      </c>
      <c r="K1915">
        <f>IFERROR((I1915-J1915)/J1915, "")</f>
        <v>0</v>
      </c>
      <c r="L1915" s="4">
        <v>2500000</v>
      </c>
      <c r="M1915" s="4">
        <v>0</v>
      </c>
      <c r="N1915">
        <v>0</v>
      </c>
      <c r="O1915">
        <v>1</v>
      </c>
      <c r="P1915">
        <v>1</v>
      </c>
      <c r="Q1915">
        <v>2</v>
      </c>
      <c r="R1915">
        <v>5</v>
      </c>
      <c r="S1915">
        <v>1.1049723760000001</v>
      </c>
      <c r="T1915">
        <v>4.9723756909999999</v>
      </c>
      <c r="U1915">
        <v>0</v>
      </c>
      <c r="V1915">
        <v>1.1049723760000001</v>
      </c>
      <c r="W1915">
        <v>368</v>
      </c>
      <c r="X1915">
        <v>1.0869564999999999E-2</v>
      </c>
      <c r="Y1915">
        <v>2.717391E-3</v>
      </c>
      <c r="Z1915">
        <v>1.9021738999999999E-2</v>
      </c>
      <c r="AA1915">
        <v>2.717391E-3</v>
      </c>
      <c r="AB1915">
        <v>1.9021738999999999E-2</v>
      </c>
      <c r="AC1915">
        <v>2.4456522000000001E-2</v>
      </c>
      <c r="AD1915">
        <v>5.4347830000000003E-3</v>
      </c>
      <c r="AE1915">
        <v>0</v>
      </c>
      <c r="AF1915" s="7"/>
      <c r="AG1915" s="7">
        <v>0</v>
      </c>
      <c r="AH1915" s="7">
        <v>-9.4373649999999996E-3</v>
      </c>
      <c r="AI1915" s="7">
        <v>7.9737336000000006E-2</v>
      </c>
      <c r="AJ1915">
        <f>(R1915-G1915)/G1915</f>
        <v>0</v>
      </c>
    </row>
    <row r="1916" spans="1:36" x14ac:dyDescent="0.2">
      <c r="A1916" t="s">
        <v>3725</v>
      </c>
      <c r="B1916" t="s">
        <v>3851</v>
      </c>
      <c r="C1916" t="s">
        <v>3886</v>
      </c>
      <c r="D1916" t="s">
        <v>449</v>
      </c>
      <c r="E1916" t="s">
        <v>16</v>
      </c>
      <c r="F1916">
        <v>248.4</v>
      </c>
      <c r="G1916">
        <v>18</v>
      </c>
      <c r="H1916" t="s">
        <v>25</v>
      </c>
      <c r="K1916" t="str">
        <f>IFERROR((I1916-J1916)/J1916, "")</f>
        <v/>
      </c>
      <c r="L1916" s="4">
        <v>13800000</v>
      </c>
      <c r="M1916" s="4">
        <v>0</v>
      </c>
      <c r="N1916">
        <v>0</v>
      </c>
      <c r="O1916">
        <v>2</v>
      </c>
      <c r="P1916">
        <v>2</v>
      </c>
      <c r="Q1916">
        <v>5</v>
      </c>
      <c r="R1916">
        <v>21.170000080000001</v>
      </c>
      <c r="S1916">
        <v>0.65789473700000001</v>
      </c>
      <c r="T1916">
        <v>6.5789473679999997</v>
      </c>
      <c r="U1916">
        <v>0</v>
      </c>
      <c r="V1916">
        <v>3.9473684210000002</v>
      </c>
      <c r="W1916">
        <v>152</v>
      </c>
      <c r="X1916">
        <v>1.3157894999999999E-2</v>
      </c>
      <c r="Y1916">
        <v>0</v>
      </c>
      <c r="Z1916">
        <v>6.5789469999999999E-3</v>
      </c>
      <c r="AA1916">
        <v>0</v>
      </c>
      <c r="AB1916">
        <v>1.3157894999999999E-2</v>
      </c>
      <c r="AC1916">
        <v>6.5789469999999999E-3</v>
      </c>
      <c r="AD1916">
        <v>0</v>
      </c>
      <c r="AE1916">
        <v>0</v>
      </c>
      <c r="AF1916" s="7"/>
      <c r="AG1916" s="7">
        <v>0</v>
      </c>
      <c r="AH1916" s="9">
        <v>-4.6909300000000002E-5</v>
      </c>
      <c r="AI1916" s="7">
        <v>-8.0988916999999994E-2</v>
      </c>
      <c r="AJ1916">
        <f>(R1916-G1916)/G1916</f>
        <v>0.17611111555555561</v>
      </c>
    </row>
    <row r="1917" spans="1:36" x14ac:dyDescent="0.2">
      <c r="A1917" t="s">
        <v>3784</v>
      </c>
      <c r="B1917" t="s">
        <v>3887</v>
      </c>
      <c r="C1917" t="s">
        <v>3888</v>
      </c>
      <c r="D1917" t="s">
        <v>240</v>
      </c>
      <c r="E1917" t="s">
        <v>16</v>
      </c>
      <c r="F1917">
        <v>20.100000000000001</v>
      </c>
      <c r="G1917">
        <v>6</v>
      </c>
      <c r="H1917" t="s">
        <v>17</v>
      </c>
      <c r="K1917" t="str">
        <f>IFERROR((I1917-J1917)/J1917, "")</f>
        <v/>
      </c>
      <c r="L1917" s="4">
        <v>3350000</v>
      </c>
      <c r="M1917" s="4">
        <v>0</v>
      </c>
      <c r="N1917">
        <v>0</v>
      </c>
      <c r="O1917">
        <v>1</v>
      </c>
      <c r="P1917">
        <v>1</v>
      </c>
      <c r="Q1917">
        <v>2</v>
      </c>
      <c r="R1917">
        <v>6.0999999049999998</v>
      </c>
      <c r="S1917">
        <v>0.38022813700000002</v>
      </c>
      <c r="T1917">
        <v>0.76045627400000004</v>
      </c>
      <c r="U1917">
        <v>0</v>
      </c>
      <c r="V1917">
        <v>2.281368821</v>
      </c>
      <c r="W1917">
        <v>263</v>
      </c>
      <c r="X1917">
        <v>0</v>
      </c>
      <c r="Y1917">
        <v>1.9011407000000001E-2</v>
      </c>
      <c r="Z1917">
        <v>3.4220531999999998E-2</v>
      </c>
      <c r="AA1917">
        <v>3.8022809999999998E-3</v>
      </c>
      <c r="AB1917">
        <v>4.5627375999999997E-2</v>
      </c>
      <c r="AC1917">
        <v>7.6045630000000017E-3</v>
      </c>
      <c r="AD1917">
        <v>2.6615969999999999E-2</v>
      </c>
      <c r="AE1917">
        <v>0</v>
      </c>
      <c r="AF1917" s="7"/>
      <c r="AG1917" s="7">
        <v>0</v>
      </c>
      <c r="AH1917" s="7">
        <v>3.8745770000000001E-3</v>
      </c>
      <c r="AI1917" s="7">
        <v>-9.0090099999999996E-4</v>
      </c>
      <c r="AJ1917">
        <f>(R1917-G1917)/G1917</f>
        <v>1.6666650833333296E-2</v>
      </c>
    </row>
    <row r="1918" spans="1:36" x14ac:dyDescent="0.2">
      <c r="A1918" t="s">
        <v>3815</v>
      </c>
      <c r="B1918" t="s">
        <v>3890</v>
      </c>
      <c r="C1918" t="s">
        <v>3891</v>
      </c>
      <c r="D1918" t="s">
        <v>3301</v>
      </c>
      <c r="E1918" t="s">
        <v>2357</v>
      </c>
      <c r="F1918">
        <v>132.80000000000001</v>
      </c>
      <c r="G1918">
        <v>21</v>
      </c>
      <c r="H1918" t="s">
        <v>25</v>
      </c>
      <c r="K1918" t="str">
        <f>IFERROR((I1918-J1918)/J1918, "")</f>
        <v/>
      </c>
      <c r="L1918" s="4">
        <v>6325000</v>
      </c>
      <c r="M1918" s="4">
        <v>0</v>
      </c>
      <c r="N1918">
        <v>0</v>
      </c>
      <c r="O1918">
        <v>1</v>
      </c>
      <c r="P1918">
        <v>3</v>
      </c>
      <c r="Q1918">
        <v>9</v>
      </c>
      <c r="R1918">
        <v>22.100000380000001</v>
      </c>
      <c r="S1918">
        <v>0</v>
      </c>
      <c r="T1918">
        <v>1</v>
      </c>
      <c r="U1918">
        <v>0</v>
      </c>
      <c r="V1918">
        <v>1</v>
      </c>
      <c r="W1918">
        <v>101</v>
      </c>
      <c r="X1918">
        <v>0</v>
      </c>
      <c r="Y1918">
        <v>0</v>
      </c>
      <c r="Z1918">
        <v>1.980198E-2</v>
      </c>
      <c r="AA1918">
        <v>0</v>
      </c>
      <c r="AB1918">
        <v>1.980198E-2</v>
      </c>
      <c r="AC1918">
        <v>0</v>
      </c>
      <c r="AD1918">
        <v>0</v>
      </c>
      <c r="AE1918">
        <v>0</v>
      </c>
      <c r="AF1918" s="7"/>
      <c r="AG1918" s="7">
        <v>0</v>
      </c>
      <c r="AH1918" s="7">
        <v>-8.4734010000000002E-3</v>
      </c>
      <c r="AI1918" s="7">
        <v>-5.5013310000000003E-2</v>
      </c>
      <c r="AJ1918">
        <f>(R1918-G1918)/G1918</f>
        <v>5.2380970476190516E-2</v>
      </c>
    </row>
    <row r="1919" spans="1:36" x14ac:dyDescent="0.2">
      <c r="A1919" t="s">
        <v>3815</v>
      </c>
      <c r="B1919" t="s">
        <v>3845</v>
      </c>
      <c r="C1919" t="s">
        <v>3893</v>
      </c>
      <c r="D1919" t="s">
        <v>52</v>
      </c>
      <c r="E1919" t="s">
        <v>16</v>
      </c>
      <c r="F1919">
        <v>92.5</v>
      </c>
      <c r="G1919">
        <v>25</v>
      </c>
      <c r="H1919" t="s">
        <v>17</v>
      </c>
      <c r="K1919" t="str">
        <f>IFERROR((I1919-J1919)/J1919, "")</f>
        <v/>
      </c>
      <c r="L1919" s="4">
        <v>3700000</v>
      </c>
      <c r="M1919" s="4">
        <v>0</v>
      </c>
      <c r="N1919">
        <v>1</v>
      </c>
      <c r="O1919">
        <v>1</v>
      </c>
      <c r="P1919">
        <v>1</v>
      </c>
      <c r="Q1919">
        <v>4</v>
      </c>
      <c r="R1919">
        <v>33.880001069999999</v>
      </c>
      <c r="S1919">
        <v>0.409836066</v>
      </c>
      <c r="T1919">
        <v>1.2295081969999999</v>
      </c>
      <c r="U1919">
        <v>0.81967213099999991</v>
      </c>
      <c r="V1919">
        <v>2.0491803279999998</v>
      </c>
      <c r="W1919">
        <v>248</v>
      </c>
      <c r="X1919">
        <v>0</v>
      </c>
      <c r="Y1919">
        <v>8.064515999999999E-3</v>
      </c>
      <c r="Z1919">
        <v>1.6129032000000001E-2</v>
      </c>
      <c r="AA1919">
        <v>4.0322580000000004E-3</v>
      </c>
      <c r="AB1919">
        <v>2.0161289999999998E-2</v>
      </c>
      <c r="AC1919">
        <v>8.064515999999999E-3</v>
      </c>
      <c r="AD1919">
        <v>2.0161289999999998E-2</v>
      </c>
      <c r="AE1919">
        <v>0</v>
      </c>
      <c r="AF1919" s="7"/>
      <c r="AG1919" s="7">
        <v>0</v>
      </c>
      <c r="AH1919" s="7">
        <v>1.0775676E-2</v>
      </c>
      <c r="AI1919" s="7">
        <v>-0.213101815</v>
      </c>
      <c r="AJ1919">
        <f>(R1919-G1919)/G1919</f>
        <v>0.35520004279999995</v>
      </c>
    </row>
    <row r="1920" spans="1:36" x14ac:dyDescent="0.2">
      <c r="A1920" t="s">
        <v>3894</v>
      </c>
      <c r="B1920" t="s">
        <v>3895</v>
      </c>
      <c r="C1920" t="s">
        <v>3896</v>
      </c>
      <c r="D1920" t="s">
        <v>34</v>
      </c>
      <c r="E1920" t="s">
        <v>16</v>
      </c>
      <c r="F1920">
        <v>121</v>
      </c>
      <c r="G1920">
        <v>11</v>
      </c>
      <c r="H1920" t="s">
        <v>25</v>
      </c>
      <c r="K1920" t="str">
        <f>IFERROR((I1920-J1920)/J1920, "")</f>
        <v/>
      </c>
      <c r="L1920" s="4">
        <v>11000000</v>
      </c>
      <c r="M1920" s="4">
        <v>0</v>
      </c>
      <c r="N1920">
        <v>0</v>
      </c>
      <c r="O1920">
        <v>2</v>
      </c>
      <c r="P1920">
        <v>2</v>
      </c>
      <c r="Q1920">
        <v>7</v>
      </c>
      <c r="R1920">
        <v>11.75</v>
      </c>
      <c r="S1920">
        <v>0</v>
      </c>
      <c r="T1920">
        <v>1.2658227849999999</v>
      </c>
      <c r="U1920">
        <v>0</v>
      </c>
      <c r="V1920">
        <v>0</v>
      </c>
      <c r="W1920">
        <v>79</v>
      </c>
      <c r="X1920">
        <v>1.2658228000000001E-2</v>
      </c>
      <c r="Y1920">
        <v>0</v>
      </c>
      <c r="Z1920">
        <v>5.0632911000000003E-2</v>
      </c>
      <c r="AA1920">
        <v>0</v>
      </c>
      <c r="AB1920">
        <v>1.2658228000000001E-2</v>
      </c>
      <c r="AC1920">
        <v>0</v>
      </c>
      <c r="AD1920">
        <v>0</v>
      </c>
      <c r="AE1920">
        <v>0</v>
      </c>
      <c r="AF1920" s="7"/>
      <c r="AG1920" s="7">
        <v>0</v>
      </c>
      <c r="AH1920" s="7">
        <v>2.2259580000000001E-3</v>
      </c>
      <c r="AI1920" s="7">
        <v>-6.6176469999999999E-3</v>
      </c>
      <c r="AJ1920">
        <f>(R1920-G1920)/G1920</f>
        <v>6.8181818181818177E-2</v>
      </c>
    </row>
    <row r="1921" spans="1:36" x14ac:dyDescent="0.2">
      <c r="A1921" t="s">
        <v>3790</v>
      </c>
      <c r="B1921" t="s">
        <v>3845</v>
      </c>
      <c r="C1921" t="s">
        <v>3897</v>
      </c>
      <c r="D1921" t="s">
        <v>15</v>
      </c>
      <c r="E1921" t="s">
        <v>16</v>
      </c>
      <c r="F1921">
        <v>140</v>
      </c>
      <c r="G1921">
        <v>14</v>
      </c>
      <c r="H1921" t="s">
        <v>17</v>
      </c>
      <c r="K1921" t="str">
        <f>IFERROR((I1921-J1921)/J1921, "")</f>
        <v/>
      </c>
      <c r="L1921" s="4">
        <v>10000000</v>
      </c>
      <c r="M1921" s="4">
        <v>0</v>
      </c>
      <c r="N1921">
        <v>0</v>
      </c>
      <c r="O1921">
        <v>2</v>
      </c>
      <c r="P1921">
        <v>2</v>
      </c>
      <c r="Q1921">
        <v>4</v>
      </c>
      <c r="R1921">
        <v>15.100000380000001</v>
      </c>
      <c r="S1921">
        <v>0.66225165600000002</v>
      </c>
      <c r="T1921">
        <v>5.9602649010000004</v>
      </c>
      <c r="U1921">
        <v>0</v>
      </c>
      <c r="V1921">
        <v>8.6092715230000003</v>
      </c>
      <c r="W1921">
        <v>152</v>
      </c>
      <c r="X1921">
        <v>6.5789469999999999E-3</v>
      </c>
      <c r="Y1921">
        <v>0</v>
      </c>
      <c r="Z1921">
        <v>1.3157894999999999E-2</v>
      </c>
      <c r="AA1921">
        <v>0</v>
      </c>
      <c r="AB1921">
        <v>1.9736842000000001E-2</v>
      </c>
      <c r="AC1921">
        <v>0</v>
      </c>
      <c r="AD1921">
        <v>2.6315788999999999E-2</v>
      </c>
      <c r="AE1921">
        <v>0</v>
      </c>
      <c r="AF1921" s="7"/>
      <c r="AG1921" s="7">
        <v>0</v>
      </c>
      <c r="AH1921" s="7">
        <v>1.0775676E-2</v>
      </c>
      <c r="AI1921" s="7">
        <v>-0.213101815</v>
      </c>
      <c r="AJ1921">
        <f>(R1921-G1921)/G1921</f>
        <v>7.8571455714285782E-2</v>
      </c>
    </row>
    <row r="1922" spans="1:36" x14ac:dyDescent="0.2">
      <c r="A1922" t="s">
        <v>3793</v>
      </c>
      <c r="B1922" t="s">
        <v>3889</v>
      </c>
      <c r="C1922" t="s">
        <v>3898</v>
      </c>
      <c r="D1922" t="s">
        <v>219</v>
      </c>
      <c r="E1922" t="s">
        <v>794</v>
      </c>
      <c r="F1922">
        <v>600</v>
      </c>
      <c r="G1922">
        <v>25</v>
      </c>
      <c r="H1922" t="s">
        <v>25</v>
      </c>
      <c r="K1922" t="str">
        <f>IFERROR((I1922-J1922)/J1922, "")</f>
        <v/>
      </c>
      <c r="L1922" s="4">
        <v>0</v>
      </c>
      <c r="M1922">
        <v>24000000</v>
      </c>
      <c r="N1922">
        <v>0</v>
      </c>
      <c r="O1922">
        <v>1</v>
      </c>
      <c r="P1922">
        <v>2</v>
      </c>
      <c r="Q1922">
        <v>11</v>
      </c>
      <c r="R1922">
        <v>26.010000229999999</v>
      </c>
      <c r="S1922">
        <v>0</v>
      </c>
      <c r="T1922">
        <v>0</v>
      </c>
      <c r="U1922">
        <v>0</v>
      </c>
      <c r="V1922">
        <v>0</v>
      </c>
      <c r="W1922">
        <v>16</v>
      </c>
      <c r="X1922">
        <v>0</v>
      </c>
      <c r="Y1922">
        <v>0</v>
      </c>
      <c r="Z1922">
        <v>0</v>
      </c>
      <c r="AA1922">
        <v>0</v>
      </c>
      <c r="AB1922">
        <v>6.25E-2</v>
      </c>
      <c r="AC1922">
        <v>6.25E-2</v>
      </c>
      <c r="AD1922">
        <v>0</v>
      </c>
      <c r="AE1922">
        <v>0</v>
      </c>
      <c r="AF1922" s="7"/>
      <c r="AG1922" s="7">
        <v>0</v>
      </c>
      <c r="AH1922" s="7">
        <v>2.1671986000000001E-2</v>
      </c>
      <c r="AI1922" s="7">
        <v>-6.6029539999999998E-2</v>
      </c>
      <c r="AJ1922">
        <f>(R1922-G1922)/G1922</f>
        <v>4.0400009199999969E-2</v>
      </c>
    </row>
    <row r="1923" spans="1:36" x14ac:dyDescent="0.2">
      <c r="A1923" t="s">
        <v>3847</v>
      </c>
      <c r="B1923" t="s">
        <v>3899</v>
      </c>
      <c r="C1923" t="s">
        <v>3900</v>
      </c>
      <c r="D1923" t="s">
        <v>40</v>
      </c>
      <c r="E1923" t="s">
        <v>16</v>
      </c>
      <c r="F1923">
        <v>147.9</v>
      </c>
      <c r="G1923">
        <v>17</v>
      </c>
      <c r="H1923" t="s">
        <v>17</v>
      </c>
      <c r="K1923" t="str">
        <f>IFERROR((I1923-J1923)/J1923, "")</f>
        <v/>
      </c>
      <c r="L1923" s="4">
        <v>6250000</v>
      </c>
      <c r="M1923">
        <v>2450000</v>
      </c>
      <c r="N1923">
        <v>0</v>
      </c>
      <c r="O1923">
        <v>1</v>
      </c>
      <c r="P1923">
        <v>1</v>
      </c>
      <c r="Q1923">
        <v>4</v>
      </c>
      <c r="R1923">
        <v>18.440000529999999</v>
      </c>
      <c r="S1923">
        <v>0</v>
      </c>
      <c r="T1923">
        <v>5.7471264370000004</v>
      </c>
      <c r="U1923">
        <v>0</v>
      </c>
      <c r="V1923">
        <v>0</v>
      </c>
      <c r="W1923">
        <v>175</v>
      </c>
      <c r="X1923">
        <v>1.1428571E-2</v>
      </c>
      <c r="Y1923">
        <v>0</v>
      </c>
      <c r="Z1923">
        <v>2.8571428999999999E-2</v>
      </c>
      <c r="AA1923">
        <v>5.7142859999999998E-3</v>
      </c>
      <c r="AB1923">
        <v>2.2857143E-2</v>
      </c>
      <c r="AC1923">
        <v>0</v>
      </c>
      <c r="AD1923">
        <v>5.7142859999999998E-3</v>
      </c>
      <c r="AE1923">
        <v>0</v>
      </c>
      <c r="AF1923" s="7"/>
      <c r="AG1923" s="7">
        <v>0</v>
      </c>
      <c r="AH1923" s="7">
        <v>-2.984207E-3</v>
      </c>
      <c r="AI1923" s="7">
        <v>-1.0270774999999999E-2</v>
      </c>
      <c r="AJ1923">
        <f>(R1923-G1923)/G1923</f>
        <v>8.4705913529411703E-2</v>
      </c>
    </row>
    <row r="1924" spans="1:36" x14ac:dyDescent="0.2">
      <c r="A1924" t="s">
        <v>3847</v>
      </c>
      <c r="B1924" t="s">
        <v>3901</v>
      </c>
      <c r="C1924" t="s">
        <v>3902</v>
      </c>
      <c r="D1924" t="s">
        <v>218</v>
      </c>
      <c r="E1924" t="s">
        <v>16</v>
      </c>
      <c r="F1924">
        <v>75.2</v>
      </c>
      <c r="G1924">
        <v>16</v>
      </c>
      <c r="H1924" t="s">
        <v>17</v>
      </c>
      <c r="K1924" t="str">
        <f>IFERROR((I1924-J1924)/J1924, "")</f>
        <v/>
      </c>
      <c r="L1924" s="4">
        <v>4700000</v>
      </c>
      <c r="M1924">
        <v>0</v>
      </c>
      <c r="N1924">
        <v>1</v>
      </c>
      <c r="O1924">
        <v>1</v>
      </c>
      <c r="P1924">
        <v>1</v>
      </c>
      <c r="Q1924">
        <v>4</v>
      </c>
      <c r="R1924">
        <v>16.479999540000001</v>
      </c>
      <c r="S1924">
        <v>1.3333333329999999</v>
      </c>
      <c r="T1924">
        <v>2</v>
      </c>
      <c r="U1924">
        <v>0.66666666699999999</v>
      </c>
      <c r="V1924">
        <v>2</v>
      </c>
      <c r="W1924">
        <v>153</v>
      </c>
      <c r="X1924">
        <v>0</v>
      </c>
      <c r="Y1924">
        <v>6.5359480000000006E-3</v>
      </c>
      <c r="Z1924">
        <v>3.9215686E-2</v>
      </c>
      <c r="AA1924">
        <v>0</v>
      </c>
      <c r="AB1924">
        <v>3.9215686E-2</v>
      </c>
      <c r="AC1924">
        <v>1.3071895E-2</v>
      </c>
      <c r="AD1924">
        <v>1.3071895E-2</v>
      </c>
      <c r="AE1924">
        <v>0</v>
      </c>
      <c r="AF1924" s="7"/>
      <c r="AG1924" s="7">
        <v>0</v>
      </c>
      <c r="AH1924" s="7">
        <v>-9.5285200000000002E-4</v>
      </c>
      <c r="AI1924" s="7">
        <v>5.3589484E-2</v>
      </c>
      <c r="AJ1924">
        <f>(R1924-G1924)/G1924</f>
        <v>2.999997125000009E-2</v>
      </c>
    </row>
    <row r="1925" spans="1:36" x14ac:dyDescent="0.2">
      <c r="A1925" t="s">
        <v>3903</v>
      </c>
      <c r="B1925" t="s">
        <v>3868</v>
      </c>
      <c r="C1925" t="s">
        <v>3904</v>
      </c>
      <c r="D1925" t="s">
        <v>165</v>
      </c>
      <c r="E1925" t="s">
        <v>16</v>
      </c>
      <c r="F1925">
        <v>29</v>
      </c>
      <c r="G1925">
        <v>10</v>
      </c>
      <c r="H1925" t="s">
        <v>17</v>
      </c>
      <c r="K1925" t="str">
        <f>IFERROR((I1925-J1925)/J1925, "")</f>
        <v/>
      </c>
      <c r="L1925" s="4">
        <v>2000000</v>
      </c>
      <c r="M1925">
        <v>900000</v>
      </c>
      <c r="N1925">
        <v>0</v>
      </c>
      <c r="O1925">
        <v>1</v>
      </c>
      <c r="P1925">
        <v>1</v>
      </c>
      <c r="Q1925">
        <v>1</v>
      </c>
      <c r="R1925">
        <v>10.56000042</v>
      </c>
      <c r="S1925">
        <v>1</v>
      </c>
      <c r="T1925">
        <v>2</v>
      </c>
      <c r="U1925">
        <v>0</v>
      </c>
      <c r="V1925">
        <v>0</v>
      </c>
      <c r="W1925">
        <v>201</v>
      </c>
      <c r="X1925">
        <v>0</v>
      </c>
      <c r="Y1925">
        <v>4.975124E-3</v>
      </c>
      <c r="Z1925">
        <v>1.9900497999999999E-2</v>
      </c>
      <c r="AA1925">
        <v>0</v>
      </c>
      <c r="AB1925">
        <v>1.9900497999999999E-2</v>
      </c>
      <c r="AC1925">
        <v>4.975124E-3</v>
      </c>
      <c r="AD1925">
        <v>4.975124E-3</v>
      </c>
      <c r="AE1925">
        <v>0</v>
      </c>
      <c r="AF1925" s="7"/>
      <c r="AG1925" s="7">
        <v>0</v>
      </c>
      <c r="AH1925" s="7">
        <v>1.9257140999999998E-2</v>
      </c>
      <c r="AI1925" s="7">
        <v>-8.1952118000000004E-2</v>
      </c>
      <c r="AJ1925">
        <f>(R1925-G1925)/G1925</f>
        <v>5.6000041999999972E-2</v>
      </c>
    </row>
    <row r="1926" spans="1:36" x14ac:dyDescent="0.2">
      <c r="A1926" t="s">
        <v>3817</v>
      </c>
      <c r="B1926" t="s">
        <v>3484</v>
      </c>
      <c r="C1926" t="s">
        <v>3905</v>
      </c>
      <c r="D1926" t="s">
        <v>45</v>
      </c>
      <c r="E1926" t="s">
        <v>16</v>
      </c>
      <c r="F1926">
        <v>42</v>
      </c>
      <c r="G1926">
        <v>7</v>
      </c>
      <c r="H1926" t="s">
        <v>17</v>
      </c>
      <c r="K1926" t="str">
        <f>IFERROR((I1926-J1926)/J1926, "")</f>
        <v/>
      </c>
      <c r="L1926" s="4">
        <v>6000000</v>
      </c>
      <c r="M1926">
        <v>0</v>
      </c>
      <c r="N1926">
        <v>1</v>
      </c>
      <c r="O1926">
        <v>1</v>
      </c>
      <c r="P1926">
        <v>1</v>
      </c>
      <c r="Q1926">
        <v>5</v>
      </c>
      <c r="R1926">
        <v>6.75</v>
      </c>
      <c r="S1926">
        <v>0.69930069900000003</v>
      </c>
      <c r="T1926">
        <v>1.3986013989999999</v>
      </c>
      <c r="U1926">
        <v>1.3986013989999999</v>
      </c>
      <c r="V1926">
        <v>2.7972027970000002</v>
      </c>
      <c r="W1926">
        <v>145</v>
      </c>
      <c r="X1926">
        <v>0</v>
      </c>
      <c r="Y1926">
        <v>0</v>
      </c>
      <c r="Z1926">
        <v>2.7586207000000001E-2</v>
      </c>
      <c r="AA1926">
        <v>6.8965519999999994E-3</v>
      </c>
      <c r="AB1926">
        <v>2.7586207000000001E-2</v>
      </c>
      <c r="AC1926">
        <v>6.8965519999999994E-3</v>
      </c>
      <c r="AD1926">
        <v>6.8965519999999994E-3</v>
      </c>
      <c r="AE1926">
        <v>0</v>
      </c>
      <c r="AF1926" s="7"/>
      <c r="AG1926" s="7">
        <v>0</v>
      </c>
      <c r="AH1926" s="7">
        <v>1.799042E-2</v>
      </c>
      <c r="AI1926" s="7">
        <v>-3.5901926000000001E-2</v>
      </c>
      <c r="AJ1926">
        <f>(R1926-G1926)/G1926</f>
        <v>-3.5714285714285712E-2</v>
      </c>
    </row>
    <row r="1927" spans="1:36" x14ac:dyDescent="0.2">
      <c r="A1927" t="s">
        <v>3817</v>
      </c>
      <c r="B1927" t="s">
        <v>3846</v>
      </c>
      <c r="C1927" t="s">
        <v>3906</v>
      </c>
      <c r="D1927" t="s">
        <v>34</v>
      </c>
      <c r="E1927" t="s">
        <v>16</v>
      </c>
      <c r="F1927">
        <v>82.5</v>
      </c>
      <c r="G1927">
        <v>11</v>
      </c>
      <c r="H1927" t="s">
        <v>17</v>
      </c>
      <c r="K1927" t="str">
        <f>IFERROR((I1927-J1927)/J1927, "")</f>
        <v/>
      </c>
      <c r="L1927" s="4">
        <v>5000000</v>
      </c>
      <c r="M1927">
        <v>2500000</v>
      </c>
      <c r="N1927">
        <v>1</v>
      </c>
      <c r="O1927">
        <v>2</v>
      </c>
      <c r="P1927">
        <v>2</v>
      </c>
      <c r="Q1927">
        <v>4</v>
      </c>
      <c r="R1927">
        <v>12.65999985</v>
      </c>
      <c r="S1927">
        <v>1.910828025</v>
      </c>
      <c r="T1927">
        <v>1.27388535</v>
      </c>
      <c r="U1927">
        <v>0</v>
      </c>
      <c r="V1927">
        <v>0</v>
      </c>
      <c r="W1927">
        <v>158</v>
      </c>
      <c r="X1927">
        <v>6.3291140000000003E-3</v>
      </c>
      <c r="Y1927">
        <v>1.2658228000000001E-2</v>
      </c>
      <c r="Z1927">
        <v>3.7974684000000002E-2</v>
      </c>
      <c r="AA1927">
        <v>0</v>
      </c>
      <c r="AB1927">
        <v>3.1645569999999998E-2</v>
      </c>
      <c r="AC1927">
        <v>1.2658228000000001E-2</v>
      </c>
      <c r="AD1927">
        <v>6.3291140000000003E-3</v>
      </c>
      <c r="AE1927">
        <v>0</v>
      </c>
      <c r="AF1927" s="7"/>
      <c r="AG1927" s="7">
        <v>0</v>
      </c>
      <c r="AH1927" s="7">
        <v>8.1399550000000008E-3</v>
      </c>
      <c r="AI1927" s="7">
        <v>-0.16735708399999999</v>
      </c>
      <c r="AJ1927">
        <f>(R1927-G1927)/G1927</f>
        <v>0.15090907727272729</v>
      </c>
    </row>
    <row r="1928" spans="1:36" x14ac:dyDescent="0.2">
      <c r="A1928" t="s">
        <v>3819</v>
      </c>
      <c r="B1928" t="s">
        <v>3889</v>
      </c>
      <c r="C1928" t="s">
        <v>3907</v>
      </c>
      <c r="D1928" t="s">
        <v>803</v>
      </c>
      <c r="E1928" t="s">
        <v>16</v>
      </c>
      <c r="F1928">
        <v>142.80000000000001</v>
      </c>
      <c r="G1928">
        <v>21</v>
      </c>
      <c r="H1928" t="s">
        <v>25</v>
      </c>
      <c r="K1928" t="str">
        <f>IFERROR((I1928-J1928)/J1928, "")</f>
        <v/>
      </c>
      <c r="L1928" s="4">
        <v>3900000</v>
      </c>
      <c r="M1928">
        <v>2900000</v>
      </c>
      <c r="N1928">
        <v>0</v>
      </c>
      <c r="O1928">
        <v>2</v>
      </c>
      <c r="P1928">
        <v>3</v>
      </c>
      <c r="Q1928">
        <v>9</v>
      </c>
      <c r="R1928">
        <v>26.829999919999999</v>
      </c>
      <c r="S1928">
        <v>0</v>
      </c>
      <c r="T1928">
        <v>2.3529411759999999</v>
      </c>
      <c r="U1928">
        <v>0</v>
      </c>
      <c r="V1928">
        <v>3.5294117649999999</v>
      </c>
      <c r="W1928">
        <v>85</v>
      </c>
      <c r="X1928">
        <v>0</v>
      </c>
      <c r="Y1928">
        <v>0</v>
      </c>
      <c r="Z1928">
        <v>1.1764706E-2</v>
      </c>
      <c r="AA1928">
        <v>0</v>
      </c>
      <c r="AB1928">
        <v>3.5294117999999999E-2</v>
      </c>
      <c r="AC1928">
        <v>1.1764706E-2</v>
      </c>
      <c r="AD1928">
        <v>0</v>
      </c>
      <c r="AE1928">
        <v>0</v>
      </c>
      <c r="AF1928" s="7"/>
      <c r="AG1928" s="7">
        <v>0</v>
      </c>
      <c r="AH1928" s="7">
        <v>2.1671986000000001E-2</v>
      </c>
      <c r="AI1928" s="7">
        <v>-6.6029539999999998E-2</v>
      </c>
      <c r="AJ1928">
        <f>(R1928-G1928)/G1928</f>
        <v>0.27761904380952374</v>
      </c>
    </row>
    <row r="1929" spans="1:36" x14ac:dyDescent="0.2">
      <c r="A1929" t="s">
        <v>3819</v>
      </c>
      <c r="B1929" t="s">
        <v>3890</v>
      </c>
      <c r="C1929" t="s">
        <v>3908</v>
      </c>
      <c r="D1929" t="s">
        <v>234</v>
      </c>
      <c r="E1929" t="s">
        <v>16</v>
      </c>
      <c r="F1929">
        <v>148.5</v>
      </c>
      <c r="G1929">
        <v>16.5</v>
      </c>
      <c r="H1929" t="s">
        <v>17</v>
      </c>
      <c r="K1929" t="str">
        <f>IFERROR((I1929-J1929)/J1929, "")</f>
        <v/>
      </c>
      <c r="L1929" s="4">
        <v>6241379</v>
      </c>
      <c r="M1929">
        <v>2758621</v>
      </c>
      <c r="N1929">
        <v>1</v>
      </c>
      <c r="O1929">
        <v>2</v>
      </c>
      <c r="P1929">
        <v>2</v>
      </c>
      <c r="Q1929">
        <v>5</v>
      </c>
      <c r="R1929">
        <v>25.600000380000001</v>
      </c>
      <c r="S1929">
        <v>0</v>
      </c>
      <c r="T1929">
        <v>6.3380281689999984</v>
      </c>
      <c r="U1929">
        <v>0</v>
      </c>
      <c r="V1929">
        <v>2.1126760560000002</v>
      </c>
      <c r="W1929">
        <v>285</v>
      </c>
      <c r="X1929">
        <v>0</v>
      </c>
      <c r="Y1929">
        <v>7.0175440000000014E-3</v>
      </c>
      <c r="Z1929">
        <v>4.9122806999999998E-2</v>
      </c>
      <c r="AA1929">
        <v>0</v>
      </c>
      <c r="AB1929">
        <v>2.4561403999999998E-2</v>
      </c>
      <c r="AC1929">
        <v>0</v>
      </c>
      <c r="AD1929">
        <v>0</v>
      </c>
      <c r="AE1929">
        <v>0</v>
      </c>
      <c r="AF1929" s="7"/>
      <c r="AG1929" s="7">
        <v>0</v>
      </c>
      <c r="AH1929" s="7">
        <v>-8.4734010000000002E-3</v>
      </c>
      <c r="AI1929" s="7">
        <v>-5.5013310000000003E-2</v>
      </c>
      <c r="AJ1929">
        <f>(R1929-G1929)/G1929</f>
        <v>0.55151517454545462</v>
      </c>
    </row>
    <row r="1930" spans="1:36" x14ac:dyDescent="0.2">
      <c r="A1930" t="s">
        <v>3819</v>
      </c>
      <c r="B1930" t="s">
        <v>3892</v>
      </c>
      <c r="C1930" t="s">
        <v>3909</v>
      </c>
      <c r="D1930" t="s">
        <v>165</v>
      </c>
      <c r="E1930" t="s">
        <v>16</v>
      </c>
      <c r="F1930">
        <v>47</v>
      </c>
      <c r="G1930">
        <v>10</v>
      </c>
      <c r="H1930" t="s">
        <v>17</v>
      </c>
      <c r="K1930" t="str">
        <f>IFERROR((I1930-J1930)/J1930, "")</f>
        <v/>
      </c>
      <c r="L1930" s="4">
        <v>3300000</v>
      </c>
      <c r="M1930">
        <v>1400000</v>
      </c>
      <c r="N1930">
        <v>1</v>
      </c>
      <c r="O1930">
        <v>1</v>
      </c>
      <c r="P1930">
        <v>1</v>
      </c>
      <c r="Q1930">
        <v>3</v>
      </c>
      <c r="R1930">
        <v>10</v>
      </c>
      <c r="S1930">
        <v>1.546391753</v>
      </c>
      <c r="T1930">
        <v>2.5773195879999999</v>
      </c>
      <c r="U1930">
        <v>0</v>
      </c>
      <c r="V1930">
        <v>2.0618556699999999</v>
      </c>
      <c r="W1930">
        <v>195</v>
      </c>
      <c r="X1930">
        <v>5.1282050000000003E-3</v>
      </c>
      <c r="Y1930">
        <v>1.5384615000000001E-2</v>
      </c>
      <c r="Z1930">
        <v>2.5641026000000001E-2</v>
      </c>
      <c r="AA1930">
        <v>5.1282050000000003E-3</v>
      </c>
      <c r="AB1930">
        <v>2.0512821000000001E-2</v>
      </c>
      <c r="AC1930">
        <v>1.5384615000000001E-2</v>
      </c>
      <c r="AD1930">
        <v>0</v>
      </c>
      <c r="AE1930">
        <v>0</v>
      </c>
      <c r="AF1930" s="7">
        <v>3.225806452</v>
      </c>
      <c r="AG1930" s="7">
        <v>1</v>
      </c>
      <c r="AH1930" s="7">
        <v>-5.4990880000000001E-3</v>
      </c>
      <c r="AI1930" s="7">
        <v>-0.101500441</v>
      </c>
      <c r="AJ1930">
        <f>(R1930-G1930)/G1930</f>
        <v>0</v>
      </c>
    </row>
    <row r="1931" spans="1:36" x14ac:dyDescent="0.2">
      <c r="A1931" t="s">
        <v>3819</v>
      </c>
      <c r="B1931" t="s">
        <v>3910</v>
      </c>
      <c r="C1931" t="s">
        <v>3911</v>
      </c>
      <c r="D1931" t="s">
        <v>187</v>
      </c>
      <c r="E1931" t="s">
        <v>16</v>
      </c>
      <c r="F1931">
        <v>152.5</v>
      </c>
      <c r="G1931">
        <v>15</v>
      </c>
      <c r="H1931" t="s">
        <v>17</v>
      </c>
      <c r="K1931" t="str">
        <f>IFERROR((I1931-J1931)/J1931, "")</f>
        <v/>
      </c>
      <c r="L1931" s="4">
        <v>8666667</v>
      </c>
      <c r="M1931">
        <v>1500000</v>
      </c>
      <c r="N1931">
        <v>0</v>
      </c>
      <c r="O1931">
        <v>2</v>
      </c>
      <c r="P1931">
        <v>2</v>
      </c>
      <c r="Q1931">
        <v>5</v>
      </c>
      <c r="R1931">
        <v>17.540000920000001</v>
      </c>
      <c r="S1931">
        <v>0</v>
      </c>
      <c r="T1931">
        <v>8.9947089949999999</v>
      </c>
      <c r="U1931">
        <v>0</v>
      </c>
      <c r="V1931">
        <v>2.1164021160000002</v>
      </c>
      <c r="W1931">
        <v>190</v>
      </c>
      <c r="X1931">
        <v>0</v>
      </c>
      <c r="Y1931">
        <v>1.0526316000000001E-2</v>
      </c>
      <c r="Z1931">
        <v>4.7368420999999987E-2</v>
      </c>
      <c r="AA1931">
        <v>0</v>
      </c>
      <c r="AB1931">
        <v>1.5789474000000001E-2</v>
      </c>
      <c r="AC1931">
        <v>0</v>
      </c>
      <c r="AD1931">
        <v>0</v>
      </c>
      <c r="AE1931">
        <v>0</v>
      </c>
      <c r="AF1931" s="7"/>
      <c r="AG1931" s="7">
        <v>0</v>
      </c>
      <c r="AH1931" s="7">
        <v>1.009144E-2</v>
      </c>
      <c r="AI1931" s="7">
        <v>-1.3375295000000001E-2</v>
      </c>
      <c r="AJ1931">
        <f>(R1931-G1931)/G1931</f>
        <v>0.16933339466666672</v>
      </c>
    </row>
    <row r="1932" spans="1:36" x14ac:dyDescent="0.2">
      <c r="A1932" t="s">
        <v>3819</v>
      </c>
      <c r="B1932" t="s">
        <v>3912</v>
      </c>
      <c r="C1932" t="s">
        <v>3913</v>
      </c>
      <c r="D1932" t="s">
        <v>40</v>
      </c>
      <c r="E1932" t="s">
        <v>16</v>
      </c>
      <c r="F1932">
        <v>68</v>
      </c>
      <c r="G1932">
        <v>17</v>
      </c>
      <c r="H1932" t="s">
        <v>17</v>
      </c>
      <c r="K1932" t="str">
        <f>IFERROR((I1932-J1932)/J1932, "")</f>
        <v/>
      </c>
      <c r="L1932" s="4">
        <v>4000000</v>
      </c>
      <c r="M1932">
        <v>0</v>
      </c>
      <c r="N1932">
        <v>1</v>
      </c>
      <c r="O1932">
        <v>1</v>
      </c>
      <c r="P1932">
        <v>1</v>
      </c>
      <c r="Q1932">
        <v>3</v>
      </c>
      <c r="R1932">
        <v>20.75</v>
      </c>
      <c r="S1932">
        <v>0</v>
      </c>
      <c r="T1932">
        <v>4.3956043960000004</v>
      </c>
      <c r="U1932">
        <v>0.54945054900000001</v>
      </c>
      <c r="V1932">
        <v>3.846153846</v>
      </c>
      <c r="W1932">
        <v>183</v>
      </c>
      <c r="X1932">
        <v>0</v>
      </c>
      <c r="Y1932">
        <v>0</v>
      </c>
      <c r="Z1932">
        <v>2.1857923000000001E-2</v>
      </c>
      <c r="AA1932">
        <v>0</v>
      </c>
      <c r="AB1932">
        <v>2.1857923000000001E-2</v>
      </c>
      <c r="AC1932">
        <v>0</v>
      </c>
      <c r="AD1932">
        <v>0</v>
      </c>
      <c r="AE1932">
        <v>1</v>
      </c>
      <c r="AF1932" s="7"/>
      <c r="AG1932" s="7">
        <v>0</v>
      </c>
      <c r="AH1932" s="7">
        <v>-3.7995314000000002E-2</v>
      </c>
      <c r="AI1932" s="7">
        <v>-2.0762552E-2</v>
      </c>
      <c r="AJ1932">
        <f>(R1932-G1932)/G1932</f>
        <v>0.22058823529411764</v>
      </c>
    </row>
    <row r="1933" spans="1:36" x14ac:dyDescent="0.2">
      <c r="A1933" t="s">
        <v>3915</v>
      </c>
      <c r="B1933" t="s">
        <v>3916</v>
      </c>
      <c r="C1933" t="s">
        <v>3917</v>
      </c>
      <c r="D1933" t="s">
        <v>741</v>
      </c>
      <c r="E1933" t="s">
        <v>16</v>
      </c>
      <c r="F1933">
        <v>62.5</v>
      </c>
      <c r="G1933">
        <v>12.5</v>
      </c>
      <c r="H1933" t="s">
        <v>25</v>
      </c>
      <c r="K1933" t="str">
        <f>IFERROR((I1933-J1933)/J1933, "")</f>
        <v/>
      </c>
      <c r="L1933" s="4">
        <v>5000000</v>
      </c>
      <c r="M1933">
        <v>0</v>
      </c>
      <c r="N1933">
        <v>0</v>
      </c>
      <c r="O1933">
        <v>1</v>
      </c>
      <c r="P1933">
        <v>2</v>
      </c>
      <c r="Q1933">
        <v>3</v>
      </c>
      <c r="R1933">
        <v>11.69999981</v>
      </c>
      <c r="S1933">
        <v>0.4</v>
      </c>
      <c r="T1933">
        <v>0.8</v>
      </c>
      <c r="U1933">
        <v>0.2</v>
      </c>
      <c r="V1933">
        <v>5.4</v>
      </c>
      <c r="W1933">
        <v>503</v>
      </c>
      <c r="X1933">
        <v>1.988072E-3</v>
      </c>
      <c r="Y1933">
        <v>1.5904573000000002E-2</v>
      </c>
      <c r="Z1933">
        <v>3.3797216999999997E-2</v>
      </c>
      <c r="AA1933">
        <v>0</v>
      </c>
      <c r="AB1933">
        <v>2.1868787000000001E-2</v>
      </c>
      <c r="AC1933">
        <v>7.9522859999999994E-3</v>
      </c>
      <c r="AD1933">
        <v>1.1928429000000001E-2</v>
      </c>
      <c r="AE1933">
        <v>0</v>
      </c>
      <c r="AF1933" s="7"/>
      <c r="AG1933" s="7">
        <v>0</v>
      </c>
      <c r="AH1933" s="7">
        <v>2.3056719999999999E-2</v>
      </c>
      <c r="AI1933" s="7">
        <v>-5.3201081999999997E-2</v>
      </c>
      <c r="AJ1933">
        <f>(R1933-G1933)/G1933</f>
        <v>-6.4000015200000038E-2</v>
      </c>
    </row>
    <row r="1934" spans="1:36" x14ac:dyDescent="0.2">
      <c r="A1934" t="s">
        <v>3915</v>
      </c>
      <c r="B1934" t="s">
        <v>3918</v>
      </c>
      <c r="C1934" t="s">
        <v>3919</v>
      </c>
      <c r="D1934" t="s">
        <v>295</v>
      </c>
      <c r="E1934" t="s">
        <v>134</v>
      </c>
      <c r="F1934">
        <v>150</v>
      </c>
      <c r="G1934">
        <v>20</v>
      </c>
      <c r="H1934" t="s">
        <v>25</v>
      </c>
      <c r="K1934" t="str">
        <f>IFERROR((I1934-J1934)/J1934, "")</f>
        <v/>
      </c>
      <c r="L1934" s="4">
        <v>0</v>
      </c>
      <c r="M1934">
        <v>7500000</v>
      </c>
      <c r="N1934">
        <v>0</v>
      </c>
      <c r="O1934">
        <v>1</v>
      </c>
      <c r="P1934">
        <v>1</v>
      </c>
      <c r="Q1934">
        <v>4</v>
      </c>
      <c r="R1934">
        <v>22.370000839999999</v>
      </c>
      <c r="S1934">
        <v>0</v>
      </c>
      <c r="T1934">
        <v>4.9504950499999998</v>
      </c>
      <c r="U1934">
        <v>0</v>
      </c>
      <c r="V1934">
        <v>1.98019802</v>
      </c>
      <c r="W1934">
        <v>101</v>
      </c>
      <c r="X1934">
        <v>9.9009900000000001E-3</v>
      </c>
      <c r="Y1934">
        <v>0</v>
      </c>
      <c r="Z1934">
        <v>2.9702969999999999E-2</v>
      </c>
      <c r="AA1934">
        <v>0</v>
      </c>
      <c r="AB1934">
        <v>4.9504949999999999E-2</v>
      </c>
      <c r="AC1934">
        <v>0</v>
      </c>
      <c r="AD1934">
        <v>0</v>
      </c>
      <c r="AE1934">
        <v>0</v>
      </c>
      <c r="AF1934" s="7"/>
      <c r="AG1934" s="7">
        <v>0</v>
      </c>
      <c r="AH1934" s="7">
        <v>-2.0580785000000001E-2</v>
      </c>
      <c r="AI1934" s="7">
        <v>2.4630541999999998E-2</v>
      </c>
      <c r="AJ1934">
        <f>(R1934-G1934)/G1934</f>
        <v>0.11850004199999997</v>
      </c>
    </row>
    <row r="1935" spans="1:36" x14ac:dyDescent="0.2">
      <c r="A1935" t="s">
        <v>3810</v>
      </c>
      <c r="B1935" t="s">
        <v>3788</v>
      </c>
      <c r="C1935" t="s">
        <v>3920</v>
      </c>
      <c r="D1935" t="s">
        <v>69</v>
      </c>
      <c r="E1935" t="s">
        <v>16</v>
      </c>
      <c r="F1935">
        <v>75</v>
      </c>
      <c r="G1935">
        <v>12</v>
      </c>
      <c r="H1935" t="s">
        <v>17</v>
      </c>
      <c r="K1935" t="str">
        <f>IFERROR((I1935-J1935)/J1935, "")</f>
        <v/>
      </c>
      <c r="L1935" s="4">
        <v>6250000</v>
      </c>
      <c r="M1935">
        <v>0</v>
      </c>
      <c r="N1935">
        <v>1</v>
      </c>
      <c r="O1935">
        <v>2</v>
      </c>
      <c r="P1935">
        <v>2</v>
      </c>
      <c r="Q1935">
        <v>4</v>
      </c>
      <c r="R1935">
        <v>12.19999981</v>
      </c>
      <c r="S1935">
        <v>0.42735042699999998</v>
      </c>
      <c r="T1935">
        <v>1.709401709</v>
      </c>
      <c r="U1935">
        <v>0.85470085500000004</v>
      </c>
      <c r="V1935">
        <v>2.9914529910000001</v>
      </c>
      <c r="W1935">
        <v>238</v>
      </c>
      <c r="X1935">
        <v>0</v>
      </c>
      <c r="Y1935">
        <v>1.6806722999999999E-2</v>
      </c>
      <c r="Z1935">
        <v>3.7815125999999998E-2</v>
      </c>
      <c r="AA1935">
        <v>0</v>
      </c>
      <c r="AB1935">
        <v>2.5210084000000001E-2</v>
      </c>
      <c r="AC1935">
        <v>8.4033609999999998E-3</v>
      </c>
      <c r="AD1935">
        <v>2.1008402999999998E-2</v>
      </c>
      <c r="AE1935">
        <v>0</v>
      </c>
      <c r="AF1935" s="7"/>
      <c r="AG1935" s="7">
        <v>0</v>
      </c>
      <c r="AH1935" s="7">
        <v>2.4239604000000001E-2</v>
      </c>
      <c r="AI1935" s="7">
        <v>-4.0930233000000003E-2</v>
      </c>
      <c r="AJ1935">
        <f>(R1935-G1935)/G1935</f>
        <v>1.6666650833333296E-2</v>
      </c>
    </row>
    <row r="1936" spans="1:36" x14ac:dyDescent="0.2">
      <c r="A1936" t="s">
        <v>3921</v>
      </c>
      <c r="B1936" t="s">
        <v>3922</v>
      </c>
      <c r="C1936" t="s">
        <v>3923</v>
      </c>
      <c r="D1936" t="s">
        <v>45</v>
      </c>
      <c r="E1936" t="s">
        <v>16</v>
      </c>
      <c r="F1936">
        <v>43.8</v>
      </c>
      <c r="G1936">
        <v>7</v>
      </c>
      <c r="H1936" t="s">
        <v>17</v>
      </c>
      <c r="K1936" t="str">
        <f>IFERROR((I1936-J1936)/J1936, "")</f>
        <v/>
      </c>
      <c r="L1936" s="4">
        <v>6250000</v>
      </c>
      <c r="M1936">
        <v>0</v>
      </c>
      <c r="N1936">
        <v>0</v>
      </c>
      <c r="O1936">
        <v>1</v>
      </c>
      <c r="P1936">
        <v>1</v>
      </c>
      <c r="Q1936">
        <v>3</v>
      </c>
      <c r="R1936">
        <v>8.100000381000001</v>
      </c>
      <c r="S1936">
        <v>1.0600706710000001</v>
      </c>
      <c r="T1936">
        <v>5.3003533569999997</v>
      </c>
      <c r="U1936">
        <v>0.70671378099999993</v>
      </c>
      <c r="V1936">
        <v>2.4734982329999999</v>
      </c>
      <c r="W1936">
        <v>286</v>
      </c>
      <c r="X1936">
        <v>0</v>
      </c>
      <c r="Y1936">
        <v>0</v>
      </c>
      <c r="Z1936">
        <v>3.1468531000000001E-2</v>
      </c>
      <c r="AA1936">
        <v>0</v>
      </c>
      <c r="AB1936">
        <v>2.4475523999999999E-2</v>
      </c>
      <c r="AC1936">
        <v>1.3986014E-2</v>
      </c>
      <c r="AD1936">
        <v>1.7482517E-2</v>
      </c>
      <c r="AE1936">
        <v>0</v>
      </c>
      <c r="AF1936" s="7"/>
      <c r="AG1936" s="7">
        <v>0</v>
      </c>
      <c r="AH1936" s="7">
        <v>-1.3686242E-2</v>
      </c>
      <c r="AI1936" s="7">
        <v>6.8047336999999999E-2</v>
      </c>
      <c r="AJ1936">
        <f>(R1936-G1936)/G1936</f>
        <v>0.15714291157142871</v>
      </c>
    </row>
    <row r="1937" spans="1:36" x14ac:dyDescent="0.2">
      <c r="A1937" t="s">
        <v>3924</v>
      </c>
      <c r="B1937" t="s">
        <v>3889</v>
      </c>
      <c r="C1937" t="s">
        <v>3925</v>
      </c>
      <c r="D1937" t="s">
        <v>40</v>
      </c>
      <c r="E1937" t="s">
        <v>16</v>
      </c>
      <c r="F1937">
        <v>127.5</v>
      </c>
      <c r="G1937">
        <v>17</v>
      </c>
      <c r="H1937" t="s">
        <v>17</v>
      </c>
      <c r="K1937" t="str">
        <f>IFERROR((I1937-J1937)/J1937, "")</f>
        <v/>
      </c>
      <c r="L1937" s="4">
        <v>3125000</v>
      </c>
      <c r="M1937">
        <v>4375000</v>
      </c>
      <c r="N1937">
        <v>0</v>
      </c>
      <c r="O1937">
        <v>2</v>
      </c>
      <c r="P1937">
        <v>2</v>
      </c>
      <c r="Q1937">
        <v>5</v>
      </c>
      <c r="R1937">
        <v>19.719999309999999</v>
      </c>
      <c r="S1937">
        <v>0</v>
      </c>
      <c r="T1937">
        <v>6.3253012049999997</v>
      </c>
      <c r="U1937">
        <v>0</v>
      </c>
      <c r="V1937">
        <v>2.1084337350000002</v>
      </c>
      <c r="W1937">
        <v>332</v>
      </c>
      <c r="X1937">
        <v>2.1084337000000002E-2</v>
      </c>
      <c r="Y1937">
        <v>3.0120479999999998E-3</v>
      </c>
      <c r="Z1937">
        <v>1.5060241E-2</v>
      </c>
      <c r="AA1937">
        <v>3.0120479999999998E-3</v>
      </c>
      <c r="AB1937">
        <v>1.5060241E-2</v>
      </c>
      <c r="AC1937">
        <v>3.0120479999999998E-3</v>
      </c>
      <c r="AD1937">
        <v>0</v>
      </c>
      <c r="AE1937">
        <v>0</v>
      </c>
      <c r="AF1937" s="7"/>
      <c r="AG1937" s="7">
        <v>0</v>
      </c>
      <c r="AH1937" s="7">
        <v>2.1671986000000001E-2</v>
      </c>
      <c r="AI1937" s="7">
        <v>-6.6029539999999998E-2</v>
      </c>
      <c r="AJ1937">
        <f>(R1937-G1937)/G1937</f>
        <v>0.15999995941176462</v>
      </c>
    </row>
    <row r="1938" spans="1:36" x14ac:dyDescent="0.2">
      <c r="A1938" t="s">
        <v>3926</v>
      </c>
      <c r="B1938" t="s">
        <v>3833</v>
      </c>
      <c r="C1938" t="s">
        <v>3927</v>
      </c>
      <c r="D1938" t="s">
        <v>803</v>
      </c>
      <c r="E1938" t="s">
        <v>16</v>
      </c>
      <c r="F1938">
        <v>134.9</v>
      </c>
      <c r="G1938">
        <v>21</v>
      </c>
      <c r="H1938" t="s">
        <v>17</v>
      </c>
      <c r="K1938" t="str">
        <f>IFERROR((I1938-J1938)/J1938, "")</f>
        <v/>
      </c>
      <c r="L1938" s="4">
        <v>3125000</v>
      </c>
      <c r="M1938">
        <v>3300000</v>
      </c>
      <c r="N1938">
        <v>1</v>
      </c>
      <c r="O1938">
        <v>2</v>
      </c>
      <c r="P1938">
        <v>2</v>
      </c>
      <c r="Q1938">
        <v>4</v>
      </c>
      <c r="R1938">
        <v>32.599998470000003</v>
      </c>
      <c r="S1938">
        <v>0</v>
      </c>
      <c r="T1938">
        <v>3.4883720930000002</v>
      </c>
      <c r="U1938">
        <v>0.58139534900000001</v>
      </c>
      <c r="V1938">
        <v>4.0697674419999998</v>
      </c>
      <c r="W1938">
        <v>173</v>
      </c>
      <c r="X1938">
        <v>0</v>
      </c>
      <c r="Y1938">
        <v>1.7341039999999999E-2</v>
      </c>
      <c r="Z1938">
        <v>5.7803469999999999E-3</v>
      </c>
      <c r="AA1938">
        <v>0</v>
      </c>
      <c r="AB1938">
        <v>4.0462427999999988E-2</v>
      </c>
      <c r="AC1938">
        <v>5.7803469999999999E-3</v>
      </c>
      <c r="AD1938">
        <v>0</v>
      </c>
      <c r="AE1938">
        <v>0</v>
      </c>
      <c r="AF1938" s="7"/>
      <c r="AG1938" s="7">
        <v>0</v>
      </c>
      <c r="AH1938" s="7">
        <v>-1.67779E-3</v>
      </c>
      <c r="AI1938" s="7">
        <v>0.16131988999999999</v>
      </c>
      <c r="AJ1938">
        <f>(R1938-G1938)/G1938</f>
        <v>0.55238087952380965</v>
      </c>
    </row>
    <row r="1939" spans="1:36" x14ac:dyDescent="0.2">
      <c r="A1939" t="s">
        <v>3926</v>
      </c>
      <c r="B1939" t="s">
        <v>3845</v>
      </c>
      <c r="C1939" t="s">
        <v>3928</v>
      </c>
      <c r="D1939" t="s">
        <v>97</v>
      </c>
      <c r="E1939" t="s">
        <v>16</v>
      </c>
      <c r="F1939">
        <v>108.6</v>
      </c>
      <c r="G1939">
        <v>13</v>
      </c>
      <c r="H1939" t="s">
        <v>17</v>
      </c>
      <c r="K1939" t="str">
        <f>IFERROR((I1939-J1939)/J1939, "")</f>
        <v/>
      </c>
      <c r="L1939" s="4">
        <v>8350000</v>
      </c>
      <c r="M1939">
        <v>0</v>
      </c>
      <c r="N1939">
        <v>1</v>
      </c>
      <c r="O1939">
        <v>2</v>
      </c>
      <c r="P1939">
        <v>2</v>
      </c>
      <c r="Q1939">
        <v>4</v>
      </c>
      <c r="R1939">
        <v>23.100000380000001</v>
      </c>
      <c r="S1939">
        <v>0.6968641109999999</v>
      </c>
      <c r="T1939">
        <v>4.1811846689999994</v>
      </c>
      <c r="U1939">
        <v>0.34843205599999999</v>
      </c>
      <c r="V1939">
        <v>3.8327526129999998</v>
      </c>
      <c r="W1939">
        <v>291</v>
      </c>
      <c r="X1939">
        <v>0</v>
      </c>
      <c r="Y1939">
        <v>0</v>
      </c>
      <c r="Z1939">
        <v>3.0927835000000001E-2</v>
      </c>
      <c r="AA1939">
        <v>0</v>
      </c>
      <c r="AB1939">
        <v>1.0309278E-2</v>
      </c>
      <c r="AC1939">
        <v>6.8728519999999996E-3</v>
      </c>
      <c r="AD1939">
        <v>3.4364259999999998E-3</v>
      </c>
      <c r="AE1939">
        <v>0</v>
      </c>
      <c r="AF1939" s="7"/>
      <c r="AG1939" s="7">
        <v>0</v>
      </c>
      <c r="AH1939" s="7">
        <v>1.0775676E-2</v>
      </c>
      <c r="AI1939" s="7">
        <v>-0.213101815</v>
      </c>
      <c r="AJ1939">
        <f>(R1939-G1939)/G1939</f>
        <v>0.77692310615384619</v>
      </c>
    </row>
    <row r="1940" spans="1:36" x14ac:dyDescent="0.2">
      <c r="A1940" t="s">
        <v>3929</v>
      </c>
      <c r="B1940" t="s">
        <v>3829</v>
      </c>
      <c r="C1940" t="s">
        <v>3930</v>
      </c>
      <c r="D1940" t="s">
        <v>45</v>
      </c>
      <c r="E1940" t="s">
        <v>16</v>
      </c>
      <c r="F1940">
        <v>21</v>
      </c>
      <c r="G1940">
        <v>7</v>
      </c>
      <c r="H1940" t="s">
        <v>177</v>
      </c>
      <c r="K1940" t="str">
        <f>IFERROR((I1940-J1940)/J1940, "")</f>
        <v/>
      </c>
      <c r="L1940" s="4">
        <v>2000000</v>
      </c>
      <c r="M1940">
        <v>1000000</v>
      </c>
      <c r="N1940">
        <v>0</v>
      </c>
      <c r="O1940">
        <v>2</v>
      </c>
      <c r="P1940">
        <v>2</v>
      </c>
      <c r="Q1940">
        <v>2</v>
      </c>
      <c r="R1940">
        <v>7.3499999049999998</v>
      </c>
      <c r="S1940">
        <v>0.39215686300000002</v>
      </c>
      <c r="T1940">
        <v>1.9607843140000001</v>
      </c>
      <c r="U1940">
        <v>0</v>
      </c>
      <c r="V1940">
        <v>0.98039215700000004</v>
      </c>
      <c r="W1940">
        <v>511</v>
      </c>
      <c r="X1940">
        <v>7.8277889999999999E-3</v>
      </c>
      <c r="Y1940">
        <v>1.369863E-2</v>
      </c>
      <c r="Z1940">
        <v>2.5440312999999999E-2</v>
      </c>
      <c r="AA1940">
        <v>0</v>
      </c>
      <c r="AB1940">
        <v>3.5225049000000001E-2</v>
      </c>
      <c r="AC1940">
        <v>7.8277889999999999E-3</v>
      </c>
      <c r="AD1940">
        <v>1.369863E-2</v>
      </c>
      <c r="AE1940">
        <v>0</v>
      </c>
      <c r="AF1940" s="7"/>
      <c r="AG1940" s="7">
        <v>0</v>
      </c>
      <c r="AH1940" s="7">
        <v>-1.9733519999999998E-3</v>
      </c>
      <c r="AI1940" s="7">
        <v>7.8585459999999992E-3</v>
      </c>
      <c r="AJ1940">
        <f>(R1940-G1940)/G1940</f>
        <v>4.9999986428571397E-2</v>
      </c>
    </row>
    <row r="1941" spans="1:36" x14ac:dyDescent="0.2">
      <c r="A1941" t="s">
        <v>3933</v>
      </c>
      <c r="B1941" t="s">
        <v>3892</v>
      </c>
      <c r="C1941" t="s">
        <v>3934</v>
      </c>
      <c r="D1941" t="s">
        <v>34</v>
      </c>
      <c r="E1941" t="s">
        <v>16</v>
      </c>
      <c r="F1941">
        <v>58.9</v>
      </c>
      <c r="G1941">
        <v>11</v>
      </c>
      <c r="H1941" t="s">
        <v>17</v>
      </c>
      <c r="K1941" t="str">
        <f>IFERROR((I1941-J1941)/J1941, "")</f>
        <v/>
      </c>
      <c r="L1941" s="4">
        <v>4000000</v>
      </c>
      <c r="M1941">
        <v>1350000</v>
      </c>
      <c r="N1941">
        <v>0</v>
      </c>
      <c r="O1941">
        <v>1</v>
      </c>
      <c r="P1941">
        <v>1</v>
      </c>
      <c r="Q1941">
        <v>4</v>
      </c>
      <c r="R1941">
        <v>10.100000380000001</v>
      </c>
      <c r="S1941">
        <v>0</v>
      </c>
      <c r="T1941">
        <v>6.0240963860000001</v>
      </c>
      <c r="U1941">
        <v>0</v>
      </c>
      <c r="V1941">
        <v>0</v>
      </c>
      <c r="W1941">
        <v>166</v>
      </c>
      <c r="X1941">
        <v>0</v>
      </c>
      <c r="Y1941">
        <v>0</v>
      </c>
      <c r="Z1941">
        <v>3.0120482000000001E-2</v>
      </c>
      <c r="AA1941">
        <v>0</v>
      </c>
      <c r="AB1941">
        <v>1.8072288999999998E-2</v>
      </c>
      <c r="AC1941">
        <v>0</v>
      </c>
      <c r="AD1941">
        <v>6.0240959999999996E-3</v>
      </c>
      <c r="AE1941">
        <v>0</v>
      </c>
      <c r="AF1941" s="7"/>
      <c r="AG1941" s="7">
        <v>0</v>
      </c>
      <c r="AH1941" s="7">
        <v>-5.4990880000000001E-3</v>
      </c>
      <c r="AI1941" s="7">
        <v>-0.101500441</v>
      </c>
      <c r="AJ1941">
        <f>(R1941-G1941)/G1941</f>
        <v>-8.1818147272727196E-2</v>
      </c>
    </row>
    <row r="1942" spans="1:36" x14ac:dyDescent="0.2">
      <c r="A1942" t="s">
        <v>3935</v>
      </c>
      <c r="B1942" t="s">
        <v>3890</v>
      </c>
      <c r="C1942" t="s">
        <v>3936</v>
      </c>
      <c r="D1942" t="s">
        <v>111</v>
      </c>
      <c r="E1942" t="s">
        <v>16</v>
      </c>
      <c r="F1942">
        <v>57.5</v>
      </c>
      <c r="G1942">
        <v>11.5</v>
      </c>
      <c r="H1942" t="s">
        <v>17</v>
      </c>
      <c r="K1942" t="str">
        <f>IFERROR((I1942-J1942)/J1942, "")</f>
        <v/>
      </c>
      <c r="L1942" s="4">
        <v>3250000</v>
      </c>
      <c r="M1942">
        <v>1750000</v>
      </c>
      <c r="N1942">
        <v>0</v>
      </c>
      <c r="O1942">
        <v>1</v>
      </c>
      <c r="P1942">
        <v>1</v>
      </c>
      <c r="Q1942">
        <v>4</v>
      </c>
      <c r="R1942">
        <v>15.18000031</v>
      </c>
      <c r="S1942">
        <v>1.015228426</v>
      </c>
      <c r="T1942">
        <v>0.50761421299999998</v>
      </c>
      <c r="U1942">
        <v>0.50761421299999998</v>
      </c>
      <c r="V1942">
        <v>1.5228426399999999</v>
      </c>
      <c r="W1942">
        <v>197</v>
      </c>
      <c r="X1942">
        <v>5.0761420000000014E-3</v>
      </c>
      <c r="Y1942">
        <v>2.0304569000000001E-2</v>
      </c>
      <c r="Z1942">
        <v>2.0304569000000001E-2</v>
      </c>
      <c r="AA1942">
        <v>5.0761420000000014E-3</v>
      </c>
      <c r="AB1942">
        <v>2.5380711E-2</v>
      </c>
      <c r="AC1942">
        <v>4.0609136999999997E-2</v>
      </c>
      <c r="AD1942">
        <v>1.5228426E-2</v>
      </c>
      <c r="AE1942">
        <v>1</v>
      </c>
      <c r="AF1942" s="7"/>
      <c r="AG1942" s="7">
        <v>0</v>
      </c>
      <c r="AH1942" s="7">
        <v>-8.4734010000000002E-3</v>
      </c>
      <c r="AI1942" s="7">
        <v>-5.5013310000000003E-2</v>
      </c>
      <c r="AJ1942">
        <f>(R1942-G1942)/G1942</f>
        <v>0.3200000269565218</v>
      </c>
    </row>
    <row r="1943" spans="1:36" x14ac:dyDescent="0.2">
      <c r="A1943" t="s">
        <v>3937</v>
      </c>
      <c r="B1943" t="s">
        <v>3938</v>
      </c>
      <c r="C1943" t="s">
        <v>3939</v>
      </c>
      <c r="D1943" t="s">
        <v>50</v>
      </c>
      <c r="E1943" t="s">
        <v>16</v>
      </c>
      <c r="F1943">
        <v>24.2</v>
      </c>
      <c r="G1943">
        <v>8</v>
      </c>
      <c r="H1943" t="s">
        <v>17</v>
      </c>
      <c r="K1943" t="str">
        <f>IFERROR((I1943-J1943)/J1943, "")</f>
        <v/>
      </c>
      <c r="L1943" s="4">
        <v>3025000</v>
      </c>
      <c r="M1943">
        <v>0</v>
      </c>
      <c r="N1943">
        <v>1</v>
      </c>
      <c r="O1943">
        <v>1</v>
      </c>
      <c r="P1943">
        <v>1</v>
      </c>
      <c r="Q1943">
        <v>3</v>
      </c>
      <c r="R1943">
        <v>7.8000001910000014</v>
      </c>
      <c r="S1943">
        <v>0.40322580600000002</v>
      </c>
      <c r="T1943">
        <v>3.6290322580000001</v>
      </c>
      <c r="U1943">
        <v>0.80645161300000001</v>
      </c>
      <c r="V1943">
        <v>1.612903226</v>
      </c>
      <c r="W1943">
        <v>250</v>
      </c>
      <c r="X1943">
        <v>2.4E-2</v>
      </c>
      <c r="Y1943">
        <v>1.2E-2</v>
      </c>
      <c r="Z1943">
        <v>3.2000000000000001E-2</v>
      </c>
      <c r="AA1943">
        <v>0</v>
      </c>
      <c r="AB1943">
        <v>0.02</v>
      </c>
      <c r="AC1943">
        <v>1.2E-2</v>
      </c>
      <c r="AD1943">
        <v>1.2E-2</v>
      </c>
      <c r="AE1943">
        <v>0</v>
      </c>
      <c r="AF1943" s="7"/>
      <c r="AG1943" s="7">
        <v>0</v>
      </c>
      <c r="AH1943" s="7">
        <v>-6.4536919999999996E-3</v>
      </c>
      <c r="AI1943" s="7">
        <v>7.0192307999999995E-2</v>
      </c>
      <c r="AJ1943">
        <f>(R1943-G1943)/G1943</f>
        <v>-2.4999976124999823E-2</v>
      </c>
    </row>
    <row r="1944" spans="1:36" x14ac:dyDescent="0.2">
      <c r="A1944" t="s">
        <v>3836</v>
      </c>
      <c r="B1944" t="s">
        <v>3940</v>
      </c>
      <c r="C1944" t="s">
        <v>3941</v>
      </c>
      <c r="D1944" t="s">
        <v>165</v>
      </c>
      <c r="E1944" t="s">
        <v>16</v>
      </c>
      <c r="F1944">
        <v>370</v>
      </c>
      <c r="G1944">
        <v>10</v>
      </c>
      <c r="H1944" t="s">
        <v>17</v>
      </c>
      <c r="K1944" t="str">
        <f>IFERROR((I1944-J1944)/J1944, "")</f>
        <v/>
      </c>
      <c r="L1944" s="4">
        <v>37000000</v>
      </c>
      <c r="M1944">
        <v>0</v>
      </c>
      <c r="N1944">
        <v>0</v>
      </c>
      <c r="O1944">
        <v>2</v>
      </c>
      <c r="P1944">
        <v>2</v>
      </c>
      <c r="Q1944">
        <v>7</v>
      </c>
      <c r="R1944">
        <v>10.600000380000001</v>
      </c>
      <c r="S1944">
        <v>0.9411764709999999</v>
      </c>
      <c r="T1944">
        <v>4.4705882350000001</v>
      </c>
      <c r="U1944">
        <v>0.70588235300000002</v>
      </c>
      <c r="V1944">
        <v>0.47058823500000002</v>
      </c>
      <c r="W1944">
        <v>426</v>
      </c>
      <c r="X1944">
        <v>4.694836E-3</v>
      </c>
      <c r="Y1944">
        <v>9.3896710000000005E-3</v>
      </c>
      <c r="Z1944">
        <v>3.9906102999999998E-2</v>
      </c>
      <c r="AA1944">
        <v>7.0422540000000004E-3</v>
      </c>
      <c r="AB1944">
        <v>2.8169013999999999E-2</v>
      </c>
      <c r="AC1944">
        <v>7.0422540000000004E-3</v>
      </c>
      <c r="AD1944">
        <v>4.694836E-3</v>
      </c>
      <c r="AE1944">
        <v>0</v>
      </c>
      <c r="AF1944" s="7"/>
      <c r="AG1944" s="7">
        <v>0</v>
      </c>
      <c r="AH1944" s="7">
        <v>-5.2996270000000003E-3</v>
      </c>
      <c r="AI1944" s="7">
        <v>-6.6100093999999998E-2</v>
      </c>
      <c r="AJ1944">
        <f>(R1944-G1944)/G1944</f>
        <v>6.0000038000000089E-2</v>
      </c>
    </row>
    <row r="1945" spans="1:36" x14ac:dyDescent="0.2">
      <c r="A1945" t="s">
        <v>3760</v>
      </c>
      <c r="B1945" t="s">
        <v>3892</v>
      </c>
      <c r="C1945" t="s">
        <v>3942</v>
      </c>
      <c r="D1945" t="s">
        <v>40</v>
      </c>
      <c r="E1945" t="s">
        <v>16</v>
      </c>
      <c r="F1945">
        <v>204</v>
      </c>
      <c r="G1945">
        <v>17</v>
      </c>
      <c r="K1945" t="str">
        <f>IFERROR((I1945-J1945)/J1945, "")</f>
        <v/>
      </c>
      <c r="L1945" s="4">
        <v>12000000</v>
      </c>
      <c r="M1945">
        <v>0</v>
      </c>
      <c r="N1945">
        <v>1</v>
      </c>
      <c r="O1945">
        <v>2</v>
      </c>
      <c r="P1945">
        <v>4</v>
      </c>
      <c r="Q1945">
        <v>8</v>
      </c>
      <c r="R1945">
        <v>17.709999079999999</v>
      </c>
      <c r="S1945">
        <v>0</v>
      </c>
      <c r="T1945">
        <v>4.5977011489999997</v>
      </c>
      <c r="U1945">
        <v>1.1494252869999999</v>
      </c>
      <c r="V1945">
        <v>2.2988505749999999</v>
      </c>
      <c r="W1945">
        <v>87</v>
      </c>
      <c r="X1945">
        <v>0</v>
      </c>
      <c r="Y1945">
        <v>0</v>
      </c>
      <c r="Z1945">
        <v>1.1494252999999999E-2</v>
      </c>
      <c r="AA1945">
        <v>0</v>
      </c>
      <c r="AB1945">
        <v>1.1494252999999999E-2</v>
      </c>
      <c r="AC1945">
        <v>0</v>
      </c>
      <c r="AD1945">
        <v>0</v>
      </c>
      <c r="AE1945">
        <v>0</v>
      </c>
      <c r="AF1945" s="7"/>
      <c r="AG1945" s="7">
        <v>0</v>
      </c>
      <c r="AH1945" s="7">
        <v>-5.4990880000000001E-3</v>
      </c>
      <c r="AI1945" s="7">
        <v>-0.101500441</v>
      </c>
      <c r="AJ1945">
        <f>(R1945-G1945)/G1945</f>
        <v>4.176465176470584E-2</v>
      </c>
    </row>
    <row r="1946" spans="1:36" x14ac:dyDescent="0.2">
      <c r="A1946" t="s">
        <v>3762</v>
      </c>
      <c r="B1946" t="s">
        <v>3845</v>
      </c>
      <c r="C1946" t="s">
        <v>3943</v>
      </c>
      <c r="D1946" t="s">
        <v>3031</v>
      </c>
      <c r="E1946" t="s">
        <v>134</v>
      </c>
      <c r="F1946">
        <v>130</v>
      </c>
      <c r="G1946">
        <v>13</v>
      </c>
      <c r="H1946" t="s">
        <v>17</v>
      </c>
      <c r="K1946" t="str">
        <f>IFERROR((I1946-J1946)/J1946, "")</f>
        <v/>
      </c>
      <c r="L1946" s="4">
        <v>5666666</v>
      </c>
      <c r="M1946">
        <v>4333334</v>
      </c>
      <c r="N1946">
        <v>0</v>
      </c>
      <c r="O1946">
        <v>2</v>
      </c>
      <c r="P1946">
        <v>2</v>
      </c>
      <c r="Q1946">
        <v>4</v>
      </c>
      <c r="R1946">
        <v>15.19999981</v>
      </c>
      <c r="S1946">
        <v>0</v>
      </c>
      <c r="T1946">
        <v>4.9382716049999997</v>
      </c>
      <c r="U1946">
        <v>0</v>
      </c>
      <c r="V1946">
        <v>4.9382716049999997</v>
      </c>
      <c r="W1946">
        <v>162</v>
      </c>
      <c r="X1946">
        <v>0</v>
      </c>
      <c r="Y1946">
        <v>0</v>
      </c>
      <c r="Z1946">
        <v>1.2345679E-2</v>
      </c>
      <c r="AA1946">
        <v>0</v>
      </c>
      <c r="AB1946">
        <v>1.8518519000000001E-2</v>
      </c>
      <c r="AC1946">
        <v>6.1728399999999998E-3</v>
      </c>
      <c r="AD1946">
        <v>0</v>
      </c>
      <c r="AE1946">
        <v>0</v>
      </c>
      <c r="AF1946" s="7"/>
      <c r="AG1946" s="7">
        <v>0</v>
      </c>
      <c r="AH1946" s="7">
        <v>1.0775676E-2</v>
      </c>
      <c r="AI1946" s="7">
        <v>-0.213101815</v>
      </c>
      <c r="AJ1946">
        <f>(R1946-G1946)/G1946</f>
        <v>0.16923075461538459</v>
      </c>
    </row>
    <row r="1947" spans="1:36" x14ac:dyDescent="0.2">
      <c r="A1947" t="s">
        <v>3831</v>
      </c>
      <c r="B1947" t="s">
        <v>3944</v>
      </c>
      <c r="C1947" t="s">
        <v>3945</v>
      </c>
      <c r="D1947" t="s">
        <v>314</v>
      </c>
      <c r="E1947" t="s">
        <v>3946</v>
      </c>
      <c r="F1947">
        <v>380</v>
      </c>
      <c r="G1947">
        <v>19</v>
      </c>
      <c r="H1947" t="s">
        <v>25</v>
      </c>
      <c r="K1947" t="str">
        <f>IFERROR((I1947-J1947)/J1947, "")</f>
        <v/>
      </c>
      <c r="L1947" s="4">
        <v>20000000</v>
      </c>
      <c r="M1947">
        <v>0</v>
      </c>
      <c r="N1947">
        <v>0</v>
      </c>
      <c r="O1947">
        <v>2</v>
      </c>
      <c r="P1947">
        <v>2</v>
      </c>
      <c r="Q1947">
        <v>5</v>
      </c>
      <c r="R1947">
        <v>20.25</v>
      </c>
      <c r="S1947">
        <v>0.34965035</v>
      </c>
      <c r="T1947">
        <v>6.2937062939999997</v>
      </c>
      <c r="U1947">
        <v>0</v>
      </c>
      <c r="V1947">
        <v>6.4685314690000002</v>
      </c>
      <c r="W1947">
        <v>573</v>
      </c>
      <c r="X1947">
        <v>6.9808030000000007E-3</v>
      </c>
      <c r="Y1947">
        <v>1.3961606E-2</v>
      </c>
      <c r="Z1947">
        <v>6.9808030000000007E-3</v>
      </c>
      <c r="AA1947">
        <v>3.4904010000000002E-3</v>
      </c>
      <c r="AB1947">
        <v>1.9197208E-2</v>
      </c>
      <c r="AC1947">
        <v>1.745201E-3</v>
      </c>
      <c r="AD1947">
        <v>1.745201E-3</v>
      </c>
      <c r="AE1947">
        <v>0</v>
      </c>
      <c r="AF1947" s="7"/>
      <c r="AG1947" s="7">
        <v>0</v>
      </c>
      <c r="AH1947" s="7">
        <v>-9.3955140000000006E-3</v>
      </c>
      <c r="AI1947" s="7">
        <v>0.124155844</v>
      </c>
      <c r="AJ1947">
        <f>(R1947-G1947)/G1947</f>
        <v>6.5789473684210523E-2</v>
      </c>
    </row>
    <row r="1948" spans="1:36" x14ac:dyDescent="0.2">
      <c r="A1948" t="s">
        <v>3811</v>
      </c>
      <c r="B1948" t="s">
        <v>3949</v>
      </c>
      <c r="C1948" t="s">
        <v>3950</v>
      </c>
      <c r="D1948" t="s">
        <v>40</v>
      </c>
      <c r="E1948" t="s">
        <v>16</v>
      </c>
      <c r="F1948">
        <v>198.3</v>
      </c>
      <c r="G1948">
        <v>17</v>
      </c>
      <c r="H1948" t="s">
        <v>17</v>
      </c>
      <c r="K1948" t="str">
        <f>IFERROR((I1948-J1948)/J1948, "")</f>
        <v/>
      </c>
      <c r="L1948" s="4">
        <v>9000000</v>
      </c>
      <c r="M1948">
        <v>2666667</v>
      </c>
      <c r="N1948">
        <v>1</v>
      </c>
      <c r="O1948">
        <v>2</v>
      </c>
      <c r="P1948">
        <v>2</v>
      </c>
      <c r="Q1948">
        <v>7</v>
      </c>
      <c r="R1948">
        <v>19</v>
      </c>
      <c r="S1948">
        <v>0.78125</v>
      </c>
      <c r="T1948">
        <v>4.296875</v>
      </c>
      <c r="U1948">
        <v>0.390625</v>
      </c>
      <c r="V1948">
        <v>4.6875</v>
      </c>
      <c r="W1948">
        <v>261</v>
      </c>
      <c r="X1948">
        <v>7.6628349999999998E-3</v>
      </c>
      <c r="Y1948">
        <v>3.8314180000000001E-3</v>
      </c>
      <c r="Z1948">
        <v>2.6819922999999999E-2</v>
      </c>
      <c r="AA1948">
        <v>3.8314180000000001E-3</v>
      </c>
      <c r="AB1948">
        <v>2.6819922999999999E-2</v>
      </c>
      <c r="AC1948">
        <v>1.1494252999999999E-2</v>
      </c>
      <c r="AD1948">
        <v>1.1494252999999999E-2</v>
      </c>
      <c r="AE1948">
        <v>0</v>
      </c>
      <c r="AF1948" s="7"/>
      <c r="AG1948" s="7">
        <v>0</v>
      </c>
      <c r="AH1948" s="7">
        <v>1.0783586E-2</v>
      </c>
      <c r="AI1948" s="7">
        <v>-9.5969290000000006E-3</v>
      </c>
      <c r="AJ1948">
        <f>(R1948-G1948)/G1948</f>
        <v>0.11764705882352941</v>
      </c>
    </row>
    <row r="1949" spans="1:36" x14ac:dyDescent="0.2">
      <c r="A1949" t="s">
        <v>3813</v>
      </c>
      <c r="B1949" t="s">
        <v>3952</v>
      </c>
      <c r="C1949" t="s">
        <v>3953</v>
      </c>
      <c r="D1949" t="s">
        <v>40</v>
      </c>
      <c r="E1949" t="s">
        <v>16</v>
      </c>
      <c r="F1949">
        <v>113.9</v>
      </c>
      <c r="G1949">
        <v>17</v>
      </c>
      <c r="H1949" t="s">
        <v>17</v>
      </c>
      <c r="K1949" t="str">
        <f>IFERROR((I1949-J1949)/J1949, "")</f>
        <v/>
      </c>
      <c r="L1949" s="4">
        <v>4536306</v>
      </c>
      <c r="M1949">
        <v>2163694</v>
      </c>
      <c r="N1949">
        <v>1</v>
      </c>
      <c r="O1949">
        <v>1</v>
      </c>
      <c r="P1949">
        <v>1</v>
      </c>
      <c r="Q1949">
        <v>6</v>
      </c>
      <c r="R1949">
        <v>23.93000031</v>
      </c>
      <c r="S1949">
        <v>0.98039215700000004</v>
      </c>
      <c r="T1949">
        <v>1.9607843140000001</v>
      </c>
      <c r="U1949">
        <v>0.98039215700000004</v>
      </c>
      <c r="V1949">
        <v>2.9411764709999999</v>
      </c>
      <c r="W1949">
        <v>105</v>
      </c>
      <c r="X1949">
        <v>9.5238100000000006E-3</v>
      </c>
      <c r="Y1949">
        <v>0</v>
      </c>
      <c r="Z1949">
        <v>2.8571428999999999E-2</v>
      </c>
      <c r="AA1949">
        <v>0</v>
      </c>
      <c r="AB1949">
        <v>1.9047618999999998E-2</v>
      </c>
      <c r="AC1949">
        <v>9.5238100000000006E-3</v>
      </c>
      <c r="AD1949">
        <v>1.9047618999999998E-2</v>
      </c>
      <c r="AE1949">
        <v>0</v>
      </c>
      <c r="AF1949" s="7">
        <v>3.125</v>
      </c>
      <c r="AG1949" s="7">
        <v>1</v>
      </c>
      <c r="AH1949" s="7">
        <v>-2.8667662999999999E-2</v>
      </c>
      <c r="AI1949" s="7">
        <v>6.1083744000000002E-2</v>
      </c>
      <c r="AJ1949">
        <f>(R1949-G1949)/G1949</f>
        <v>0.40764707705882358</v>
      </c>
    </row>
    <row r="1950" spans="1:36" x14ac:dyDescent="0.2">
      <c r="A1950" t="s">
        <v>3813</v>
      </c>
      <c r="B1950" t="s">
        <v>3954</v>
      </c>
      <c r="C1950" t="s">
        <v>3955</v>
      </c>
      <c r="D1950" t="s">
        <v>34</v>
      </c>
      <c r="E1950" t="s">
        <v>16</v>
      </c>
      <c r="F1950">
        <v>129.80000000000001</v>
      </c>
      <c r="G1950">
        <v>11</v>
      </c>
      <c r="H1950" t="s">
        <v>17</v>
      </c>
      <c r="K1950" t="str">
        <f>IFERROR((I1950-J1950)/J1950, "")</f>
        <v/>
      </c>
      <c r="L1950" s="4">
        <v>9100000</v>
      </c>
      <c r="M1950">
        <v>2700000</v>
      </c>
      <c r="N1950">
        <v>0</v>
      </c>
      <c r="O1950">
        <v>1</v>
      </c>
      <c r="P1950">
        <v>1</v>
      </c>
      <c r="Q1950">
        <v>4</v>
      </c>
      <c r="R1950">
        <v>12.44999981</v>
      </c>
      <c r="S1950">
        <v>1.4925373129999999</v>
      </c>
      <c r="T1950">
        <v>4.4776119400000001</v>
      </c>
      <c r="U1950">
        <v>0</v>
      </c>
      <c r="V1950">
        <v>0</v>
      </c>
      <c r="W1950">
        <v>68</v>
      </c>
      <c r="X1950">
        <v>0</v>
      </c>
      <c r="Y1950">
        <v>0</v>
      </c>
      <c r="Z1950">
        <v>0</v>
      </c>
      <c r="AA1950">
        <v>0</v>
      </c>
      <c r="AB1950">
        <v>5.8823529000000013E-2</v>
      </c>
      <c r="AC1950">
        <v>0</v>
      </c>
      <c r="AD1950">
        <v>0</v>
      </c>
      <c r="AE1950">
        <v>0</v>
      </c>
      <c r="AF1950" s="7"/>
      <c r="AG1950" s="7">
        <v>0</v>
      </c>
      <c r="AH1950" s="7">
        <v>7.0864229999999997E-3</v>
      </c>
      <c r="AI1950" s="7">
        <v>5.9961315000000001E-2</v>
      </c>
      <c r="AJ1950">
        <f>(R1950-G1950)/G1950</f>
        <v>0.1318181645454545</v>
      </c>
    </row>
    <row r="1951" spans="1:36" x14ac:dyDescent="0.2">
      <c r="A1951" t="s">
        <v>3862</v>
      </c>
      <c r="B1951" t="s">
        <v>3845</v>
      </c>
      <c r="C1951" t="s">
        <v>3956</v>
      </c>
      <c r="D1951" t="s">
        <v>469</v>
      </c>
      <c r="E1951" t="s">
        <v>16</v>
      </c>
      <c r="F1951">
        <v>135</v>
      </c>
      <c r="G1951">
        <v>13.5</v>
      </c>
      <c r="H1951" t="s">
        <v>17</v>
      </c>
      <c r="K1951" t="str">
        <f>IFERROR((I1951-J1951)/J1951, "")</f>
        <v/>
      </c>
      <c r="L1951" s="4">
        <v>3333334</v>
      </c>
      <c r="M1951">
        <v>6666666</v>
      </c>
      <c r="N1951">
        <v>0</v>
      </c>
      <c r="O1951">
        <v>1</v>
      </c>
      <c r="P1951">
        <v>1</v>
      </c>
      <c r="Q1951">
        <v>4</v>
      </c>
      <c r="R1951">
        <v>14.289999959999999</v>
      </c>
      <c r="S1951">
        <v>0</v>
      </c>
      <c r="T1951">
        <v>0</v>
      </c>
      <c r="U1951">
        <v>0</v>
      </c>
      <c r="V1951">
        <v>0</v>
      </c>
      <c r="W1951">
        <v>85</v>
      </c>
      <c r="X1951">
        <v>0</v>
      </c>
      <c r="Y1951">
        <v>0</v>
      </c>
      <c r="Z1951">
        <v>2.3529412E-2</v>
      </c>
      <c r="AA1951">
        <v>1.1764706E-2</v>
      </c>
      <c r="AB1951">
        <v>2.3529412E-2</v>
      </c>
      <c r="AC1951">
        <v>1.1764706E-2</v>
      </c>
      <c r="AD1951">
        <v>0</v>
      </c>
      <c r="AE1951">
        <v>0</v>
      </c>
      <c r="AF1951" s="7"/>
      <c r="AG1951" s="7">
        <v>0</v>
      </c>
      <c r="AH1951" s="7">
        <v>1.0775676E-2</v>
      </c>
      <c r="AI1951" s="7">
        <v>-0.213101815</v>
      </c>
      <c r="AJ1951">
        <f>(R1951-G1951)/G1951</f>
        <v>5.8518515555555511E-2</v>
      </c>
    </row>
    <row r="1952" spans="1:36" x14ac:dyDescent="0.2">
      <c r="A1952" t="s">
        <v>3957</v>
      </c>
      <c r="B1952" t="s">
        <v>3827</v>
      </c>
      <c r="C1952" t="s">
        <v>3958</v>
      </c>
      <c r="D1952" t="s">
        <v>69</v>
      </c>
      <c r="E1952" t="s">
        <v>16</v>
      </c>
      <c r="F1952">
        <v>94.2</v>
      </c>
      <c r="G1952">
        <v>12</v>
      </c>
      <c r="K1952" t="str">
        <f>IFERROR((I1952-J1952)/J1952, "")</f>
        <v/>
      </c>
      <c r="L1952" s="4">
        <v>7850000</v>
      </c>
      <c r="M1952">
        <v>0</v>
      </c>
      <c r="N1952">
        <v>0</v>
      </c>
      <c r="O1952">
        <v>1</v>
      </c>
      <c r="P1952">
        <v>1</v>
      </c>
      <c r="Q1952">
        <v>4</v>
      </c>
      <c r="R1952">
        <v>11.5</v>
      </c>
      <c r="S1952">
        <v>0</v>
      </c>
      <c r="T1952">
        <v>3.846153846</v>
      </c>
      <c r="U1952">
        <v>0</v>
      </c>
      <c r="V1952">
        <v>0.96153846200000004</v>
      </c>
      <c r="W1952">
        <v>104</v>
      </c>
      <c r="X1952">
        <v>0</v>
      </c>
      <c r="Y1952">
        <v>0</v>
      </c>
      <c r="Z1952">
        <v>2.8846153999999999E-2</v>
      </c>
      <c r="AA1952">
        <v>0</v>
      </c>
      <c r="AB1952">
        <v>9.6153850000000006E-3</v>
      </c>
      <c r="AC1952">
        <v>0</v>
      </c>
      <c r="AD1952">
        <v>0</v>
      </c>
      <c r="AE1952">
        <v>0</v>
      </c>
      <c r="AF1952" s="7">
        <v>3.225806452</v>
      </c>
      <c r="AG1952" s="7">
        <v>1</v>
      </c>
      <c r="AH1952" s="7">
        <v>-8.4306599999999995E-4</v>
      </c>
      <c r="AI1952" s="7">
        <v>-3.286385E-2</v>
      </c>
      <c r="AJ1952">
        <f>(R1952-G1952)/G1952</f>
        <v>-4.1666666666666664E-2</v>
      </c>
    </row>
    <row r="1953" spans="1:36" x14ac:dyDescent="0.2">
      <c r="A1953" t="s">
        <v>3822</v>
      </c>
      <c r="B1953" t="s">
        <v>3959</v>
      </c>
      <c r="C1953" t="s">
        <v>3960</v>
      </c>
      <c r="D1953" t="s">
        <v>449</v>
      </c>
      <c r="E1953" t="s">
        <v>16</v>
      </c>
      <c r="F1953">
        <v>95.4</v>
      </c>
      <c r="G1953">
        <v>18</v>
      </c>
      <c r="H1953" t="s">
        <v>17</v>
      </c>
      <c r="K1953" t="str">
        <f>IFERROR((I1953-J1953)/J1953, "")</f>
        <v/>
      </c>
      <c r="L1953" s="4">
        <v>5300000</v>
      </c>
      <c r="M1953">
        <v>0</v>
      </c>
      <c r="N1953">
        <v>1</v>
      </c>
      <c r="O1953">
        <v>1</v>
      </c>
      <c r="P1953">
        <v>1</v>
      </c>
      <c r="Q1953">
        <v>4</v>
      </c>
      <c r="R1953">
        <v>22.309999470000001</v>
      </c>
      <c r="S1953">
        <v>2.0408163269999999</v>
      </c>
      <c r="T1953">
        <v>6.1224489799999997</v>
      </c>
      <c r="U1953">
        <v>1.0204081629999999</v>
      </c>
      <c r="V1953">
        <v>0</v>
      </c>
      <c r="W1953">
        <v>99</v>
      </c>
      <c r="X1953">
        <v>0</v>
      </c>
      <c r="Y1953">
        <v>0</v>
      </c>
      <c r="Z1953">
        <v>1.0101010000000001E-2</v>
      </c>
      <c r="AA1953">
        <v>1.0101010000000001E-2</v>
      </c>
      <c r="AB1953">
        <v>2.0202020000000001E-2</v>
      </c>
      <c r="AC1953">
        <v>1.0101010000000001E-2</v>
      </c>
      <c r="AD1953">
        <v>3.0303030000000002E-2</v>
      </c>
      <c r="AE1953">
        <v>0</v>
      </c>
      <c r="AF1953" s="7"/>
      <c r="AG1953" s="7">
        <v>0</v>
      </c>
      <c r="AH1953" s="7">
        <v>3.6336559999999999E-3</v>
      </c>
      <c r="AI1953" s="7">
        <v>-3.9304611000000003E-2</v>
      </c>
      <c r="AJ1953">
        <f>(R1953-G1953)/G1953</f>
        <v>0.23944441500000005</v>
      </c>
    </row>
    <row r="1954" spans="1:36" x14ac:dyDescent="0.2">
      <c r="A1954" t="s">
        <v>3962</v>
      </c>
      <c r="B1954" t="s">
        <v>3963</v>
      </c>
      <c r="C1954" t="s">
        <v>3964</v>
      </c>
      <c r="D1954" t="s">
        <v>2919</v>
      </c>
      <c r="E1954" t="s">
        <v>3965</v>
      </c>
      <c r="F1954">
        <v>258.3</v>
      </c>
      <c r="G1954">
        <v>15.5</v>
      </c>
      <c r="H1954" t="s">
        <v>25</v>
      </c>
      <c r="K1954" t="str">
        <f>IFERROR((I1954-J1954)/J1954, "")</f>
        <v/>
      </c>
      <c r="L1954" s="4">
        <v>8333333</v>
      </c>
      <c r="M1954">
        <v>8333333</v>
      </c>
      <c r="N1954">
        <v>0</v>
      </c>
      <c r="O1954">
        <v>3</v>
      </c>
      <c r="P1954">
        <v>3</v>
      </c>
      <c r="Q1954">
        <v>9</v>
      </c>
      <c r="R1954">
        <v>15.899999619999999</v>
      </c>
      <c r="S1954">
        <v>0</v>
      </c>
      <c r="T1954">
        <v>7.0588235289999997</v>
      </c>
      <c r="U1954">
        <v>0</v>
      </c>
      <c r="V1954">
        <v>1.7647058819999999</v>
      </c>
      <c r="W1954">
        <v>340</v>
      </c>
      <c r="X1954">
        <v>2.9411760000000002E-3</v>
      </c>
      <c r="Y1954">
        <v>2.9411760000000002E-3</v>
      </c>
      <c r="Z1954">
        <v>5.8823530000000008E-3</v>
      </c>
      <c r="AA1954">
        <v>0</v>
      </c>
      <c r="AB1954">
        <v>1.7647059E-2</v>
      </c>
      <c r="AC1954">
        <v>5.8823530000000008E-3</v>
      </c>
      <c r="AD1954">
        <v>0</v>
      </c>
      <c r="AE1954">
        <v>0</v>
      </c>
      <c r="AF1954" s="7"/>
      <c r="AG1954" s="7">
        <v>0</v>
      </c>
      <c r="AH1954" s="7">
        <v>-1.8065520000000002E-2</v>
      </c>
      <c r="AI1954" s="7">
        <v>6.0560181999999997E-2</v>
      </c>
      <c r="AJ1954">
        <f>(R1954-G1954)/G1954</f>
        <v>2.5806427096774137E-2</v>
      </c>
    </row>
    <row r="1955" spans="1:36" x14ac:dyDescent="0.2">
      <c r="A1955" t="s">
        <v>3797</v>
      </c>
      <c r="B1955" t="s">
        <v>3949</v>
      </c>
      <c r="C1955" t="s">
        <v>3967</v>
      </c>
      <c r="D1955" t="s">
        <v>234</v>
      </c>
      <c r="E1955" t="s">
        <v>476</v>
      </c>
      <c r="F1955">
        <v>798</v>
      </c>
      <c r="G1955">
        <v>21</v>
      </c>
      <c r="H1955" t="s">
        <v>17</v>
      </c>
      <c r="K1955" t="str">
        <f>IFERROR((I1955-J1955)/J1955, "")</f>
        <v/>
      </c>
      <c r="L1955" s="4">
        <v>38000000</v>
      </c>
      <c r="M1955">
        <v>0</v>
      </c>
      <c r="N1955">
        <v>0</v>
      </c>
      <c r="O1955">
        <v>4</v>
      </c>
      <c r="P1955">
        <v>4</v>
      </c>
      <c r="Q1955">
        <v>13</v>
      </c>
      <c r="R1955">
        <v>25.670000080000001</v>
      </c>
      <c r="S1955">
        <v>0</v>
      </c>
      <c r="T1955">
        <v>4.0229885059999999</v>
      </c>
      <c r="U1955">
        <v>0</v>
      </c>
      <c r="V1955">
        <v>2.2988505749999999</v>
      </c>
      <c r="W1955">
        <v>348</v>
      </c>
      <c r="X1955">
        <v>0</v>
      </c>
      <c r="Y1955">
        <v>0</v>
      </c>
      <c r="Z1955">
        <v>1.7241379000000001E-2</v>
      </c>
      <c r="AA1955">
        <v>2.873563E-3</v>
      </c>
      <c r="AB1955">
        <v>3.4482759000000002E-2</v>
      </c>
      <c r="AC1955">
        <v>0</v>
      </c>
      <c r="AD1955">
        <v>5.747126E-3</v>
      </c>
      <c r="AE1955">
        <v>0</v>
      </c>
      <c r="AF1955" s="7"/>
      <c r="AG1955" s="7">
        <v>0</v>
      </c>
      <c r="AH1955" s="7">
        <v>1.0783586E-2</v>
      </c>
      <c r="AI1955" s="7">
        <v>-9.5969290000000006E-3</v>
      </c>
      <c r="AJ1955">
        <f>(R1955-G1955)/G1955</f>
        <v>0.22238095619047624</v>
      </c>
    </row>
    <row r="1956" spans="1:36" x14ac:dyDescent="0.2">
      <c r="A1956" t="s">
        <v>3797</v>
      </c>
      <c r="B1956" t="s">
        <v>3968</v>
      </c>
      <c r="C1956" t="s">
        <v>3969</v>
      </c>
      <c r="D1956" t="s">
        <v>24</v>
      </c>
      <c r="E1956" t="s">
        <v>16</v>
      </c>
      <c r="F1956">
        <v>122.4</v>
      </c>
      <c r="G1956">
        <v>24</v>
      </c>
      <c r="H1956" t="s">
        <v>17</v>
      </c>
      <c r="K1956" t="str">
        <f>IFERROR((I1956-J1956)/J1956, "")</f>
        <v/>
      </c>
      <c r="L1956" s="4">
        <v>5100000</v>
      </c>
      <c r="M1956">
        <v>0</v>
      </c>
      <c r="N1956">
        <v>0</v>
      </c>
      <c r="O1956">
        <v>2</v>
      </c>
      <c r="P1956">
        <v>2</v>
      </c>
      <c r="Q1956">
        <v>5</v>
      </c>
      <c r="R1956">
        <v>31.129999160000001</v>
      </c>
      <c r="S1956">
        <v>0.87336244500000004</v>
      </c>
      <c r="T1956">
        <v>5.2401746720000002</v>
      </c>
      <c r="U1956">
        <v>0.43668122300000001</v>
      </c>
      <c r="V1956">
        <v>2.1834061139999998</v>
      </c>
      <c r="W1956">
        <v>232</v>
      </c>
      <c r="X1956">
        <v>0</v>
      </c>
      <c r="Y1956">
        <v>0</v>
      </c>
      <c r="Z1956">
        <v>2.5862069000000001E-2</v>
      </c>
      <c r="AA1956">
        <v>1.2931033999999999E-2</v>
      </c>
      <c r="AB1956">
        <v>1.2931033999999999E-2</v>
      </c>
      <c r="AC1956">
        <v>4.3103450000000001E-3</v>
      </c>
      <c r="AD1956">
        <v>4.3103450000000001E-3</v>
      </c>
      <c r="AE1956">
        <v>0</v>
      </c>
      <c r="AF1956" s="7"/>
      <c r="AG1956" s="7">
        <v>0</v>
      </c>
      <c r="AH1956" s="7">
        <v>-6.2365190000000003E-3</v>
      </c>
      <c r="AI1956" s="7">
        <v>0.19162526599999999</v>
      </c>
      <c r="AJ1956">
        <f>(R1956-G1956)/G1956</f>
        <v>0.29708329833333336</v>
      </c>
    </row>
    <row r="1957" spans="1:36" x14ac:dyDescent="0.2">
      <c r="A1957" t="s">
        <v>3366</v>
      </c>
      <c r="B1957" t="s">
        <v>3970</v>
      </c>
      <c r="C1957" t="s">
        <v>3971</v>
      </c>
      <c r="D1957" t="s">
        <v>50</v>
      </c>
      <c r="E1957" t="s">
        <v>16</v>
      </c>
      <c r="F1957">
        <v>72</v>
      </c>
      <c r="G1957">
        <v>8</v>
      </c>
      <c r="H1957" t="s">
        <v>17</v>
      </c>
      <c r="K1957" t="str">
        <f>IFERROR((I1957-J1957)/J1957, "")</f>
        <v/>
      </c>
      <c r="L1957" s="4">
        <v>6750000</v>
      </c>
      <c r="M1957">
        <v>2250000</v>
      </c>
      <c r="N1957">
        <v>1</v>
      </c>
      <c r="O1957">
        <v>2</v>
      </c>
      <c r="P1957">
        <v>2</v>
      </c>
      <c r="Q1957">
        <v>4</v>
      </c>
      <c r="R1957">
        <v>7.8000001910000014</v>
      </c>
      <c r="S1957">
        <v>1.212121212</v>
      </c>
      <c r="T1957">
        <v>3.6363636360000009</v>
      </c>
      <c r="U1957">
        <v>0</v>
      </c>
      <c r="V1957">
        <v>3.6363636360000009</v>
      </c>
      <c r="W1957">
        <v>167</v>
      </c>
      <c r="X1957">
        <v>0</v>
      </c>
      <c r="Y1957">
        <v>5.9880240000000006E-3</v>
      </c>
      <c r="Z1957">
        <v>1.1976048E-2</v>
      </c>
      <c r="AA1957">
        <v>0</v>
      </c>
      <c r="AB1957">
        <v>2.3952095999999999E-2</v>
      </c>
      <c r="AC1957">
        <v>1.1976048E-2</v>
      </c>
      <c r="AD1957">
        <v>1.1976048E-2</v>
      </c>
      <c r="AE1957">
        <v>0</v>
      </c>
      <c r="AF1957" s="7"/>
      <c r="AG1957" s="7">
        <v>0</v>
      </c>
      <c r="AH1957" s="7">
        <v>1.7206570000000001E-2</v>
      </c>
      <c r="AI1957" s="7">
        <v>-0.11615487300000001</v>
      </c>
      <c r="AJ1957">
        <f>(R1957-G1957)/G1957</f>
        <v>-2.4999976124999823E-2</v>
      </c>
    </row>
    <row r="1958" spans="1:36" x14ac:dyDescent="0.2">
      <c r="A1958" t="s">
        <v>3779</v>
      </c>
      <c r="B1958" t="s">
        <v>3973</v>
      </c>
      <c r="C1958" t="s">
        <v>3974</v>
      </c>
      <c r="D1958" t="s">
        <v>187</v>
      </c>
      <c r="E1958" t="s">
        <v>16</v>
      </c>
      <c r="F1958">
        <v>86.6</v>
      </c>
      <c r="G1958">
        <v>15</v>
      </c>
      <c r="H1958" t="s">
        <v>17</v>
      </c>
      <c r="K1958" t="str">
        <f>IFERROR((I1958-J1958)/J1958, "")</f>
        <v/>
      </c>
      <c r="L1958" s="4">
        <v>5320000</v>
      </c>
      <c r="M1958">
        <v>450000</v>
      </c>
      <c r="N1958">
        <v>1</v>
      </c>
      <c r="O1958">
        <v>1</v>
      </c>
      <c r="P1958">
        <v>1</v>
      </c>
      <c r="Q1958">
        <v>5</v>
      </c>
      <c r="R1958">
        <v>15.489999770000001</v>
      </c>
      <c r="S1958">
        <v>0.96153846200000004</v>
      </c>
      <c r="T1958">
        <v>2.884615385</v>
      </c>
      <c r="U1958">
        <v>0.96153846200000004</v>
      </c>
      <c r="V1958">
        <v>7.211538462</v>
      </c>
      <c r="W1958">
        <v>212</v>
      </c>
      <c r="X1958">
        <v>9.4339619999999989E-3</v>
      </c>
      <c r="Y1958">
        <v>4.7169809999999994E-3</v>
      </c>
      <c r="Z1958">
        <v>1.8867925000000001E-2</v>
      </c>
      <c r="AA1958">
        <v>0</v>
      </c>
      <c r="AB1958">
        <v>1.8867925000000001E-2</v>
      </c>
      <c r="AC1958">
        <v>1.4150942999999999E-2</v>
      </c>
      <c r="AD1958">
        <v>4.7169809999999994E-3</v>
      </c>
      <c r="AE1958">
        <v>0</v>
      </c>
      <c r="AF1958" s="7"/>
      <c r="AG1958" s="7">
        <v>0</v>
      </c>
      <c r="AH1958" s="7">
        <v>-6.8546420000000002E-3</v>
      </c>
      <c r="AI1958" s="7">
        <v>-9.6713020999999996E-2</v>
      </c>
      <c r="AJ1958">
        <f>(R1958-G1958)/G1958</f>
        <v>3.266665133333338E-2</v>
      </c>
    </row>
    <row r="1959" spans="1:36" x14ac:dyDescent="0.2">
      <c r="A1959" t="s">
        <v>3864</v>
      </c>
      <c r="B1959" t="s">
        <v>3976</v>
      </c>
      <c r="C1959" t="s">
        <v>3977</v>
      </c>
      <c r="D1959" t="s">
        <v>187</v>
      </c>
      <c r="E1959" t="s">
        <v>16</v>
      </c>
      <c r="F1959">
        <v>253.6</v>
      </c>
      <c r="G1959">
        <v>15</v>
      </c>
      <c r="H1959" t="s">
        <v>17</v>
      </c>
      <c r="K1959" t="str">
        <f>IFERROR((I1959-J1959)/J1959, "")</f>
        <v/>
      </c>
      <c r="L1959" s="4">
        <v>10000000</v>
      </c>
      <c r="M1959">
        <v>6909375</v>
      </c>
      <c r="N1959">
        <v>0</v>
      </c>
      <c r="O1959">
        <v>1</v>
      </c>
      <c r="P1959">
        <v>1</v>
      </c>
      <c r="Q1959">
        <v>5</v>
      </c>
      <c r="R1959">
        <v>17.399999619999999</v>
      </c>
      <c r="S1959">
        <v>1.1764705879999999</v>
      </c>
      <c r="T1959">
        <v>4.7058823529999998</v>
      </c>
      <c r="U1959">
        <v>0.58823529399999996</v>
      </c>
      <c r="V1959">
        <v>4.1176470589999994</v>
      </c>
      <c r="W1959">
        <v>175</v>
      </c>
      <c r="X1959">
        <v>0</v>
      </c>
      <c r="Y1959">
        <v>5.7142859999999998E-3</v>
      </c>
      <c r="Z1959">
        <v>3.4285714000000002E-2</v>
      </c>
      <c r="AA1959">
        <v>0</v>
      </c>
      <c r="AB1959">
        <v>2.2857143E-2</v>
      </c>
      <c r="AC1959">
        <v>1.1428571E-2</v>
      </c>
      <c r="AD1959">
        <v>1.1428571E-2</v>
      </c>
      <c r="AE1959">
        <v>0</v>
      </c>
      <c r="AF1959" s="7"/>
      <c r="AG1959" s="7">
        <v>0</v>
      </c>
      <c r="AH1959" s="7">
        <v>-8.5123499999999999E-4</v>
      </c>
      <c r="AI1959" s="7">
        <v>-8.72093E-3</v>
      </c>
      <c r="AJ1959">
        <f>(R1959-G1959)/G1959</f>
        <v>0.1599999746666666</v>
      </c>
    </row>
    <row r="1960" spans="1:36" x14ac:dyDescent="0.2">
      <c r="A1960" t="s">
        <v>3864</v>
      </c>
      <c r="B1960" t="s">
        <v>3979</v>
      </c>
      <c r="C1960" t="s">
        <v>3980</v>
      </c>
      <c r="D1960" t="s">
        <v>3981</v>
      </c>
      <c r="E1960" t="s">
        <v>60</v>
      </c>
      <c r="F1960">
        <v>20</v>
      </c>
      <c r="G1960">
        <v>6</v>
      </c>
      <c r="H1960" t="s">
        <v>177</v>
      </c>
      <c r="I1960">
        <v>2</v>
      </c>
      <c r="J1960">
        <v>2</v>
      </c>
      <c r="K1960">
        <f>IFERROR((I1960-J1960)/J1960, "")</f>
        <v>0</v>
      </c>
      <c r="L1960" s="4">
        <v>3333333</v>
      </c>
      <c r="M1960" s="4">
        <v>0</v>
      </c>
      <c r="N1960">
        <v>0</v>
      </c>
      <c r="O1960">
        <v>1</v>
      </c>
      <c r="P1960">
        <v>1</v>
      </c>
      <c r="Q1960">
        <v>3</v>
      </c>
      <c r="R1960">
        <v>5.8000001910000014</v>
      </c>
      <c r="S1960">
        <v>0.4048583</v>
      </c>
      <c r="T1960">
        <v>7.6923076920000009</v>
      </c>
      <c r="U1960">
        <v>0</v>
      </c>
      <c r="V1960">
        <v>1.214574899</v>
      </c>
      <c r="W1960">
        <v>252</v>
      </c>
      <c r="X1960">
        <v>7.9365080000000001E-3</v>
      </c>
      <c r="Y1960">
        <v>0</v>
      </c>
      <c r="Z1960">
        <v>1.5873016E-2</v>
      </c>
      <c r="AA1960">
        <v>7.9365080000000001E-3</v>
      </c>
      <c r="AB1960">
        <v>1.1904761999999999E-2</v>
      </c>
      <c r="AC1960">
        <v>0</v>
      </c>
      <c r="AD1960">
        <v>3.9682540000000001E-3</v>
      </c>
      <c r="AE1960">
        <v>0</v>
      </c>
      <c r="AF1960" s="7"/>
      <c r="AG1960" s="7">
        <v>0</v>
      </c>
      <c r="AH1960" s="7">
        <v>2.0660258000000001E-2</v>
      </c>
      <c r="AI1960" s="7">
        <v>-6.0646899999999997E-2</v>
      </c>
      <c r="AJ1960">
        <f>(R1960-G1960)/G1960</f>
        <v>-3.3333301499999766E-2</v>
      </c>
    </row>
    <row r="1961" spans="1:36" x14ac:dyDescent="0.2">
      <c r="A1961" t="s">
        <v>3881</v>
      </c>
      <c r="B1961" t="s">
        <v>3840</v>
      </c>
      <c r="C1961" t="s">
        <v>3983</v>
      </c>
      <c r="D1961" t="s">
        <v>50</v>
      </c>
      <c r="E1961" t="s">
        <v>16</v>
      </c>
      <c r="F1961">
        <v>64</v>
      </c>
      <c r="G1961">
        <v>8</v>
      </c>
      <c r="H1961" t="s">
        <v>17</v>
      </c>
      <c r="K1961" t="str">
        <f>IFERROR((I1961-J1961)/J1961, "")</f>
        <v/>
      </c>
      <c r="L1961" s="4">
        <v>6400000</v>
      </c>
      <c r="M1961">
        <v>1600000</v>
      </c>
      <c r="N1961">
        <v>0</v>
      </c>
      <c r="O1961">
        <v>1</v>
      </c>
      <c r="P1961">
        <v>1</v>
      </c>
      <c r="Q1961">
        <v>3</v>
      </c>
      <c r="R1961">
        <v>8.7600002289999992</v>
      </c>
      <c r="S1961">
        <v>0.78740157499999996</v>
      </c>
      <c r="T1961">
        <v>5.511811024</v>
      </c>
      <c r="U1961">
        <v>0.78740157499999996</v>
      </c>
      <c r="V1961">
        <v>0.78740157499999996</v>
      </c>
      <c r="W1961">
        <v>128</v>
      </c>
      <c r="X1961">
        <v>0</v>
      </c>
      <c r="Y1961">
        <v>0</v>
      </c>
      <c r="Z1961">
        <v>2.34375E-2</v>
      </c>
      <c r="AA1961">
        <v>0</v>
      </c>
      <c r="AB1961">
        <v>3.125E-2</v>
      </c>
      <c r="AC1961">
        <v>0</v>
      </c>
      <c r="AD1961">
        <v>0</v>
      </c>
      <c r="AE1961">
        <v>0</v>
      </c>
      <c r="AF1961" s="7">
        <v>3.3333333330000001</v>
      </c>
      <c r="AG1961" s="7">
        <v>1</v>
      </c>
      <c r="AH1961" s="7">
        <v>-1.3810599999999999E-2</v>
      </c>
      <c r="AI1961" s="7">
        <v>0.17092034</v>
      </c>
      <c r="AJ1961">
        <f>(R1961-G1961)/G1961</f>
        <v>9.5000028624999899E-2</v>
      </c>
    </row>
    <row r="1962" spans="1:36" x14ac:dyDescent="0.2">
      <c r="A1962" t="s">
        <v>3825</v>
      </c>
      <c r="B1962" t="s">
        <v>3951</v>
      </c>
      <c r="C1962" t="s">
        <v>3984</v>
      </c>
      <c r="D1962" t="s">
        <v>165</v>
      </c>
      <c r="E1962" t="s">
        <v>16</v>
      </c>
      <c r="F1962">
        <v>100</v>
      </c>
      <c r="G1962">
        <v>10</v>
      </c>
      <c r="H1962" t="s">
        <v>17</v>
      </c>
      <c r="K1962" t="str">
        <f>IFERROR((I1962-J1962)/J1962, "")</f>
        <v/>
      </c>
      <c r="L1962" s="4">
        <v>8000000</v>
      </c>
      <c r="M1962">
        <v>2000000</v>
      </c>
      <c r="N1962">
        <v>1</v>
      </c>
      <c r="O1962">
        <v>2</v>
      </c>
      <c r="P1962">
        <v>2</v>
      </c>
      <c r="Q1962">
        <v>4</v>
      </c>
      <c r="R1962">
        <v>11.899999619999999</v>
      </c>
      <c r="S1962">
        <v>1.6666666670000001</v>
      </c>
      <c r="T1962">
        <v>4</v>
      </c>
      <c r="U1962">
        <v>0.33333333300000001</v>
      </c>
      <c r="V1962">
        <v>1.6666666670000001</v>
      </c>
      <c r="W1962">
        <v>302</v>
      </c>
      <c r="X1962">
        <v>6.6225169999999996E-3</v>
      </c>
      <c r="Y1962">
        <v>0</v>
      </c>
      <c r="Z1962">
        <v>1.9867550000000001E-2</v>
      </c>
      <c r="AA1962">
        <v>0</v>
      </c>
      <c r="AB1962">
        <v>2.3178807999999999E-2</v>
      </c>
      <c r="AC1962">
        <v>6.6225169999999996E-3</v>
      </c>
      <c r="AD1962">
        <v>6.6225169999999996E-3</v>
      </c>
      <c r="AE1962">
        <v>1</v>
      </c>
      <c r="AF1962" s="7">
        <v>3.125</v>
      </c>
      <c r="AG1962" s="7">
        <v>1</v>
      </c>
      <c r="AH1962" s="7">
        <v>8.2199660000000004E-3</v>
      </c>
      <c r="AI1962" s="7">
        <v>1.2609117E-2</v>
      </c>
      <c r="AJ1962">
        <f>(R1962-G1962)/G1962</f>
        <v>0.18999996199999991</v>
      </c>
    </row>
    <row r="1963" spans="1:36" x14ac:dyDescent="0.2">
      <c r="A1963" t="s">
        <v>3889</v>
      </c>
      <c r="B1963" t="s">
        <v>3951</v>
      </c>
      <c r="C1963" t="s">
        <v>3584</v>
      </c>
      <c r="D1963" t="s">
        <v>1705</v>
      </c>
      <c r="E1963" t="s">
        <v>60</v>
      </c>
      <c r="F1963">
        <v>634.29999999999995</v>
      </c>
      <c r="G1963">
        <v>18.5</v>
      </c>
      <c r="H1963" t="s">
        <v>25</v>
      </c>
      <c r="I1963">
        <v>18.5</v>
      </c>
      <c r="K1963" t="str">
        <f>IFERROR((I1963-J1963)/J1963, "")</f>
        <v/>
      </c>
      <c r="L1963" s="4">
        <v>34286000</v>
      </c>
      <c r="M1963">
        <v>0</v>
      </c>
      <c r="N1963">
        <v>0</v>
      </c>
      <c r="O1963">
        <v>5</v>
      </c>
      <c r="P1963">
        <v>5</v>
      </c>
      <c r="Q1963">
        <v>10</v>
      </c>
      <c r="R1963">
        <v>31</v>
      </c>
      <c r="S1963">
        <v>0</v>
      </c>
      <c r="T1963">
        <v>5.9523809520000004</v>
      </c>
      <c r="U1963">
        <v>0</v>
      </c>
      <c r="V1963">
        <v>2.9761904760000002</v>
      </c>
      <c r="W1963">
        <v>169</v>
      </c>
      <c r="X1963">
        <v>0</v>
      </c>
      <c r="Y1963">
        <v>0</v>
      </c>
      <c r="Z1963">
        <v>2.3668639000000002E-2</v>
      </c>
      <c r="AA1963">
        <v>1.1834320000000001E-2</v>
      </c>
      <c r="AB1963">
        <v>1.7751479000000001E-2</v>
      </c>
      <c r="AC1963">
        <v>5.9171600000000003E-3</v>
      </c>
      <c r="AD1963">
        <v>1.1834320000000001E-2</v>
      </c>
      <c r="AE1963">
        <v>0</v>
      </c>
      <c r="AF1963" s="7">
        <v>12.09375</v>
      </c>
      <c r="AG1963" s="7">
        <v>1</v>
      </c>
      <c r="AH1963" s="7">
        <v>8.2199660000000004E-3</v>
      </c>
      <c r="AI1963" s="7">
        <v>1.2609117E-2</v>
      </c>
      <c r="AJ1963">
        <f>(R1963-G1963)/G1963</f>
        <v>0.67567567567567566</v>
      </c>
    </row>
    <row r="1964" spans="1:36" x14ac:dyDescent="0.2">
      <c r="A1964" t="s">
        <v>3484</v>
      </c>
      <c r="B1964" t="s">
        <v>3954</v>
      </c>
      <c r="C1964" t="s">
        <v>3985</v>
      </c>
      <c r="D1964" t="s">
        <v>449</v>
      </c>
      <c r="E1964" t="s">
        <v>16</v>
      </c>
      <c r="F1964">
        <v>257.39999999999998</v>
      </c>
      <c r="G1964">
        <v>18</v>
      </c>
      <c r="H1964" t="s">
        <v>25</v>
      </c>
      <c r="K1964" t="str">
        <f>IFERROR((I1964-J1964)/J1964, "")</f>
        <v/>
      </c>
      <c r="L1964" s="4">
        <v>14300000</v>
      </c>
      <c r="M1964">
        <v>0</v>
      </c>
      <c r="N1964">
        <v>0</v>
      </c>
      <c r="O1964">
        <v>2</v>
      </c>
      <c r="P1964">
        <v>2</v>
      </c>
      <c r="Q1964">
        <v>6</v>
      </c>
      <c r="R1964">
        <v>18.700000760000002</v>
      </c>
      <c r="S1964">
        <v>0</v>
      </c>
      <c r="T1964">
        <v>4.3988269789999999</v>
      </c>
      <c r="U1964">
        <v>1.1730205279999999</v>
      </c>
      <c r="V1964">
        <v>1.7595307920000001</v>
      </c>
      <c r="W1964">
        <v>341</v>
      </c>
      <c r="X1964">
        <v>1.1730205E-2</v>
      </c>
      <c r="Y1964">
        <v>5.8651030000000009E-3</v>
      </c>
      <c r="Z1964">
        <v>2.9325513000000001E-2</v>
      </c>
      <c r="AA1964">
        <v>5.8651030000000009E-3</v>
      </c>
      <c r="AB1964">
        <v>1.7595308E-2</v>
      </c>
      <c r="AC1964">
        <v>5.8651030000000009E-3</v>
      </c>
      <c r="AD1964">
        <v>5.8651030000000009E-3</v>
      </c>
      <c r="AE1964">
        <v>0</v>
      </c>
      <c r="AF1964" s="7"/>
      <c r="AG1964" s="7">
        <v>0</v>
      </c>
      <c r="AH1964" s="7">
        <v>7.0864229999999997E-3</v>
      </c>
      <c r="AI1964" s="7">
        <v>5.9961315000000001E-2</v>
      </c>
      <c r="AJ1964">
        <f>(R1964-G1964)/G1964</f>
        <v>3.8888931111111212E-2</v>
      </c>
    </row>
    <row r="1965" spans="1:36" x14ac:dyDescent="0.2">
      <c r="A1965" t="s">
        <v>3484</v>
      </c>
      <c r="B1965" t="s">
        <v>3716</v>
      </c>
      <c r="C1965" t="s">
        <v>3986</v>
      </c>
      <c r="D1965" t="s">
        <v>45</v>
      </c>
      <c r="E1965" t="s">
        <v>16</v>
      </c>
      <c r="F1965">
        <v>49</v>
      </c>
      <c r="G1965">
        <v>7</v>
      </c>
      <c r="H1965" t="s">
        <v>17</v>
      </c>
      <c r="K1965" t="str">
        <f>IFERROR((I1965-J1965)/J1965, "")</f>
        <v/>
      </c>
      <c r="L1965" s="4">
        <v>7000000</v>
      </c>
      <c r="M1965">
        <v>0</v>
      </c>
      <c r="N1965">
        <v>1</v>
      </c>
      <c r="O1965">
        <v>2</v>
      </c>
      <c r="P1965">
        <v>2</v>
      </c>
      <c r="Q1965">
        <v>4</v>
      </c>
      <c r="R1965">
        <v>8.5</v>
      </c>
      <c r="S1965">
        <v>0.60975609799999997</v>
      </c>
      <c r="T1965">
        <v>1.2195121950000001</v>
      </c>
      <c r="U1965">
        <v>0.91463414599999993</v>
      </c>
      <c r="V1965">
        <v>2.1341463410000001</v>
      </c>
      <c r="W1965">
        <v>334</v>
      </c>
      <c r="X1965">
        <v>0</v>
      </c>
      <c r="Y1965">
        <v>0</v>
      </c>
      <c r="Z1965">
        <v>2.9940120000000001E-2</v>
      </c>
      <c r="AA1965">
        <v>5.9880240000000006E-3</v>
      </c>
      <c r="AB1965">
        <v>2.0958083999999998E-2</v>
      </c>
      <c r="AC1965">
        <v>1.1976048E-2</v>
      </c>
      <c r="AD1965">
        <v>1.1976048E-2</v>
      </c>
      <c r="AE1965">
        <v>0</v>
      </c>
      <c r="AF1965" s="7"/>
      <c r="AG1965" s="7">
        <v>0</v>
      </c>
      <c r="AH1965" s="7">
        <v>-6.4865829999999998E-3</v>
      </c>
      <c r="AI1965" s="7">
        <v>0.101190476</v>
      </c>
      <c r="AJ1965">
        <f>(R1965-G1965)/G1965</f>
        <v>0.21428571428571427</v>
      </c>
    </row>
    <row r="1966" spans="1:36" x14ac:dyDescent="0.2">
      <c r="A1966" t="s">
        <v>3486</v>
      </c>
      <c r="B1966" t="s">
        <v>3987</v>
      </c>
      <c r="C1966" t="s">
        <v>3988</v>
      </c>
      <c r="D1966" t="s">
        <v>685</v>
      </c>
      <c r="E1966" t="s">
        <v>16</v>
      </c>
      <c r="F1966">
        <v>114</v>
      </c>
      <c r="G1966">
        <v>19</v>
      </c>
      <c r="H1966" t="s">
        <v>17</v>
      </c>
      <c r="K1966" t="str">
        <f>IFERROR((I1966-J1966)/J1966, "")</f>
        <v/>
      </c>
      <c r="L1966" s="4">
        <v>6000000</v>
      </c>
      <c r="M1966">
        <v>0</v>
      </c>
      <c r="N1966">
        <v>0</v>
      </c>
      <c r="O1966">
        <v>2</v>
      </c>
      <c r="P1966">
        <v>2</v>
      </c>
      <c r="Q1966">
        <v>6</v>
      </c>
      <c r="R1966">
        <v>20.299999239999998</v>
      </c>
      <c r="S1966">
        <v>0</v>
      </c>
      <c r="T1966">
        <v>8.6330935249999996</v>
      </c>
      <c r="U1966">
        <v>1.4388489209999999</v>
      </c>
      <c r="V1966">
        <v>3.5971223019999998</v>
      </c>
      <c r="W1966">
        <v>139</v>
      </c>
      <c r="X1966">
        <v>1.4388489000000001E-2</v>
      </c>
      <c r="Y1966">
        <v>0</v>
      </c>
      <c r="Z1966">
        <v>2.1582733999999999E-2</v>
      </c>
      <c r="AA1966">
        <v>0</v>
      </c>
      <c r="AB1966">
        <v>1.4388489000000001E-2</v>
      </c>
      <c r="AC1966">
        <v>0</v>
      </c>
      <c r="AD1966">
        <v>0</v>
      </c>
      <c r="AE1966">
        <v>0</v>
      </c>
      <c r="AF1966" s="7"/>
      <c r="AG1966" s="7">
        <v>0</v>
      </c>
      <c r="AH1966" s="7">
        <v>1.2806560999999999E-2</v>
      </c>
      <c r="AI1966" s="7">
        <v>-5.5603822999999997E-2</v>
      </c>
      <c r="AJ1966">
        <f>(R1966-G1966)/G1966</f>
        <v>6.8421012631578848E-2</v>
      </c>
    </row>
    <row r="1967" spans="1:36" x14ac:dyDescent="0.2">
      <c r="A1967" t="s">
        <v>3486</v>
      </c>
      <c r="B1967" t="s">
        <v>3949</v>
      </c>
      <c r="C1967" t="s">
        <v>3989</v>
      </c>
      <c r="D1967" t="s">
        <v>449</v>
      </c>
      <c r="E1967" t="s">
        <v>16</v>
      </c>
      <c r="F1967">
        <v>288</v>
      </c>
      <c r="G1967">
        <v>18</v>
      </c>
      <c r="H1967" t="s">
        <v>17</v>
      </c>
      <c r="K1967" t="str">
        <f>IFERROR((I1967-J1967)/J1967, "")</f>
        <v/>
      </c>
      <c r="L1967" s="4">
        <v>10000000</v>
      </c>
      <c r="M1967">
        <v>6000000</v>
      </c>
      <c r="N1967">
        <v>1</v>
      </c>
      <c r="O1967">
        <v>2</v>
      </c>
      <c r="P1967">
        <v>3</v>
      </c>
      <c r="Q1967">
        <v>4</v>
      </c>
      <c r="R1967">
        <v>28.469999309999999</v>
      </c>
      <c r="S1967">
        <v>1.4598540149999999</v>
      </c>
      <c r="T1967">
        <v>2.9197080290000001</v>
      </c>
      <c r="U1967">
        <v>1.4598540149999999</v>
      </c>
      <c r="V1967">
        <v>2.9197080290000001</v>
      </c>
      <c r="W1967">
        <v>139</v>
      </c>
      <c r="X1967">
        <v>7.1942450000000002E-3</v>
      </c>
      <c r="Y1967">
        <v>0</v>
      </c>
      <c r="Z1967">
        <v>1.4388489000000001E-2</v>
      </c>
      <c r="AA1967">
        <v>0</v>
      </c>
      <c r="AB1967">
        <v>1.4388489000000001E-2</v>
      </c>
      <c r="AC1967">
        <v>7.1942450000000002E-3</v>
      </c>
      <c r="AD1967">
        <v>1.4388489000000001E-2</v>
      </c>
      <c r="AE1967">
        <v>0</v>
      </c>
      <c r="AF1967" s="7"/>
      <c r="AG1967" s="7">
        <v>0</v>
      </c>
      <c r="AH1967" s="7">
        <v>1.0783586E-2</v>
      </c>
      <c r="AI1967" s="7">
        <v>-9.5969290000000006E-3</v>
      </c>
      <c r="AJ1967">
        <f>(R1967-G1967)/G1967</f>
        <v>0.58166662833333327</v>
      </c>
    </row>
    <row r="1968" spans="1:36" x14ac:dyDescent="0.2">
      <c r="A1968" t="s">
        <v>3486</v>
      </c>
      <c r="B1968" t="s">
        <v>3978</v>
      </c>
      <c r="C1968" t="s">
        <v>3990</v>
      </c>
      <c r="D1968" t="s">
        <v>382</v>
      </c>
      <c r="E1968" t="s">
        <v>16</v>
      </c>
      <c r="F1968">
        <v>59.9</v>
      </c>
      <c r="G1968">
        <v>10.5</v>
      </c>
      <c r="K1968" t="str">
        <f>IFERROR((I1968-J1968)/J1968, "")</f>
        <v/>
      </c>
      <c r="L1968" s="4">
        <v>4898443</v>
      </c>
      <c r="M1968">
        <v>801557</v>
      </c>
      <c r="N1968">
        <v>1</v>
      </c>
      <c r="O1968">
        <v>1</v>
      </c>
      <c r="P1968">
        <v>1</v>
      </c>
      <c r="Q1968">
        <v>5</v>
      </c>
      <c r="R1968">
        <v>12.5</v>
      </c>
      <c r="S1968">
        <v>1.5810276679999999</v>
      </c>
      <c r="T1968">
        <v>4.3478260869999996</v>
      </c>
      <c r="U1968">
        <v>0.79051383400000008</v>
      </c>
      <c r="V1968">
        <v>1.9762845849999999</v>
      </c>
      <c r="W1968">
        <v>258</v>
      </c>
      <c r="X1968">
        <v>0</v>
      </c>
      <c r="Y1968">
        <v>7.7519380000000016E-3</v>
      </c>
      <c r="Z1968">
        <v>2.3255814E-2</v>
      </c>
      <c r="AA1968">
        <v>0</v>
      </c>
      <c r="AB1968">
        <v>2.7131783E-2</v>
      </c>
      <c r="AC1968">
        <v>7.7519380000000016E-3</v>
      </c>
      <c r="AD1968">
        <v>7.7519380000000016E-3</v>
      </c>
      <c r="AE1968">
        <v>0</v>
      </c>
      <c r="AF1968" s="7"/>
      <c r="AG1968" s="7">
        <v>0</v>
      </c>
      <c r="AH1968" s="7">
        <v>3.3873509999999998E-3</v>
      </c>
      <c r="AI1968" s="7">
        <v>-2.1072797000000001E-2</v>
      </c>
      <c r="AJ1968">
        <f>(R1968-G1968)/G1968</f>
        <v>0.19047619047619047</v>
      </c>
    </row>
    <row r="1969" spans="1:36" x14ac:dyDescent="0.2">
      <c r="A1969" t="s">
        <v>3486</v>
      </c>
      <c r="B1969" t="s">
        <v>3991</v>
      </c>
      <c r="C1969" t="s">
        <v>3992</v>
      </c>
      <c r="D1969" t="s">
        <v>153</v>
      </c>
      <c r="E1969" t="s">
        <v>16</v>
      </c>
      <c r="F1969">
        <v>100</v>
      </c>
      <c r="G1969">
        <v>20</v>
      </c>
      <c r="H1969" t="s">
        <v>17</v>
      </c>
      <c r="K1969" t="str">
        <f>IFERROR((I1969-J1969)/J1969, "")</f>
        <v/>
      </c>
      <c r="L1969" s="4">
        <v>5000000</v>
      </c>
      <c r="M1969">
        <v>0</v>
      </c>
      <c r="N1969">
        <v>0</v>
      </c>
      <c r="O1969">
        <v>3</v>
      </c>
      <c r="P1969">
        <v>3</v>
      </c>
      <c r="Q1969">
        <v>4</v>
      </c>
      <c r="R1969">
        <v>17.840000150000002</v>
      </c>
      <c r="S1969">
        <v>0.78431372499999996</v>
      </c>
      <c r="T1969">
        <v>1.568627451</v>
      </c>
      <c r="U1969">
        <v>0</v>
      </c>
      <c r="V1969">
        <v>3.9215686270000001</v>
      </c>
      <c r="W1969">
        <v>258</v>
      </c>
      <c r="X1969">
        <v>0</v>
      </c>
      <c r="Y1969">
        <v>0</v>
      </c>
      <c r="Z1969">
        <v>3.4883720999999999E-2</v>
      </c>
      <c r="AA1969">
        <v>0</v>
      </c>
      <c r="AB1969">
        <v>1.5503876E-2</v>
      </c>
      <c r="AC1969">
        <v>7.7519380000000016E-3</v>
      </c>
      <c r="AD1969">
        <v>7.7519380000000016E-3</v>
      </c>
      <c r="AE1969">
        <v>0</v>
      </c>
      <c r="AF1969" s="7"/>
      <c r="AG1969" s="7">
        <v>0</v>
      </c>
      <c r="AH1969" s="7">
        <v>3.0155550000000001E-3</v>
      </c>
      <c r="AI1969" s="7">
        <v>8.0724876000000001E-2</v>
      </c>
      <c r="AJ1969">
        <f>(R1969-G1969)/G1969</f>
        <v>-0.10799999249999992</v>
      </c>
    </row>
    <row r="1970" spans="1:36" x14ac:dyDescent="0.2">
      <c r="A1970" t="s">
        <v>3702</v>
      </c>
      <c r="B1970" t="s">
        <v>3994</v>
      </c>
      <c r="C1970" t="s">
        <v>3995</v>
      </c>
      <c r="D1970" t="s">
        <v>422</v>
      </c>
      <c r="E1970" t="s">
        <v>422</v>
      </c>
      <c r="F1970">
        <v>251.8</v>
      </c>
      <c r="G1970">
        <v>15</v>
      </c>
      <c r="H1970" t="s">
        <v>17</v>
      </c>
      <c r="I1970">
        <v>15</v>
      </c>
      <c r="J1970">
        <v>15</v>
      </c>
      <c r="K1970">
        <f>IFERROR((I1970-J1970)/J1970, "")</f>
        <v>0</v>
      </c>
      <c r="L1970" s="4">
        <v>0</v>
      </c>
      <c r="M1970">
        <v>16786895</v>
      </c>
      <c r="N1970">
        <v>0</v>
      </c>
      <c r="O1970">
        <v>1</v>
      </c>
      <c r="P1970">
        <v>1</v>
      </c>
      <c r="Q1970">
        <v>1</v>
      </c>
      <c r="R1970">
        <v>16</v>
      </c>
      <c r="S1970">
        <v>0</v>
      </c>
      <c r="T1970">
        <v>0</v>
      </c>
      <c r="U1970">
        <v>0</v>
      </c>
      <c r="V1970">
        <v>0</v>
      </c>
      <c r="W1970">
        <v>18</v>
      </c>
      <c r="X1970">
        <v>0</v>
      </c>
      <c r="Y1970">
        <v>0</v>
      </c>
      <c r="Z1970">
        <v>0</v>
      </c>
      <c r="AA1970">
        <v>0</v>
      </c>
      <c r="AB1970">
        <v>0.111111111</v>
      </c>
      <c r="AC1970">
        <v>0</v>
      </c>
      <c r="AD1970">
        <v>0</v>
      </c>
      <c r="AE1970">
        <v>0</v>
      </c>
      <c r="AF1970" s="7"/>
      <c r="AG1970" s="7">
        <v>0</v>
      </c>
      <c r="AH1970" s="7">
        <v>-4.0608793999999997E-2</v>
      </c>
      <c r="AI1970" s="7">
        <v>0.51176470600000001</v>
      </c>
      <c r="AJ1970">
        <f>(R1970-G1970)/G1970</f>
        <v>6.6666666666666666E-2</v>
      </c>
    </row>
    <row r="1971" spans="1:36" x14ac:dyDescent="0.2">
      <c r="A1971" t="s">
        <v>3870</v>
      </c>
      <c r="B1971" t="s">
        <v>3997</v>
      </c>
      <c r="C1971" t="s">
        <v>3998</v>
      </c>
      <c r="D1971" t="s">
        <v>165</v>
      </c>
      <c r="E1971" t="s">
        <v>16</v>
      </c>
      <c r="F1971">
        <v>50</v>
      </c>
      <c r="G1971">
        <v>10</v>
      </c>
      <c r="H1971" t="s">
        <v>17</v>
      </c>
      <c r="K1971" t="str">
        <f>IFERROR((I1971-J1971)/J1971, "")</f>
        <v/>
      </c>
      <c r="L1971" s="4">
        <v>5000000</v>
      </c>
      <c r="M1971">
        <v>0</v>
      </c>
      <c r="N1971">
        <v>1</v>
      </c>
      <c r="O1971">
        <v>2</v>
      </c>
      <c r="P1971">
        <v>2</v>
      </c>
      <c r="Q1971">
        <v>4</v>
      </c>
      <c r="R1971">
        <v>9.0900001530000001</v>
      </c>
      <c r="S1971">
        <v>0.59523809500000002</v>
      </c>
      <c r="T1971">
        <v>1.7857142859999999</v>
      </c>
      <c r="U1971">
        <v>0.59523809500000002</v>
      </c>
      <c r="V1971">
        <v>2.0833333330000001</v>
      </c>
      <c r="W1971">
        <v>340</v>
      </c>
      <c r="X1971">
        <v>2.9411760000000002E-3</v>
      </c>
      <c r="Y1971">
        <v>1.7647059E-2</v>
      </c>
      <c r="Z1971">
        <v>3.5294117999999999E-2</v>
      </c>
      <c r="AA1971">
        <v>8.8235290000000001E-3</v>
      </c>
      <c r="AB1971">
        <v>1.7647059E-2</v>
      </c>
      <c r="AC1971">
        <v>5.8823530000000008E-3</v>
      </c>
      <c r="AD1971">
        <v>1.1764706E-2</v>
      </c>
      <c r="AE1971">
        <v>0</v>
      </c>
      <c r="AF1971" s="7"/>
      <c r="AG1971" s="7">
        <v>0</v>
      </c>
      <c r="AH1971" s="7">
        <v>9.3317109999999995E-3</v>
      </c>
      <c r="AI1971" s="7">
        <v>-2.8284672E-2</v>
      </c>
      <c r="AJ1971">
        <f>(R1971-G1971)/G1971</f>
        <v>-9.0999984699999995E-2</v>
      </c>
    </row>
    <row r="1972" spans="1:36" x14ac:dyDescent="0.2">
      <c r="A1972" t="s">
        <v>3872</v>
      </c>
      <c r="B1972" t="s">
        <v>3954</v>
      </c>
      <c r="C1972" t="s">
        <v>3999</v>
      </c>
      <c r="D1972" t="s">
        <v>3704</v>
      </c>
      <c r="E1972" t="s">
        <v>134</v>
      </c>
      <c r="F1972">
        <v>454.8</v>
      </c>
      <c r="G1972">
        <v>17</v>
      </c>
      <c r="H1972" t="s">
        <v>25</v>
      </c>
      <c r="K1972" t="str">
        <f>IFERROR((I1972-J1972)/J1972, "")</f>
        <v/>
      </c>
      <c r="L1972" s="4">
        <v>26750000</v>
      </c>
      <c r="M1972">
        <v>0</v>
      </c>
      <c r="N1972">
        <v>0</v>
      </c>
      <c r="O1972">
        <v>1</v>
      </c>
      <c r="P1972">
        <v>1</v>
      </c>
      <c r="Q1972">
        <v>4</v>
      </c>
      <c r="R1972">
        <v>19.969999309999999</v>
      </c>
      <c r="S1972">
        <v>0</v>
      </c>
      <c r="T1972">
        <v>1.146131805</v>
      </c>
      <c r="U1972">
        <v>0.28653295099999998</v>
      </c>
      <c r="V1972">
        <v>0</v>
      </c>
      <c r="W1972">
        <v>350</v>
      </c>
      <c r="X1972">
        <v>0</v>
      </c>
      <c r="Y1972">
        <v>0</v>
      </c>
      <c r="Z1972">
        <v>5.7142859999999998E-3</v>
      </c>
      <c r="AA1972">
        <v>2.8571429999999999E-3</v>
      </c>
      <c r="AB1972">
        <v>3.1428571000000002E-2</v>
      </c>
      <c r="AC1972">
        <v>2.8571429999999999E-3</v>
      </c>
      <c r="AD1972">
        <v>0.02</v>
      </c>
      <c r="AE1972">
        <v>0</v>
      </c>
      <c r="AF1972" s="7"/>
      <c r="AG1972" s="7">
        <v>0</v>
      </c>
      <c r="AH1972" s="7">
        <v>7.0864229999999997E-3</v>
      </c>
      <c r="AI1972" s="7">
        <v>5.9961315000000001E-2</v>
      </c>
      <c r="AJ1972">
        <f>(R1972-G1972)/G1972</f>
        <v>0.1747058417647058</v>
      </c>
    </row>
    <row r="1973" spans="1:36" x14ac:dyDescent="0.2">
      <c r="A1973" t="s">
        <v>3835</v>
      </c>
      <c r="B1973" t="s">
        <v>4000</v>
      </c>
      <c r="C1973" t="s">
        <v>4001</v>
      </c>
      <c r="D1973" t="s">
        <v>382</v>
      </c>
      <c r="E1973" t="s">
        <v>16</v>
      </c>
      <c r="F1973">
        <v>55.1</v>
      </c>
      <c r="G1973">
        <v>10.5</v>
      </c>
      <c r="H1973" t="s">
        <v>17</v>
      </c>
      <c r="K1973" t="str">
        <f>IFERROR((I1973-J1973)/J1973, "")</f>
        <v/>
      </c>
      <c r="L1973" s="4">
        <v>5250000</v>
      </c>
      <c r="M1973">
        <v>0</v>
      </c>
      <c r="N1973">
        <v>1</v>
      </c>
      <c r="O1973">
        <v>3</v>
      </c>
      <c r="P1973">
        <v>3</v>
      </c>
      <c r="Q1973">
        <v>5</v>
      </c>
      <c r="R1973">
        <v>10.510000229999999</v>
      </c>
      <c r="S1973">
        <v>0</v>
      </c>
      <c r="T1973">
        <v>6.422018349</v>
      </c>
      <c r="U1973">
        <v>0</v>
      </c>
      <c r="V1973">
        <v>4.5871559629999998</v>
      </c>
      <c r="W1973">
        <v>218</v>
      </c>
      <c r="X1973">
        <v>4.5871559999999994E-3</v>
      </c>
      <c r="Y1973">
        <v>0</v>
      </c>
      <c r="Z1973">
        <v>2.2935779999999999E-2</v>
      </c>
      <c r="AA1973">
        <v>0</v>
      </c>
      <c r="AB1973">
        <v>3.6697247999999988E-2</v>
      </c>
      <c r="AC1973">
        <v>9.1743119999999987E-3</v>
      </c>
      <c r="AD1973">
        <v>1.3761468000000001E-2</v>
      </c>
      <c r="AE1973">
        <v>0</v>
      </c>
      <c r="AF1973" s="7"/>
      <c r="AG1973" s="7">
        <v>0</v>
      </c>
      <c r="AH1973" s="7">
        <v>2.2834051000000001E-2</v>
      </c>
      <c r="AI1973" s="7">
        <v>-0.20046893299999999</v>
      </c>
      <c r="AJ1973">
        <f>(R1973-G1973)/G1973</f>
        <v>9.5240285714278826E-4</v>
      </c>
    </row>
    <row r="1974" spans="1:36" x14ac:dyDescent="0.2">
      <c r="A1974" t="s">
        <v>3892</v>
      </c>
      <c r="B1974" t="s">
        <v>4002</v>
      </c>
      <c r="C1974" t="s">
        <v>4003</v>
      </c>
      <c r="D1974" t="s">
        <v>105</v>
      </c>
      <c r="E1974" t="s">
        <v>106</v>
      </c>
      <c r="F1974">
        <v>15</v>
      </c>
      <c r="G1974">
        <v>5</v>
      </c>
      <c r="H1974" t="s">
        <v>17</v>
      </c>
      <c r="I1974">
        <v>6</v>
      </c>
      <c r="J1974">
        <v>5</v>
      </c>
      <c r="K1974">
        <f>IFERROR((I1974-J1974)/J1974, "")</f>
        <v>0.2</v>
      </c>
      <c r="L1974" s="4">
        <v>3000000</v>
      </c>
      <c r="M1974" s="4">
        <v>0</v>
      </c>
      <c r="N1974">
        <v>0</v>
      </c>
      <c r="O1974">
        <v>1</v>
      </c>
      <c r="P1974">
        <v>1</v>
      </c>
      <c r="Q1974">
        <v>2</v>
      </c>
      <c r="R1974">
        <v>5</v>
      </c>
      <c r="S1974">
        <v>5.1502145920000002</v>
      </c>
      <c r="T1974">
        <v>3.004291845</v>
      </c>
      <c r="U1974">
        <v>0.42918454900000003</v>
      </c>
      <c r="V1974">
        <v>1.2875536480000001</v>
      </c>
      <c r="W1974">
        <v>236</v>
      </c>
      <c r="X1974">
        <v>8.4745759999999993E-3</v>
      </c>
      <c r="Y1974">
        <v>8.4745759999999993E-3</v>
      </c>
      <c r="Z1974">
        <v>2.9661017000000001E-2</v>
      </c>
      <c r="AA1974">
        <v>0</v>
      </c>
      <c r="AB1974">
        <v>2.5423728999999999E-2</v>
      </c>
      <c r="AC1974">
        <v>1.6949153000000002E-2</v>
      </c>
      <c r="AD1974">
        <v>1.2711864E-2</v>
      </c>
      <c r="AE1974">
        <v>0</v>
      </c>
      <c r="AF1974" s="7"/>
      <c r="AG1974" s="7">
        <v>0</v>
      </c>
      <c r="AH1974" s="7">
        <v>-3.2824350000000002E-3</v>
      </c>
      <c r="AI1974" s="7">
        <v>9.3596058999999995E-2</v>
      </c>
      <c r="AJ1974">
        <f>(R1974-G1974)/G1974</f>
        <v>0</v>
      </c>
    </row>
    <row r="1975" spans="1:36" x14ac:dyDescent="0.2">
      <c r="A1975" t="s">
        <v>3846</v>
      </c>
      <c r="B1975" t="s">
        <v>4005</v>
      </c>
      <c r="C1975" t="s">
        <v>4006</v>
      </c>
      <c r="D1975" t="s">
        <v>34</v>
      </c>
      <c r="E1975" t="s">
        <v>16</v>
      </c>
      <c r="F1975">
        <v>88</v>
      </c>
      <c r="G1975">
        <v>11</v>
      </c>
      <c r="H1975" t="s">
        <v>17</v>
      </c>
      <c r="K1975" t="str">
        <f>IFERROR((I1975-J1975)/J1975, "")</f>
        <v/>
      </c>
      <c r="L1975" s="4">
        <v>8000000</v>
      </c>
      <c r="M1975" s="4">
        <v>0</v>
      </c>
      <c r="N1975">
        <v>1</v>
      </c>
      <c r="O1975">
        <v>2</v>
      </c>
      <c r="P1975">
        <v>2</v>
      </c>
      <c r="Q1975">
        <v>4</v>
      </c>
      <c r="R1975">
        <v>14.149999619999999</v>
      </c>
      <c r="S1975">
        <v>1.342281879</v>
      </c>
      <c r="T1975">
        <v>1.342281879</v>
      </c>
      <c r="U1975">
        <v>1.342281879</v>
      </c>
      <c r="V1975">
        <v>1.342281879</v>
      </c>
      <c r="W1975">
        <v>151</v>
      </c>
      <c r="X1975">
        <v>0</v>
      </c>
      <c r="Y1975">
        <v>0</v>
      </c>
      <c r="Z1975">
        <v>1.3245033E-2</v>
      </c>
      <c r="AA1975">
        <v>0</v>
      </c>
      <c r="AB1975">
        <v>1.3245033E-2</v>
      </c>
      <c r="AC1975">
        <v>6.6225169999999996E-3</v>
      </c>
      <c r="AD1975">
        <v>1.9867550000000001E-2</v>
      </c>
      <c r="AE1975">
        <v>1</v>
      </c>
      <c r="AF1975" s="7"/>
      <c r="AG1975" s="7">
        <v>0</v>
      </c>
      <c r="AH1975" s="7">
        <v>2.5567884999999999E-2</v>
      </c>
      <c r="AI1975" s="7">
        <v>-9.8012337000000005E-2</v>
      </c>
      <c r="AJ1975">
        <f>(R1975-G1975)/G1975</f>
        <v>0.28636360181818171</v>
      </c>
    </row>
    <row r="1976" spans="1:36" x14ac:dyDescent="0.2">
      <c r="A1976" t="s">
        <v>3827</v>
      </c>
      <c r="B1976" t="s">
        <v>4007</v>
      </c>
      <c r="C1976" t="s">
        <v>4008</v>
      </c>
      <c r="D1976" t="s">
        <v>51</v>
      </c>
      <c r="E1976" t="s">
        <v>60</v>
      </c>
      <c r="F1976">
        <v>600</v>
      </c>
      <c r="G1976">
        <v>25</v>
      </c>
      <c r="H1976" t="s">
        <v>17</v>
      </c>
      <c r="K1976" t="str">
        <f>IFERROR((I1976-J1976)/J1976, "")</f>
        <v/>
      </c>
      <c r="L1976" s="4">
        <v>24000000</v>
      </c>
      <c r="M1976" s="4">
        <v>0</v>
      </c>
      <c r="N1976">
        <v>0</v>
      </c>
      <c r="O1976">
        <v>3</v>
      </c>
      <c r="P1976">
        <v>7</v>
      </c>
      <c r="Q1976">
        <v>10</v>
      </c>
      <c r="R1976">
        <v>24.620000839999999</v>
      </c>
      <c r="S1976">
        <v>1.0989010990000001</v>
      </c>
      <c r="T1976">
        <v>0</v>
      </c>
      <c r="U1976">
        <v>1.0989010990000001</v>
      </c>
      <c r="V1976">
        <v>1.0989010990000001</v>
      </c>
      <c r="W1976">
        <v>91</v>
      </c>
      <c r="X1976">
        <v>0</v>
      </c>
      <c r="Y1976">
        <v>0</v>
      </c>
      <c r="Z1976">
        <v>4.395604400000002E-2</v>
      </c>
      <c r="AA1976">
        <v>0</v>
      </c>
      <c r="AB1976">
        <v>2.1978022E-2</v>
      </c>
      <c r="AC1976">
        <v>0</v>
      </c>
      <c r="AD1976">
        <v>0</v>
      </c>
      <c r="AE1976">
        <v>0</v>
      </c>
      <c r="AF1976" s="7">
        <v>3.448275862</v>
      </c>
      <c r="AG1976" s="7">
        <v>1</v>
      </c>
      <c r="AH1976" s="7">
        <v>-1.7180225E-2</v>
      </c>
      <c r="AI1976" s="7">
        <v>-1.1673151999999999E-2</v>
      </c>
      <c r="AJ1976">
        <f>(R1976-G1976)/G1976</f>
        <v>-1.5199966400000021E-2</v>
      </c>
    </row>
    <row r="1977" spans="1:36" x14ac:dyDescent="0.2">
      <c r="A1977" t="s">
        <v>3827</v>
      </c>
      <c r="B1977" t="s">
        <v>4009</v>
      </c>
      <c r="C1977" t="s">
        <v>4010</v>
      </c>
      <c r="D1977" t="s">
        <v>111</v>
      </c>
      <c r="E1977" t="s">
        <v>16</v>
      </c>
      <c r="F1977">
        <v>84</v>
      </c>
      <c r="G1977">
        <v>11.5</v>
      </c>
      <c r="H1977" t="s">
        <v>17</v>
      </c>
      <c r="K1977" t="str">
        <f>IFERROR((I1977-J1977)/J1977, "")</f>
        <v/>
      </c>
      <c r="L1977" s="4">
        <v>7300000</v>
      </c>
      <c r="M1977" s="4">
        <v>0</v>
      </c>
      <c r="N1977">
        <v>1</v>
      </c>
      <c r="O1977">
        <v>1</v>
      </c>
      <c r="P1977">
        <v>2</v>
      </c>
      <c r="Q1977">
        <v>4</v>
      </c>
      <c r="R1977">
        <v>12.289999959999999</v>
      </c>
      <c r="S1977">
        <v>0.64308681700000003</v>
      </c>
      <c r="T1977">
        <v>3.5369774920000001</v>
      </c>
      <c r="U1977">
        <v>0.64308681700000003</v>
      </c>
      <c r="V1977">
        <v>2.8938906750000002</v>
      </c>
      <c r="W1977">
        <v>312</v>
      </c>
      <c r="X1977">
        <v>0</v>
      </c>
      <c r="Y1977">
        <v>6.4102559999999996E-3</v>
      </c>
      <c r="Z1977">
        <v>1.9230769000000002E-2</v>
      </c>
      <c r="AA1977">
        <v>0</v>
      </c>
      <c r="AB1977">
        <v>2.2435897E-2</v>
      </c>
      <c r="AC1977">
        <v>1.6025641E-2</v>
      </c>
      <c r="AD1977">
        <v>6.4102559999999996E-3</v>
      </c>
      <c r="AE1977">
        <v>0</v>
      </c>
      <c r="AF1977" s="7">
        <v>3.448275862</v>
      </c>
      <c r="AG1977" s="7">
        <v>1</v>
      </c>
      <c r="AH1977" s="7">
        <v>3.5492928999999999E-2</v>
      </c>
      <c r="AI1977" s="7">
        <v>-0.29415170800000001</v>
      </c>
      <c r="AJ1977">
        <f>(R1977-G1977)/G1977</f>
        <v>6.8695648695652117E-2</v>
      </c>
    </row>
    <row r="1978" spans="1:36" x14ac:dyDescent="0.2">
      <c r="A1978" t="s">
        <v>3827</v>
      </c>
      <c r="B1978" t="s">
        <v>3993</v>
      </c>
      <c r="C1978" t="s">
        <v>4012</v>
      </c>
      <c r="D1978" t="s">
        <v>69</v>
      </c>
      <c r="E1978" t="s">
        <v>16</v>
      </c>
      <c r="F1978">
        <v>84</v>
      </c>
      <c r="G1978">
        <v>12</v>
      </c>
      <c r="H1978" t="s">
        <v>17</v>
      </c>
      <c r="K1978" t="str">
        <f>IFERROR((I1978-J1978)/J1978, "")</f>
        <v/>
      </c>
      <c r="L1978" s="4">
        <v>7000000</v>
      </c>
      <c r="M1978" s="4">
        <v>0</v>
      </c>
      <c r="N1978">
        <v>1</v>
      </c>
      <c r="O1978">
        <v>1</v>
      </c>
      <c r="P1978">
        <v>1</v>
      </c>
      <c r="Q1978">
        <v>4</v>
      </c>
      <c r="R1978">
        <v>13</v>
      </c>
      <c r="S1978">
        <v>0.50761421299999998</v>
      </c>
      <c r="T1978">
        <v>2.5380710660000001</v>
      </c>
      <c r="U1978">
        <v>1.015228426</v>
      </c>
      <c r="V1978">
        <v>2.030456853</v>
      </c>
      <c r="W1978">
        <v>200</v>
      </c>
      <c r="X1978">
        <v>0</v>
      </c>
      <c r="Y1978">
        <v>5.0000000000000001E-3</v>
      </c>
      <c r="Z1978">
        <v>0.02</v>
      </c>
      <c r="AA1978">
        <v>0</v>
      </c>
      <c r="AB1978">
        <v>0.02</v>
      </c>
      <c r="AC1978">
        <v>0.01</v>
      </c>
      <c r="AD1978">
        <v>0.01</v>
      </c>
      <c r="AE1978">
        <v>0</v>
      </c>
      <c r="AF1978" s="7"/>
      <c r="AG1978" s="7">
        <v>0</v>
      </c>
      <c r="AH1978" s="7">
        <v>1.4893448E-2</v>
      </c>
      <c r="AI1978" s="7">
        <v>6.3607084999999994E-2</v>
      </c>
      <c r="AJ1978">
        <f>(R1978-G1978)/G1978</f>
        <v>8.3333333333333329E-2</v>
      </c>
    </row>
    <row r="1979" spans="1:36" x14ac:dyDescent="0.2">
      <c r="A1979" t="s">
        <v>3829</v>
      </c>
      <c r="B1979" t="s">
        <v>4013</v>
      </c>
      <c r="C1979" t="s">
        <v>4014</v>
      </c>
      <c r="D1979" t="s">
        <v>50</v>
      </c>
      <c r="E1979" t="s">
        <v>106</v>
      </c>
      <c r="F1979">
        <v>21</v>
      </c>
      <c r="G1979">
        <v>7</v>
      </c>
      <c r="H1979" t="s">
        <v>17</v>
      </c>
      <c r="K1979" t="str">
        <f>IFERROR((I1979-J1979)/J1979, "")</f>
        <v/>
      </c>
      <c r="L1979" s="4">
        <v>3000000</v>
      </c>
      <c r="M1979" s="4">
        <v>0</v>
      </c>
      <c r="N1979">
        <v>0</v>
      </c>
      <c r="O1979">
        <v>1</v>
      </c>
      <c r="P1979">
        <v>1</v>
      </c>
      <c r="Q1979">
        <v>2</v>
      </c>
      <c r="R1979">
        <v>7</v>
      </c>
      <c r="S1979">
        <v>0.303030303</v>
      </c>
      <c r="T1979">
        <v>0.90909090900000011</v>
      </c>
      <c r="U1979">
        <v>1.5151515149999999</v>
      </c>
      <c r="V1979">
        <v>5.151515152</v>
      </c>
      <c r="W1979">
        <v>336</v>
      </c>
      <c r="X1979">
        <v>5.9523809999999996E-3</v>
      </c>
      <c r="Y1979">
        <v>1.7857142999999999E-2</v>
      </c>
      <c r="Z1979">
        <v>2.9761905000000002E-2</v>
      </c>
      <c r="AA1979">
        <v>5.9523809999999996E-3</v>
      </c>
      <c r="AB1979">
        <v>2.0833332999999999E-2</v>
      </c>
      <c r="AC1979">
        <v>8.9285709999999997E-3</v>
      </c>
      <c r="AD1979">
        <v>8.9285709999999997E-3</v>
      </c>
      <c r="AE1979">
        <v>0</v>
      </c>
      <c r="AF1979" s="7"/>
      <c r="AG1979" s="7">
        <v>0</v>
      </c>
      <c r="AH1979" s="7">
        <v>2.3893414000000002E-2</v>
      </c>
      <c r="AI1979" s="7">
        <v>-3.7481260000000001E-3</v>
      </c>
      <c r="AJ1979">
        <f>(R1979-G1979)/G1979</f>
        <v>0</v>
      </c>
    </row>
    <row r="1980" spans="1:36" x14ac:dyDescent="0.2">
      <c r="A1980" t="s">
        <v>3829</v>
      </c>
      <c r="B1980" t="s">
        <v>3948</v>
      </c>
      <c r="C1980" t="s">
        <v>4017</v>
      </c>
      <c r="D1980" t="s">
        <v>218</v>
      </c>
      <c r="E1980" t="s">
        <v>16</v>
      </c>
      <c r="F1980">
        <v>192</v>
      </c>
      <c r="G1980">
        <v>16</v>
      </c>
      <c r="H1980" t="s">
        <v>17</v>
      </c>
      <c r="K1980" t="str">
        <f>IFERROR((I1980-J1980)/J1980, "")</f>
        <v/>
      </c>
      <c r="L1980" s="4">
        <v>10000000</v>
      </c>
      <c r="M1980">
        <v>2000000</v>
      </c>
      <c r="N1980">
        <v>0</v>
      </c>
      <c r="O1980">
        <v>2</v>
      </c>
      <c r="P1980">
        <v>2</v>
      </c>
      <c r="Q1980">
        <v>4</v>
      </c>
      <c r="R1980">
        <v>17.049999239999998</v>
      </c>
      <c r="S1980">
        <v>0</v>
      </c>
      <c r="T1980">
        <v>9.2682926830000003</v>
      </c>
      <c r="U1980">
        <v>0</v>
      </c>
      <c r="V1980">
        <v>1.951219512</v>
      </c>
      <c r="W1980">
        <v>205</v>
      </c>
      <c r="X1980">
        <v>4.8780490000000006E-3</v>
      </c>
      <c r="Y1980">
        <v>0</v>
      </c>
      <c r="Z1980">
        <v>3.4146340999999997E-2</v>
      </c>
      <c r="AA1980">
        <v>0</v>
      </c>
      <c r="AB1980">
        <v>1.4634146000000001E-2</v>
      </c>
      <c r="AC1980">
        <v>0</v>
      </c>
      <c r="AD1980">
        <v>0</v>
      </c>
      <c r="AE1980">
        <v>0</v>
      </c>
      <c r="AF1980" s="7"/>
      <c r="AG1980" s="7">
        <v>0</v>
      </c>
      <c r="AH1980" s="7">
        <v>-6.4132169999999997E-3</v>
      </c>
      <c r="AI1980" s="7">
        <v>0.121898598</v>
      </c>
      <c r="AJ1980">
        <f>(R1980-G1980)/G1980</f>
        <v>6.5624952499999889E-2</v>
      </c>
    </row>
    <row r="1981" spans="1:36" x14ac:dyDescent="0.2">
      <c r="A1981" t="s">
        <v>3931</v>
      </c>
      <c r="B1981" t="s">
        <v>4019</v>
      </c>
      <c r="C1981" t="s">
        <v>4020</v>
      </c>
      <c r="D1981" t="s">
        <v>89</v>
      </c>
      <c r="E1981" t="s">
        <v>16</v>
      </c>
      <c r="F1981">
        <v>33.799999999999997</v>
      </c>
      <c r="G1981">
        <v>9</v>
      </c>
      <c r="H1981" t="s">
        <v>17</v>
      </c>
      <c r="K1981" t="str">
        <f>IFERROR((I1981-J1981)/J1981, "")</f>
        <v/>
      </c>
      <c r="L1981" s="4">
        <v>3750000</v>
      </c>
      <c r="M1981">
        <v>0</v>
      </c>
      <c r="N1981">
        <v>0</v>
      </c>
      <c r="O1981">
        <v>1</v>
      </c>
      <c r="P1981">
        <v>1</v>
      </c>
      <c r="Q1981">
        <v>4</v>
      </c>
      <c r="R1981">
        <v>8.5900001530000001</v>
      </c>
      <c r="S1981">
        <v>0</v>
      </c>
      <c r="T1981">
        <v>1.869158879</v>
      </c>
      <c r="U1981">
        <v>0</v>
      </c>
      <c r="V1981">
        <v>5.6074766360000003</v>
      </c>
      <c r="W1981">
        <v>108</v>
      </c>
      <c r="X1981">
        <v>0</v>
      </c>
      <c r="Y1981">
        <v>0</v>
      </c>
      <c r="Z1981">
        <v>9.2592590000000006E-3</v>
      </c>
      <c r="AA1981">
        <v>0</v>
      </c>
      <c r="AB1981">
        <v>1.8518519000000001E-2</v>
      </c>
      <c r="AC1981">
        <v>9.2592590000000006E-3</v>
      </c>
      <c r="AD1981">
        <v>0</v>
      </c>
      <c r="AE1981">
        <v>0</v>
      </c>
      <c r="AF1981" s="7"/>
      <c r="AG1981" s="7">
        <v>0</v>
      </c>
      <c r="AH1981" s="7">
        <v>-9.5334410000000001E-3</v>
      </c>
      <c r="AI1981" s="7">
        <v>6.1596958E-2</v>
      </c>
      <c r="AJ1981">
        <f>(R1981-G1981)/G1981</f>
        <v>-4.5555538555555546E-2</v>
      </c>
    </row>
    <row r="1982" spans="1:36" x14ac:dyDescent="0.2">
      <c r="A1982" t="s">
        <v>3932</v>
      </c>
      <c r="B1982" t="s">
        <v>4021</v>
      </c>
      <c r="C1982" t="s">
        <v>4022</v>
      </c>
      <c r="D1982" t="s">
        <v>97</v>
      </c>
      <c r="E1982" t="s">
        <v>16</v>
      </c>
      <c r="F1982">
        <v>139.1</v>
      </c>
      <c r="G1982">
        <v>13</v>
      </c>
      <c r="H1982" t="s">
        <v>17</v>
      </c>
      <c r="K1982" t="str">
        <f>IFERROR((I1982-J1982)/J1982, "")</f>
        <v/>
      </c>
      <c r="L1982" s="4">
        <v>7500000</v>
      </c>
      <c r="M1982">
        <v>3200000</v>
      </c>
      <c r="N1982">
        <v>0</v>
      </c>
      <c r="O1982">
        <v>2</v>
      </c>
      <c r="P1982">
        <v>2</v>
      </c>
      <c r="Q1982">
        <v>5</v>
      </c>
      <c r="R1982">
        <v>17</v>
      </c>
      <c r="S1982">
        <v>1.388888889</v>
      </c>
      <c r="T1982">
        <v>6.25</v>
      </c>
      <c r="U1982">
        <v>0</v>
      </c>
      <c r="V1982">
        <v>4.1666666670000003</v>
      </c>
      <c r="W1982">
        <v>147</v>
      </c>
      <c r="X1982">
        <v>0</v>
      </c>
      <c r="Y1982">
        <v>0</v>
      </c>
      <c r="Z1982">
        <v>2.0408163E-2</v>
      </c>
      <c r="AA1982">
        <v>0</v>
      </c>
      <c r="AB1982">
        <v>2.0408163E-2</v>
      </c>
      <c r="AC1982">
        <v>6.8027209999999994E-3</v>
      </c>
      <c r="AD1982">
        <v>6.8027209999999994E-3</v>
      </c>
      <c r="AE1982">
        <v>0</v>
      </c>
      <c r="AF1982" s="7"/>
      <c r="AG1982" s="7">
        <v>0</v>
      </c>
      <c r="AH1982" s="7">
        <v>-1.2212379999999999E-3</v>
      </c>
      <c r="AI1982" s="7">
        <v>0.13320209999999999</v>
      </c>
      <c r="AJ1982">
        <f>(R1982-G1982)/G1982</f>
        <v>0.30769230769230771</v>
      </c>
    </row>
    <row r="1983" spans="1:36" x14ac:dyDescent="0.2">
      <c r="A1983" t="s">
        <v>4023</v>
      </c>
      <c r="B1983" t="s">
        <v>4024</v>
      </c>
      <c r="C1983" t="s">
        <v>4025</v>
      </c>
      <c r="D1983" t="s">
        <v>4026</v>
      </c>
      <c r="E1983" t="s">
        <v>4027</v>
      </c>
      <c r="F1983">
        <v>1150</v>
      </c>
      <c r="G1983">
        <v>23</v>
      </c>
      <c r="H1983" t="s">
        <v>25</v>
      </c>
      <c r="K1983" t="str">
        <f>IFERROR((I1983-J1983)/J1983, "")</f>
        <v/>
      </c>
      <c r="L1983" s="4">
        <v>37500000</v>
      </c>
      <c r="M1983">
        <v>12500000</v>
      </c>
      <c r="N1983">
        <v>1</v>
      </c>
      <c r="O1983">
        <v>4</v>
      </c>
      <c r="P1983">
        <v>4</v>
      </c>
      <c r="Q1983">
        <v>8</v>
      </c>
      <c r="R1983">
        <v>27.399999619999999</v>
      </c>
      <c r="S1983">
        <v>0</v>
      </c>
      <c r="T1983">
        <v>1.801801802</v>
      </c>
      <c r="U1983">
        <v>0.90090090099999998</v>
      </c>
      <c r="V1983">
        <v>0.90090090099999998</v>
      </c>
      <c r="W1983">
        <v>111</v>
      </c>
      <c r="X1983">
        <v>0</v>
      </c>
      <c r="Y1983">
        <v>0</v>
      </c>
      <c r="Z1983">
        <v>9.0090090000000001E-3</v>
      </c>
      <c r="AA1983">
        <v>0</v>
      </c>
      <c r="AB1983">
        <v>4.5045044999999999E-2</v>
      </c>
      <c r="AC1983">
        <v>0</v>
      </c>
      <c r="AD1983">
        <v>9.0090090000000001E-3</v>
      </c>
      <c r="AE1983">
        <v>0</v>
      </c>
      <c r="AF1983" s="7"/>
      <c r="AG1983" s="7">
        <v>0</v>
      </c>
      <c r="AH1983" s="7">
        <v>2.0814781000000001E-2</v>
      </c>
      <c r="AI1983" s="7">
        <v>-7.9318013000000007E-2</v>
      </c>
      <c r="AJ1983">
        <f>(R1983-G1983)/G1983</f>
        <v>0.19130433130434779</v>
      </c>
    </row>
    <row r="1984" spans="1:36" x14ac:dyDescent="0.2">
      <c r="A1984" t="s">
        <v>4028</v>
      </c>
      <c r="B1984" t="s">
        <v>3838</v>
      </c>
      <c r="C1984" t="s">
        <v>4029</v>
      </c>
      <c r="D1984" t="s">
        <v>326</v>
      </c>
      <c r="E1984" t="s">
        <v>16</v>
      </c>
      <c r="F1984">
        <v>33.700000000000003</v>
      </c>
      <c r="G1984">
        <v>5.5</v>
      </c>
      <c r="H1984" t="s">
        <v>17</v>
      </c>
      <c r="K1984" t="str">
        <f>IFERROR((I1984-J1984)/J1984, "")</f>
        <v/>
      </c>
      <c r="L1984" s="4">
        <v>6131111</v>
      </c>
      <c r="M1984">
        <v>0</v>
      </c>
      <c r="N1984">
        <v>0</v>
      </c>
      <c r="O1984">
        <v>2</v>
      </c>
      <c r="P1984">
        <v>2</v>
      </c>
      <c r="Q1984">
        <v>4</v>
      </c>
      <c r="R1984">
        <v>5.2899999619999996</v>
      </c>
      <c r="S1984">
        <v>2.1582733809999999</v>
      </c>
      <c r="T1984">
        <v>2.1582733809999999</v>
      </c>
      <c r="U1984">
        <v>0.71942446000000004</v>
      </c>
      <c r="V1984">
        <v>2.1582733809999999</v>
      </c>
      <c r="W1984">
        <v>142</v>
      </c>
      <c r="X1984">
        <v>0</v>
      </c>
      <c r="Y1984">
        <v>0</v>
      </c>
      <c r="Z1984">
        <v>2.8169013999999999E-2</v>
      </c>
      <c r="AA1984">
        <v>0</v>
      </c>
      <c r="AB1984">
        <v>4.2253521000000002E-2</v>
      </c>
      <c r="AC1984">
        <v>1.4084507E-2</v>
      </c>
      <c r="AD1984">
        <v>0</v>
      </c>
      <c r="AE1984">
        <v>0</v>
      </c>
      <c r="AF1984" s="7"/>
      <c r="AG1984" s="7">
        <v>0</v>
      </c>
      <c r="AH1984" s="7">
        <v>-1.5806704000000001E-2</v>
      </c>
      <c r="AI1984" s="7">
        <v>0.22887612800000001</v>
      </c>
      <c r="AJ1984">
        <f>(R1984-G1984)/G1984</f>
        <v>-3.8181825090909172E-2</v>
      </c>
    </row>
    <row r="1985" spans="1:36" x14ac:dyDescent="0.2">
      <c r="A1985" t="s">
        <v>3938</v>
      </c>
      <c r="B1985" t="s">
        <v>4031</v>
      </c>
      <c r="C1985" t="s">
        <v>4032</v>
      </c>
      <c r="D1985" t="s">
        <v>69</v>
      </c>
      <c r="E1985" t="s">
        <v>16</v>
      </c>
      <c r="F1985">
        <v>132</v>
      </c>
      <c r="G1985">
        <v>12</v>
      </c>
      <c r="H1985" t="s">
        <v>17</v>
      </c>
      <c r="K1985" t="str">
        <f>IFERROR((I1985-J1985)/J1985, "")</f>
        <v/>
      </c>
      <c r="L1985" s="4">
        <v>6500000</v>
      </c>
      <c r="M1985">
        <v>4500000</v>
      </c>
      <c r="N1985">
        <v>0</v>
      </c>
      <c r="O1985">
        <v>1</v>
      </c>
      <c r="P1985">
        <v>1</v>
      </c>
      <c r="Q1985">
        <v>5</v>
      </c>
      <c r="R1985">
        <v>12.05000019</v>
      </c>
      <c r="S1985">
        <v>0.46296296299999989</v>
      </c>
      <c r="T1985">
        <v>2.7777777779999999</v>
      </c>
      <c r="U1985">
        <v>0</v>
      </c>
      <c r="V1985">
        <v>2.7777777779999999</v>
      </c>
      <c r="W1985">
        <v>216</v>
      </c>
      <c r="X1985">
        <v>4.62963E-3</v>
      </c>
      <c r="Y1985">
        <v>0</v>
      </c>
      <c r="Z1985">
        <v>1.3888889E-2</v>
      </c>
      <c r="AA1985">
        <v>4.62963E-3</v>
      </c>
      <c r="AB1985">
        <v>2.3148148E-2</v>
      </c>
      <c r="AC1985">
        <v>0</v>
      </c>
      <c r="AD1985">
        <v>0</v>
      </c>
      <c r="AE1985">
        <v>1</v>
      </c>
      <c r="AF1985" s="7"/>
      <c r="AG1985" s="7">
        <v>0</v>
      </c>
      <c r="AH1985" s="7">
        <v>-2.6704372000000001E-2</v>
      </c>
      <c r="AI1985" s="7">
        <v>0.18682021800000001</v>
      </c>
      <c r="AJ1985">
        <f>(R1985-G1985)/G1985</f>
        <v>4.1666825000000367E-3</v>
      </c>
    </row>
    <row r="1986" spans="1:36" x14ac:dyDescent="0.2">
      <c r="A1986" t="s">
        <v>3674</v>
      </c>
      <c r="B1986" t="s">
        <v>4034</v>
      </c>
      <c r="C1986" t="s">
        <v>4035</v>
      </c>
      <c r="D1986" t="s">
        <v>2974</v>
      </c>
      <c r="E1986" t="s">
        <v>476</v>
      </c>
      <c r="F1986">
        <v>532</v>
      </c>
      <c r="G1986">
        <v>19</v>
      </c>
      <c r="H1986" t="s">
        <v>25</v>
      </c>
      <c r="K1986" t="str">
        <f>IFERROR((I1986-J1986)/J1986, "")</f>
        <v/>
      </c>
      <c r="L1986" s="4">
        <v>28000000</v>
      </c>
      <c r="M1986">
        <v>0</v>
      </c>
      <c r="N1986">
        <v>0</v>
      </c>
      <c r="O1986">
        <v>4</v>
      </c>
      <c r="P1986">
        <v>4</v>
      </c>
      <c r="Q1986">
        <v>9</v>
      </c>
      <c r="R1986">
        <v>18.909999849999998</v>
      </c>
      <c r="S1986">
        <v>0.38022813700000002</v>
      </c>
      <c r="T1986">
        <v>7.6045627379999994</v>
      </c>
      <c r="U1986">
        <v>0</v>
      </c>
      <c r="V1986">
        <v>2.281368821</v>
      </c>
      <c r="W1986">
        <v>263</v>
      </c>
      <c r="X1986">
        <v>3.8022809999999998E-3</v>
      </c>
      <c r="Y1986">
        <v>3.8022809999999998E-3</v>
      </c>
      <c r="Z1986">
        <v>1.1406843999999999E-2</v>
      </c>
      <c r="AA1986">
        <v>1.1406843999999999E-2</v>
      </c>
      <c r="AB1986">
        <v>1.9011407000000001E-2</v>
      </c>
      <c r="AC1986">
        <v>0</v>
      </c>
      <c r="AD1986">
        <v>3.8022809999999998E-3</v>
      </c>
      <c r="AE1986">
        <v>0</v>
      </c>
      <c r="AF1986" s="7"/>
      <c r="AG1986" s="7">
        <v>0</v>
      </c>
      <c r="AH1986" s="7">
        <v>2.120453E-3</v>
      </c>
      <c r="AI1986" s="7">
        <v>8.8480800999999998E-2</v>
      </c>
      <c r="AJ1986">
        <f>(R1986-G1986)/G1986</f>
        <v>-4.7368500000000849E-3</v>
      </c>
    </row>
    <row r="1987" spans="1:36" x14ac:dyDescent="0.2">
      <c r="A1987" t="s">
        <v>3949</v>
      </c>
      <c r="B1987" t="s">
        <v>4036</v>
      </c>
      <c r="C1987" t="s">
        <v>4037</v>
      </c>
      <c r="D1987" t="s">
        <v>34</v>
      </c>
      <c r="E1987" t="s">
        <v>16</v>
      </c>
      <c r="F1987">
        <v>44</v>
      </c>
      <c r="G1987">
        <v>11</v>
      </c>
      <c r="H1987" t="s">
        <v>17</v>
      </c>
      <c r="K1987" t="str">
        <f>IFERROR((I1987-J1987)/J1987, "")</f>
        <v/>
      </c>
      <c r="L1987" s="4">
        <v>4000000</v>
      </c>
      <c r="M1987">
        <v>0</v>
      </c>
      <c r="N1987">
        <v>1</v>
      </c>
      <c r="O1987">
        <v>1</v>
      </c>
      <c r="P1987">
        <v>1</v>
      </c>
      <c r="Q1987">
        <v>4</v>
      </c>
      <c r="R1987">
        <v>10.25</v>
      </c>
      <c r="S1987">
        <v>0.99009901</v>
      </c>
      <c r="T1987">
        <v>1.4851485149999999</v>
      </c>
      <c r="U1987">
        <v>0.99009901</v>
      </c>
      <c r="V1987">
        <v>2.4752475249999999</v>
      </c>
      <c r="W1987">
        <v>204</v>
      </c>
      <c r="X1987">
        <v>0</v>
      </c>
      <c r="Y1987">
        <v>9.8039219999999996E-3</v>
      </c>
      <c r="Z1987">
        <v>2.9411764999999999E-2</v>
      </c>
      <c r="AA1987">
        <v>4.9019609999999998E-3</v>
      </c>
      <c r="AB1987">
        <v>1.9607843E-2</v>
      </c>
      <c r="AC1987">
        <v>9.8039219999999996E-3</v>
      </c>
      <c r="AD1987">
        <v>9.8039219999999996E-3</v>
      </c>
      <c r="AE1987">
        <v>0</v>
      </c>
      <c r="AF1987" s="7"/>
      <c r="AG1987" s="7">
        <v>0</v>
      </c>
      <c r="AH1987" s="7">
        <v>2.7688209999999999E-3</v>
      </c>
      <c r="AI1987" s="7">
        <v>2.972561E-2</v>
      </c>
      <c r="AJ1987">
        <f>(R1987-G1987)/G1987</f>
        <v>-6.8181818181818177E-2</v>
      </c>
    </row>
    <row r="1988" spans="1:36" x14ac:dyDescent="0.2">
      <c r="A1988" t="s">
        <v>3949</v>
      </c>
      <c r="B1988" t="s">
        <v>4038</v>
      </c>
      <c r="C1988" t="s">
        <v>4039</v>
      </c>
      <c r="D1988" t="s">
        <v>187</v>
      </c>
      <c r="E1988" t="s">
        <v>16</v>
      </c>
      <c r="F1988">
        <v>75</v>
      </c>
      <c r="G1988">
        <v>15</v>
      </c>
      <c r="H1988" t="s">
        <v>17</v>
      </c>
      <c r="K1988" t="str">
        <f>IFERROR((I1988-J1988)/J1988, "")</f>
        <v/>
      </c>
      <c r="L1988" s="4">
        <v>5000000</v>
      </c>
      <c r="M1988">
        <v>0</v>
      </c>
      <c r="N1988">
        <v>1</v>
      </c>
      <c r="O1988">
        <v>1</v>
      </c>
      <c r="P1988">
        <v>2</v>
      </c>
      <c r="Q1988">
        <v>4</v>
      </c>
      <c r="R1988">
        <v>18</v>
      </c>
      <c r="S1988">
        <v>0.42918454900000003</v>
      </c>
      <c r="T1988">
        <v>0.85836909900000002</v>
      </c>
      <c r="U1988">
        <v>0.42918454900000003</v>
      </c>
      <c r="V1988">
        <v>3.433476395</v>
      </c>
      <c r="W1988">
        <v>236</v>
      </c>
      <c r="X1988">
        <v>4.2372879999999996E-3</v>
      </c>
      <c r="Y1988">
        <v>2.1186441E-2</v>
      </c>
      <c r="Z1988">
        <v>2.5423728999999999E-2</v>
      </c>
      <c r="AA1988">
        <v>0</v>
      </c>
      <c r="AB1988">
        <v>1.6949153000000002E-2</v>
      </c>
      <c r="AC1988">
        <v>8.4745759999999993E-3</v>
      </c>
      <c r="AD1988">
        <v>8.4745759999999993E-3</v>
      </c>
      <c r="AE1988">
        <v>0</v>
      </c>
      <c r="AF1988" s="7"/>
      <c r="AG1988" s="7">
        <v>0</v>
      </c>
      <c r="AH1988" s="7">
        <v>-1.2364254E-2</v>
      </c>
      <c r="AI1988" s="7">
        <v>3.8961039000000003E-2</v>
      </c>
      <c r="AJ1988">
        <f>(R1988-G1988)/G1988</f>
        <v>0.2</v>
      </c>
    </row>
    <row r="1989" spans="1:36" x14ac:dyDescent="0.2">
      <c r="A1989" t="s">
        <v>3949</v>
      </c>
      <c r="B1989" t="s">
        <v>3966</v>
      </c>
      <c r="C1989" t="s">
        <v>4041</v>
      </c>
      <c r="D1989" t="s">
        <v>97</v>
      </c>
      <c r="E1989" t="s">
        <v>16</v>
      </c>
      <c r="F1989">
        <v>100.1</v>
      </c>
      <c r="G1989">
        <v>13</v>
      </c>
      <c r="H1989" t="s">
        <v>17</v>
      </c>
      <c r="K1989" t="str">
        <f>IFERROR((I1989-J1989)/J1989, "")</f>
        <v/>
      </c>
      <c r="L1989" s="4">
        <v>6427152</v>
      </c>
      <c r="M1989">
        <v>1272848</v>
      </c>
      <c r="N1989">
        <v>1</v>
      </c>
      <c r="O1989">
        <v>2</v>
      </c>
      <c r="P1989">
        <v>2</v>
      </c>
      <c r="Q1989">
        <v>4</v>
      </c>
      <c r="R1989">
        <v>14.789999959999999</v>
      </c>
      <c r="S1989">
        <v>1.162790698</v>
      </c>
      <c r="T1989">
        <v>2.3255813949999999</v>
      </c>
      <c r="U1989">
        <v>0</v>
      </c>
      <c r="V1989">
        <v>4.651162791</v>
      </c>
      <c r="W1989">
        <v>174</v>
      </c>
      <c r="X1989">
        <v>5.747126E-3</v>
      </c>
      <c r="Y1989">
        <v>0</v>
      </c>
      <c r="Z1989">
        <v>1.7241379000000001E-2</v>
      </c>
      <c r="AA1989">
        <v>0</v>
      </c>
      <c r="AB1989">
        <v>2.8735632000000001E-2</v>
      </c>
      <c r="AC1989">
        <v>5.747126E-3</v>
      </c>
      <c r="AD1989">
        <v>0</v>
      </c>
      <c r="AE1989">
        <v>1</v>
      </c>
      <c r="AF1989" s="7"/>
      <c r="AG1989" s="7">
        <v>0</v>
      </c>
      <c r="AH1989" s="7">
        <v>-1.1225226E-2</v>
      </c>
      <c r="AI1989" s="7">
        <v>4.8136645999999998E-2</v>
      </c>
      <c r="AJ1989">
        <f>(R1989-G1989)/G1989</f>
        <v>0.13769230461538456</v>
      </c>
    </row>
    <row r="1990" spans="1:36" x14ac:dyDescent="0.2">
      <c r="A1990" t="s">
        <v>3949</v>
      </c>
      <c r="B1990" t="s">
        <v>3966</v>
      </c>
      <c r="C1990" t="s">
        <v>4042</v>
      </c>
      <c r="D1990" t="s">
        <v>187</v>
      </c>
      <c r="E1990" t="s">
        <v>16</v>
      </c>
      <c r="F1990">
        <v>87</v>
      </c>
      <c r="G1990">
        <v>15</v>
      </c>
      <c r="H1990" t="s">
        <v>25</v>
      </c>
      <c r="K1990" t="str">
        <f>IFERROR((I1990-J1990)/J1990, "")</f>
        <v/>
      </c>
      <c r="L1990" s="4">
        <v>5800000</v>
      </c>
      <c r="M1990">
        <v>0</v>
      </c>
      <c r="N1990">
        <v>0</v>
      </c>
      <c r="O1990">
        <v>1</v>
      </c>
      <c r="P1990">
        <v>1</v>
      </c>
      <c r="Q1990">
        <v>3</v>
      </c>
      <c r="R1990">
        <v>15</v>
      </c>
      <c r="S1990">
        <v>0</v>
      </c>
      <c r="T1990">
        <v>7.3943661970000001</v>
      </c>
      <c r="U1990">
        <v>0</v>
      </c>
      <c r="V1990">
        <v>2.1126760560000002</v>
      </c>
      <c r="W1990">
        <v>284</v>
      </c>
      <c r="X1990">
        <v>0</v>
      </c>
      <c r="Y1990">
        <v>0</v>
      </c>
      <c r="Z1990">
        <v>1.7605633999999998E-2</v>
      </c>
      <c r="AA1990">
        <v>3.5211270000000002E-3</v>
      </c>
      <c r="AB1990">
        <v>7.0422540000000004E-3</v>
      </c>
      <c r="AC1990">
        <v>0</v>
      </c>
      <c r="AD1990">
        <v>7.0422540000000004E-3</v>
      </c>
      <c r="AE1990">
        <v>0</v>
      </c>
      <c r="AF1990" s="7"/>
      <c r="AG1990" s="7">
        <v>0</v>
      </c>
      <c r="AH1990" s="7">
        <v>-1.1225226E-2</v>
      </c>
      <c r="AI1990" s="7">
        <v>4.8136645999999998E-2</v>
      </c>
      <c r="AJ1990">
        <f>(R1990-G1990)/G1990</f>
        <v>0</v>
      </c>
    </row>
    <row r="1991" spans="1:36" x14ac:dyDescent="0.2">
      <c r="A1991" t="s">
        <v>3718</v>
      </c>
      <c r="B1991" t="s">
        <v>4043</v>
      </c>
      <c r="C1991" t="s">
        <v>4044</v>
      </c>
      <c r="D1991" t="s">
        <v>685</v>
      </c>
      <c r="E1991" t="s">
        <v>16</v>
      </c>
      <c r="F1991">
        <v>223.1</v>
      </c>
      <c r="G1991">
        <v>19</v>
      </c>
      <c r="H1991" t="s">
        <v>17</v>
      </c>
      <c r="K1991" t="str">
        <f>IFERROR((I1991-J1991)/J1991, "")</f>
        <v/>
      </c>
      <c r="L1991" s="4">
        <v>10602960</v>
      </c>
      <c r="M1991">
        <v>1140460</v>
      </c>
      <c r="N1991">
        <v>1</v>
      </c>
      <c r="O1991">
        <v>1</v>
      </c>
      <c r="P1991">
        <v>2</v>
      </c>
      <c r="Q1991">
        <v>5</v>
      </c>
      <c r="R1991">
        <v>22.670000080000001</v>
      </c>
      <c r="S1991">
        <v>1.7857142859999999</v>
      </c>
      <c r="T1991">
        <v>2.6785714289999998</v>
      </c>
      <c r="U1991">
        <v>0.89285714299999996</v>
      </c>
      <c r="V1991">
        <v>0.89285714299999996</v>
      </c>
      <c r="W1991">
        <v>114</v>
      </c>
      <c r="X1991">
        <v>0</v>
      </c>
      <c r="Y1991">
        <v>0</v>
      </c>
      <c r="Z1991">
        <v>2.6315788999999999E-2</v>
      </c>
      <c r="AA1991">
        <v>0</v>
      </c>
      <c r="AB1991">
        <v>3.5087719000000003E-2</v>
      </c>
      <c r="AC1991">
        <v>1.7543860000000001E-2</v>
      </c>
      <c r="AD1991">
        <v>8.7719300000000007E-3</v>
      </c>
      <c r="AE1991">
        <v>0</v>
      </c>
      <c r="AF1991" s="7"/>
      <c r="AG1991" s="7">
        <v>0</v>
      </c>
      <c r="AH1991" s="7">
        <v>1.5887624999999999E-2</v>
      </c>
      <c r="AI1991" s="7">
        <v>-2.2205774000000001E-2</v>
      </c>
      <c r="AJ1991">
        <f>(R1991-G1991)/G1991</f>
        <v>0.19315789894736848</v>
      </c>
    </row>
    <row r="1992" spans="1:36" x14ac:dyDescent="0.2">
      <c r="A1992" t="s">
        <v>3718</v>
      </c>
      <c r="B1992" t="s">
        <v>4038</v>
      </c>
      <c r="C1992" t="s">
        <v>4046</v>
      </c>
      <c r="D1992" t="s">
        <v>36</v>
      </c>
      <c r="E1992" t="s">
        <v>146</v>
      </c>
      <c r="F1992">
        <v>420</v>
      </c>
      <c r="G1992">
        <v>16</v>
      </c>
      <c r="H1992" t="s">
        <v>25</v>
      </c>
      <c r="K1992" t="str">
        <f>IFERROR((I1992-J1992)/J1992, "")</f>
        <v/>
      </c>
      <c r="L1992" s="4">
        <v>19200000</v>
      </c>
      <c r="M1992">
        <v>7050000</v>
      </c>
      <c r="N1992">
        <v>0</v>
      </c>
      <c r="O1992">
        <v>2</v>
      </c>
      <c r="P1992">
        <v>2</v>
      </c>
      <c r="Q1992">
        <v>5</v>
      </c>
      <c r="R1992">
        <v>18.399999619999999</v>
      </c>
      <c r="S1992">
        <v>0.495049505</v>
      </c>
      <c r="T1992">
        <v>5.9405940589999986</v>
      </c>
      <c r="U1992">
        <v>0</v>
      </c>
      <c r="V1992">
        <v>6.9306930690000002</v>
      </c>
      <c r="W1992">
        <v>202</v>
      </c>
      <c r="X1992">
        <v>9.9009900000000001E-3</v>
      </c>
      <c r="Y1992">
        <v>0</v>
      </c>
      <c r="Z1992">
        <v>3.4653465000000001E-2</v>
      </c>
      <c r="AA1992">
        <v>9.9009900000000001E-3</v>
      </c>
      <c r="AB1992">
        <v>1.4851484999999999E-2</v>
      </c>
      <c r="AC1992">
        <v>0</v>
      </c>
      <c r="AD1992">
        <v>0</v>
      </c>
      <c r="AE1992">
        <v>0</v>
      </c>
      <c r="AF1992" s="7"/>
      <c r="AG1992" s="7">
        <v>0</v>
      </c>
      <c r="AH1992" s="7">
        <v>-1.2364254E-2</v>
      </c>
      <c r="AI1992" s="7">
        <v>3.8961039000000003E-2</v>
      </c>
      <c r="AJ1992">
        <f>(R1992-G1992)/G1992</f>
        <v>0.14999997624999994</v>
      </c>
    </row>
    <row r="1993" spans="1:36" x14ac:dyDescent="0.2">
      <c r="A1993" t="s">
        <v>3718</v>
      </c>
      <c r="B1993" t="s">
        <v>3895</v>
      </c>
      <c r="C1993" t="s">
        <v>4047</v>
      </c>
      <c r="D1993" t="s">
        <v>1874</v>
      </c>
      <c r="E1993" t="s">
        <v>16</v>
      </c>
      <c r="F1993">
        <v>97.5</v>
      </c>
      <c r="G1993">
        <v>26</v>
      </c>
      <c r="H1993" t="s">
        <v>17</v>
      </c>
      <c r="K1993" t="str">
        <f>IFERROR((I1993-J1993)/J1993, "")</f>
        <v/>
      </c>
      <c r="L1993" s="4">
        <v>3525000</v>
      </c>
      <c r="M1993">
        <v>225000</v>
      </c>
      <c r="N1993">
        <v>1</v>
      </c>
      <c r="O1993">
        <v>2</v>
      </c>
      <c r="P1993">
        <v>2</v>
      </c>
      <c r="Q1993">
        <v>4</v>
      </c>
      <c r="R1993">
        <v>31.129999160000001</v>
      </c>
      <c r="S1993">
        <v>0.80971659900000004</v>
      </c>
      <c r="T1993">
        <v>5.6680161939999998</v>
      </c>
      <c r="U1993">
        <v>0.4048583</v>
      </c>
      <c r="V1993">
        <v>4.4534412960000003</v>
      </c>
      <c r="W1993">
        <v>248</v>
      </c>
      <c r="X1993">
        <v>0</v>
      </c>
      <c r="Y1993">
        <v>4.0322580000000004E-3</v>
      </c>
      <c r="Z1993">
        <v>8.064515999999999E-3</v>
      </c>
      <c r="AA1993">
        <v>4.0322580000000004E-3</v>
      </c>
      <c r="AB1993">
        <v>2.822580600000001E-2</v>
      </c>
      <c r="AC1993">
        <v>4.0322580000000004E-3</v>
      </c>
      <c r="AD1993">
        <v>4.0322580000000004E-3</v>
      </c>
      <c r="AE1993">
        <v>0</v>
      </c>
      <c r="AF1993" s="7">
        <v>6.1612903230000002</v>
      </c>
      <c r="AG1993" s="7">
        <v>1</v>
      </c>
      <c r="AH1993" s="7">
        <v>2.2259580000000001E-3</v>
      </c>
      <c r="AI1993" s="7">
        <v>-6.6176469999999999E-3</v>
      </c>
      <c r="AJ1993">
        <f>(R1993-G1993)/G1993</f>
        <v>0.19730766000000002</v>
      </c>
    </row>
    <row r="1994" spans="1:36" x14ac:dyDescent="0.2">
      <c r="A1994" t="s">
        <v>3718</v>
      </c>
      <c r="B1994" t="s">
        <v>4004</v>
      </c>
      <c r="C1994" t="s">
        <v>4048</v>
      </c>
      <c r="D1994" t="s">
        <v>93</v>
      </c>
      <c r="E1994" t="s">
        <v>16</v>
      </c>
      <c r="F1994">
        <v>75.099999999999994</v>
      </c>
      <c r="G1994">
        <v>9.5</v>
      </c>
      <c r="H1994" t="s">
        <v>17</v>
      </c>
      <c r="K1994" t="str">
        <f>IFERROR((I1994-J1994)/J1994, "")</f>
        <v/>
      </c>
      <c r="L1994" s="4">
        <v>7900000</v>
      </c>
      <c r="M1994">
        <v>0</v>
      </c>
      <c r="N1994">
        <v>0</v>
      </c>
      <c r="O1994">
        <v>2</v>
      </c>
      <c r="P1994">
        <v>2</v>
      </c>
      <c r="Q1994">
        <v>5</v>
      </c>
      <c r="R1994">
        <v>12.149999619999999</v>
      </c>
      <c r="S1994">
        <v>1.648351648</v>
      </c>
      <c r="T1994">
        <v>2.1978021980000002</v>
      </c>
      <c r="U1994">
        <v>0.54945054900000001</v>
      </c>
      <c r="V1994">
        <v>1.0989010990000001</v>
      </c>
      <c r="W1994">
        <v>183</v>
      </c>
      <c r="X1994">
        <v>0</v>
      </c>
      <c r="Y1994">
        <v>1.6393443000000001E-2</v>
      </c>
      <c r="Z1994">
        <v>2.1857923000000001E-2</v>
      </c>
      <c r="AA1994">
        <v>0</v>
      </c>
      <c r="AB1994">
        <v>3.2786885000000002E-2</v>
      </c>
      <c r="AC1994">
        <v>1.6393443000000001E-2</v>
      </c>
      <c r="AD1994">
        <v>1.0928962E-2</v>
      </c>
      <c r="AE1994">
        <v>0</v>
      </c>
      <c r="AF1994" s="7">
        <v>3.225806452</v>
      </c>
      <c r="AG1994" s="7">
        <v>1</v>
      </c>
      <c r="AH1994" s="7">
        <v>2.1427352E-2</v>
      </c>
      <c r="AI1994" s="7">
        <v>-7.5075075000000005E-2</v>
      </c>
      <c r="AJ1994">
        <f>(R1994-G1994)/G1994</f>
        <v>0.27894732842105252</v>
      </c>
    </row>
    <row r="1995" spans="1:36" x14ac:dyDescent="0.2">
      <c r="A1995" t="s">
        <v>3718</v>
      </c>
      <c r="B1995" t="s">
        <v>4049</v>
      </c>
      <c r="C1995" t="s">
        <v>4050</v>
      </c>
      <c r="D1995" t="s">
        <v>187</v>
      </c>
      <c r="E1995" t="s">
        <v>16</v>
      </c>
      <c r="F1995">
        <v>65.599999999999994</v>
      </c>
      <c r="G1995">
        <v>15</v>
      </c>
      <c r="H1995" t="s">
        <v>17</v>
      </c>
      <c r="K1995" t="str">
        <f>IFERROR((I1995-J1995)/J1995, "")</f>
        <v/>
      </c>
      <c r="L1995" s="4">
        <v>2954115</v>
      </c>
      <c r="M1995">
        <v>1420885</v>
      </c>
      <c r="N1995">
        <v>1</v>
      </c>
      <c r="O1995">
        <v>1</v>
      </c>
      <c r="P1995">
        <v>1</v>
      </c>
      <c r="Q1995">
        <v>5</v>
      </c>
      <c r="R1995">
        <v>14.72999954</v>
      </c>
      <c r="S1995">
        <v>1.360544218</v>
      </c>
      <c r="T1995">
        <v>2.0408163269999999</v>
      </c>
      <c r="U1995">
        <v>0</v>
      </c>
      <c r="V1995">
        <v>3.4013605440000001</v>
      </c>
      <c r="W1995">
        <v>148</v>
      </c>
      <c r="X1995">
        <v>0</v>
      </c>
      <c r="Y1995">
        <v>1.3513514000000001E-2</v>
      </c>
      <c r="Z1995">
        <v>2.027027E-2</v>
      </c>
      <c r="AA1995">
        <v>0</v>
      </c>
      <c r="AB1995">
        <v>2.7027026999999999E-2</v>
      </c>
      <c r="AC1995">
        <v>6.7567570000000004E-3</v>
      </c>
      <c r="AD1995">
        <v>6.7567570000000004E-3</v>
      </c>
      <c r="AE1995">
        <v>1</v>
      </c>
      <c r="AF1995" s="7"/>
      <c r="AG1995" s="7">
        <v>0</v>
      </c>
      <c r="AH1995" s="7">
        <v>6.0205709999999997E-3</v>
      </c>
      <c r="AI1995" s="7">
        <v>-8.3333332999999996E-2</v>
      </c>
      <c r="AJ1995">
        <f>(R1995-G1995)/G1995</f>
        <v>-1.8000030666666687E-2</v>
      </c>
    </row>
    <row r="1996" spans="1:36" x14ac:dyDescent="0.2">
      <c r="A1996" t="s">
        <v>4052</v>
      </c>
      <c r="B1996" t="s">
        <v>4036</v>
      </c>
      <c r="C1996" t="s">
        <v>4053</v>
      </c>
      <c r="D1996" t="s">
        <v>469</v>
      </c>
      <c r="E1996" t="s">
        <v>16</v>
      </c>
      <c r="F1996">
        <v>91.1</v>
      </c>
      <c r="G1996">
        <v>13.5</v>
      </c>
      <c r="H1996" t="s">
        <v>17</v>
      </c>
      <c r="K1996" t="str">
        <f>IFERROR((I1996-J1996)/J1996, "")</f>
        <v/>
      </c>
      <c r="L1996" s="4">
        <v>6750000</v>
      </c>
      <c r="M1996">
        <v>0</v>
      </c>
      <c r="N1996">
        <v>1</v>
      </c>
      <c r="O1996">
        <v>2</v>
      </c>
      <c r="P1996">
        <v>2</v>
      </c>
      <c r="Q1996">
        <v>5</v>
      </c>
      <c r="R1996">
        <v>16.450000760000002</v>
      </c>
      <c r="S1996">
        <v>1.27388535</v>
      </c>
      <c r="T1996">
        <v>6.3694267520000007</v>
      </c>
      <c r="U1996">
        <v>0</v>
      </c>
      <c r="V1996">
        <v>2.5477707010000001</v>
      </c>
      <c r="W1996">
        <v>159</v>
      </c>
      <c r="X1996">
        <v>0</v>
      </c>
      <c r="Y1996">
        <v>0</v>
      </c>
      <c r="Z1996">
        <v>1.8867925000000001E-2</v>
      </c>
      <c r="AA1996">
        <v>0</v>
      </c>
      <c r="AB1996">
        <v>6.2893080000000004E-3</v>
      </c>
      <c r="AC1996">
        <v>6.2893080000000004E-3</v>
      </c>
      <c r="AD1996">
        <v>1.2578616000000001E-2</v>
      </c>
      <c r="AE1996">
        <v>0</v>
      </c>
      <c r="AF1996" s="7"/>
      <c r="AG1996" s="7">
        <v>0</v>
      </c>
      <c r="AH1996" s="7">
        <v>2.7688209999999999E-3</v>
      </c>
      <c r="AI1996" s="7">
        <v>2.972561E-2</v>
      </c>
      <c r="AJ1996">
        <f>(R1996-G1996)/G1996</f>
        <v>0.21851857481481496</v>
      </c>
    </row>
    <row r="1997" spans="1:36" x14ac:dyDescent="0.2">
      <c r="A1997" t="s">
        <v>4052</v>
      </c>
      <c r="B1997" t="s">
        <v>4038</v>
      </c>
      <c r="C1997" t="s">
        <v>4054</v>
      </c>
      <c r="D1997" t="s">
        <v>34</v>
      </c>
      <c r="E1997" t="s">
        <v>16</v>
      </c>
      <c r="F1997">
        <v>88</v>
      </c>
      <c r="G1997">
        <v>11</v>
      </c>
      <c r="H1997" t="s">
        <v>25</v>
      </c>
      <c r="K1997" t="str">
        <f>IFERROR((I1997-J1997)/J1997, "")</f>
        <v/>
      </c>
      <c r="L1997" s="4">
        <v>6000000</v>
      </c>
      <c r="M1997">
        <v>1999098</v>
      </c>
      <c r="N1997">
        <v>0</v>
      </c>
      <c r="O1997">
        <v>3</v>
      </c>
      <c r="P1997">
        <v>3</v>
      </c>
      <c r="Q1997">
        <v>6</v>
      </c>
      <c r="R1997">
        <v>12.30000019</v>
      </c>
      <c r="S1997">
        <v>0</v>
      </c>
      <c r="T1997">
        <v>6.3380281689999984</v>
      </c>
      <c r="U1997">
        <v>0</v>
      </c>
      <c r="V1997">
        <v>2.8169014080000001</v>
      </c>
      <c r="W1997">
        <v>142</v>
      </c>
      <c r="X1997">
        <v>0</v>
      </c>
      <c r="Y1997">
        <v>2.1126761000000001E-2</v>
      </c>
      <c r="Z1997">
        <v>1.4084507E-2</v>
      </c>
      <c r="AA1997">
        <v>0</v>
      </c>
      <c r="AB1997">
        <v>2.8169013999999999E-2</v>
      </c>
      <c r="AC1997">
        <v>1.4084507E-2</v>
      </c>
      <c r="AD1997">
        <v>0</v>
      </c>
      <c r="AE1997">
        <v>0</v>
      </c>
      <c r="AF1997" s="7"/>
      <c r="AG1997" s="7">
        <v>0</v>
      </c>
      <c r="AH1997" s="7">
        <v>-1.2364254E-2</v>
      </c>
      <c r="AI1997" s="7">
        <v>3.8961039000000003E-2</v>
      </c>
      <c r="AJ1997">
        <f>(R1997-G1997)/G1997</f>
        <v>0.1181818354545455</v>
      </c>
    </row>
    <row r="1998" spans="1:36" x14ac:dyDescent="0.2">
      <c r="A1998" t="s">
        <v>4052</v>
      </c>
      <c r="B1998" t="s">
        <v>4055</v>
      </c>
      <c r="C1998" t="s">
        <v>4056</v>
      </c>
      <c r="D1998" t="s">
        <v>4057</v>
      </c>
      <c r="E1998" t="s">
        <v>16</v>
      </c>
      <c r="F1998">
        <v>5.8</v>
      </c>
      <c r="G1998">
        <v>5.25</v>
      </c>
      <c r="H1998" t="s">
        <v>17</v>
      </c>
      <c r="K1998" t="str">
        <f>IFERROR((I1998-J1998)/J1998, "")</f>
        <v/>
      </c>
      <c r="L1998" s="4">
        <v>1100000</v>
      </c>
      <c r="M1998">
        <v>0</v>
      </c>
      <c r="N1998">
        <v>1</v>
      </c>
      <c r="O1998">
        <v>1</v>
      </c>
      <c r="P1998">
        <v>1</v>
      </c>
      <c r="Q1998">
        <v>1</v>
      </c>
      <c r="R1998">
        <v>5</v>
      </c>
      <c r="S1998">
        <v>0.390625</v>
      </c>
      <c r="T1998">
        <v>1.5625</v>
      </c>
      <c r="U1998">
        <v>1.953125</v>
      </c>
      <c r="V1998">
        <v>1.171875</v>
      </c>
      <c r="W1998">
        <v>258</v>
      </c>
      <c r="X1998">
        <v>0</v>
      </c>
      <c r="Y1998">
        <v>7.7519380000000016E-3</v>
      </c>
      <c r="Z1998">
        <v>5.4263565999999999E-2</v>
      </c>
      <c r="AA1998">
        <v>0</v>
      </c>
      <c r="AB1998">
        <v>1.1627907E-2</v>
      </c>
      <c r="AC1998">
        <v>7.7519380000000016E-3</v>
      </c>
      <c r="AD1998">
        <v>7.7519380000000016E-3</v>
      </c>
      <c r="AE1998">
        <v>0</v>
      </c>
      <c r="AF1998" s="7"/>
      <c r="AG1998" s="7">
        <v>0</v>
      </c>
      <c r="AH1998" s="7">
        <v>-5.9654139999999996E-3</v>
      </c>
      <c r="AI1998" s="7">
        <v>-2.8104823000000001E-2</v>
      </c>
      <c r="AJ1998">
        <f>(R1998-G1998)/G1998</f>
        <v>-4.7619047619047616E-2</v>
      </c>
    </row>
    <row r="1999" spans="1:36" x14ac:dyDescent="0.2">
      <c r="A1999" t="s">
        <v>3976</v>
      </c>
      <c r="B1999" t="s">
        <v>4019</v>
      </c>
      <c r="C1999" t="s">
        <v>4058</v>
      </c>
      <c r="D1999" t="s">
        <v>187</v>
      </c>
      <c r="E1999" t="s">
        <v>16</v>
      </c>
      <c r="F1999">
        <v>115.5</v>
      </c>
      <c r="G1999">
        <v>15</v>
      </c>
      <c r="H1999" t="s">
        <v>17</v>
      </c>
      <c r="K1999" t="str">
        <f>IFERROR((I1999-J1999)/J1999, "")</f>
        <v/>
      </c>
      <c r="L1999" s="4">
        <v>7700000</v>
      </c>
      <c r="M1999">
        <v>0</v>
      </c>
      <c r="N1999">
        <v>1</v>
      </c>
      <c r="O1999">
        <v>2</v>
      </c>
      <c r="P1999">
        <v>2</v>
      </c>
      <c r="Q1999">
        <v>4</v>
      </c>
      <c r="R1999">
        <v>15.960000040000001</v>
      </c>
      <c r="S1999">
        <v>0</v>
      </c>
      <c r="T1999">
        <v>1.4814814810000001</v>
      </c>
      <c r="U1999">
        <v>0.74074074099999998</v>
      </c>
      <c r="V1999">
        <v>2.9629629629999998</v>
      </c>
      <c r="W1999">
        <v>136</v>
      </c>
      <c r="X1999">
        <v>0</v>
      </c>
      <c r="Y1999">
        <v>1.4705882E-2</v>
      </c>
      <c r="Z1999">
        <v>2.2058824000000001E-2</v>
      </c>
      <c r="AA1999">
        <v>0</v>
      </c>
      <c r="AB1999">
        <v>5.1470587999999998E-2</v>
      </c>
      <c r="AC1999">
        <v>7.352941E-3</v>
      </c>
      <c r="AD1999">
        <v>7.352941E-3</v>
      </c>
      <c r="AE1999">
        <v>0</v>
      </c>
      <c r="AF1999" s="7">
        <v>6</v>
      </c>
      <c r="AG1999" s="7">
        <v>1</v>
      </c>
      <c r="AH1999" s="7">
        <v>-9.5334410000000001E-3</v>
      </c>
      <c r="AI1999" s="7">
        <v>6.1596958E-2</v>
      </c>
      <c r="AJ1999">
        <f>(R1999-G1999)/G1999</f>
        <v>6.4000002666666708E-2</v>
      </c>
    </row>
    <row r="2000" spans="1:36" x14ac:dyDescent="0.2">
      <c r="A2000" t="s">
        <v>4059</v>
      </c>
      <c r="B2000" t="s">
        <v>4016</v>
      </c>
      <c r="C2000" t="s">
        <v>4060</v>
      </c>
      <c r="D2000" t="s">
        <v>97</v>
      </c>
      <c r="E2000" t="s">
        <v>16</v>
      </c>
      <c r="F2000">
        <v>182</v>
      </c>
      <c r="G2000">
        <v>13</v>
      </c>
      <c r="H2000" t="s">
        <v>17</v>
      </c>
      <c r="K2000" t="str">
        <f>IFERROR((I2000-J2000)/J2000, "")</f>
        <v/>
      </c>
      <c r="L2000" s="4">
        <v>14000000</v>
      </c>
      <c r="M2000">
        <v>0</v>
      </c>
      <c r="N2000">
        <v>1</v>
      </c>
      <c r="O2000">
        <v>1</v>
      </c>
      <c r="P2000">
        <v>1</v>
      </c>
      <c r="Q2000">
        <v>5</v>
      </c>
      <c r="R2000">
        <v>19.704999919999999</v>
      </c>
      <c r="S2000">
        <v>1.052631579</v>
      </c>
      <c r="T2000">
        <v>2.1052631580000001</v>
      </c>
      <c r="U2000">
        <v>1.052631579</v>
      </c>
      <c r="V2000">
        <v>5.263157895</v>
      </c>
      <c r="W2000">
        <v>193</v>
      </c>
      <c r="X2000">
        <v>0</v>
      </c>
      <c r="Y2000">
        <v>5.1813470000000002E-3</v>
      </c>
      <c r="Z2000">
        <v>1.5544041E-2</v>
      </c>
      <c r="AA2000">
        <v>0</v>
      </c>
      <c r="AB2000">
        <v>1.5544041E-2</v>
      </c>
      <c r="AC2000">
        <v>5.1813470000000002E-3</v>
      </c>
      <c r="AD2000">
        <v>2.5906736E-2</v>
      </c>
      <c r="AE2000">
        <v>0</v>
      </c>
      <c r="AF2000" s="7"/>
      <c r="AG2000" s="7">
        <v>0</v>
      </c>
      <c r="AH2000" s="7">
        <v>-2.0867160000000002E-3</v>
      </c>
      <c r="AI2000" s="7">
        <v>0.15900233799999999</v>
      </c>
      <c r="AJ2000">
        <f>(R2000-G2000)/G2000</f>
        <v>0.51576922461538455</v>
      </c>
    </row>
    <row r="2001" spans="1:36" x14ac:dyDescent="0.2">
      <c r="A2001" t="s">
        <v>3996</v>
      </c>
      <c r="B2001" t="s">
        <v>4062</v>
      </c>
      <c r="C2001" t="s">
        <v>4063</v>
      </c>
      <c r="D2001" t="s">
        <v>165</v>
      </c>
      <c r="E2001" t="s">
        <v>16</v>
      </c>
      <c r="F2001">
        <v>60</v>
      </c>
      <c r="G2001">
        <v>10</v>
      </c>
      <c r="H2001" t="s">
        <v>17</v>
      </c>
      <c r="K2001" t="str">
        <f>IFERROR((I2001-J2001)/J2001, "")</f>
        <v/>
      </c>
      <c r="L2001" s="4">
        <v>6000000</v>
      </c>
      <c r="M2001">
        <v>0</v>
      </c>
      <c r="N2001">
        <v>1</v>
      </c>
      <c r="O2001">
        <v>1</v>
      </c>
      <c r="P2001">
        <v>1</v>
      </c>
      <c r="Q2001">
        <v>5</v>
      </c>
      <c r="R2001">
        <v>10.760000229999999</v>
      </c>
      <c r="S2001">
        <v>0.41753653400000001</v>
      </c>
      <c r="T2001">
        <v>4.3841336120000003</v>
      </c>
      <c r="U2001">
        <v>0.41753653400000001</v>
      </c>
      <c r="V2001">
        <v>3.549060543</v>
      </c>
      <c r="W2001">
        <v>485</v>
      </c>
      <c r="X2001">
        <v>8.2474230000000003E-3</v>
      </c>
      <c r="Y2001">
        <v>1.8556700999999998E-2</v>
      </c>
      <c r="Z2001">
        <v>1.6494845000000001E-2</v>
      </c>
      <c r="AA2001">
        <v>6.1855669999999986E-3</v>
      </c>
      <c r="AB2001">
        <v>1.0309278E-2</v>
      </c>
      <c r="AC2001">
        <v>2.2680412E-2</v>
      </c>
      <c r="AD2001">
        <v>1.6494845000000001E-2</v>
      </c>
      <c r="AE2001">
        <v>0</v>
      </c>
      <c r="AF2001" s="7"/>
      <c r="AG2001" s="7">
        <v>0</v>
      </c>
      <c r="AH2001" s="7">
        <v>2.4840711000000001E-2</v>
      </c>
      <c r="AI2001" s="7">
        <v>-6.7808707999999995E-2</v>
      </c>
      <c r="AJ2001">
        <f>(R2001-G2001)/G2001</f>
        <v>7.600002299999993E-2</v>
      </c>
    </row>
    <row r="2002" spans="1:36" x14ac:dyDescent="0.2">
      <c r="A2002" t="s">
        <v>4065</v>
      </c>
      <c r="B2002" t="s">
        <v>4015</v>
      </c>
      <c r="C2002" t="s">
        <v>4066</v>
      </c>
      <c r="D2002" t="s">
        <v>69</v>
      </c>
      <c r="E2002" t="s">
        <v>16</v>
      </c>
      <c r="F2002">
        <v>126.4</v>
      </c>
      <c r="G2002">
        <v>12</v>
      </c>
      <c r="H2002" t="s">
        <v>17</v>
      </c>
      <c r="K2002" t="str">
        <f>IFERROR((I2002-J2002)/J2002, "")</f>
        <v/>
      </c>
      <c r="L2002" s="4">
        <v>9000000</v>
      </c>
      <c r="M2002">
        <v>1534841</v>
      </c>
      <c r="N2002">
        <v>1</v>
      </c>
      <c r="O2002">
        <v>2</v>
      </c>
      <c r="P2002">
        <v>2</v>
      </c>
      <c r="Q2002">
        <v>4</v>
      </c>
      <c r="R2002">
        <v>14.010000229999999</v>
      </c>
      <c r="S2002">
        <v>2.3809523810000002</v>
      </c>
      <c r="T2002">
        <v>3.5714285710000002</v>
      </c>
      <c r="U2002">
        <v>1.19047619</v>
      </c>
      <c r="V2002">
        <v>3.968253968</v>
      </c>
      <c r="W2002">
        <v>256</v>
      </c>
      <c r="X2002">
        <v>0</v>
      </c>
      <c r="Y2002">
        <v>1.5625E-2</v>
      </c>
      <c r="Z2002">
        <v>1.5625E-2</v>
      </c>
      <c r="AA2002">
        <v>0</v>
      </c>
      <c r="AB2002">
        <v>3.125E-2</v>
      </c>
      <c r="AC2002">
        <v>1.171875E-2</v>
      </c>
      <c r="AD2002">
        <v>7.8125E-3</v>
      </c>
      <c r="AE2002">
        <v>0</v>
      </c>
      <c r="AF2002" s="7"/>
      <c r="AG2002" s="7">
        <v>0</v>
      </c>
      <c r="AH2002" s="7">
        <v>1.5229038E-2</v>
      </c>
      <c r="AI2002" s="7">
        <v>7.3909830000000003E-3</v>
      </c>
      <c r="AJ2002">
        <f>(R2002-G2002)/G2002</f>
        <v>0.1675000191666666</v>
      </c>
    </row>
    <row r="2003" spans="1:36" x14ac:dyDescent="0.2">
      <c r="A2003" t="s">
        <v>3973</v>
      </c>
      <c r="B2003" t="s">
        <v>4045</v>
      </c>
      <c r="C2003" t="s">
        <v>4067</v>
      </c>
      <c r="D2003" t="s">
        <v>299</v>
      </c>
      <c r="E2003" t="s">
        <v>4068</v>
      </c>
      <c r="F2003">
        <v>703</v>
      </c>
      <c r="G2003">
        <v>20</v>
      </c>
      <c r="H2003" t="s">
        <v>25</v>
      </c>
      <c r="K2003" t="str">
        <f>IFERROR((I2003-J2003)/J2003, "")</f>
        <v/>
      </c>
      <c r="L2003" s="4">
        <v>20035500</v>
      </c>
      <c r="M2003">
        <v>15114500</v>
      </c>
      <c r="N2003">
        <v>0</v>
      </c>
      <c r="O2003">
        <v>3</v>
      </c>
      <c r="P2003">
        <v>3</v>
      </c>
      <c r="Q2003">
        <v>6</v>
      </c>
      <c r="R2003">
        <v>21.100000380000001</v>
      </c>
      <c r="S2003">
        <v>0.84033613400000007</v>
      </c>
      <c r="T2003">
        <v>2.9411764709999999</v>
      </c>
      <c r="U2003">
        <v>0</v>
      </c>
      <c r="V2003">
        <v>0.42016806699999998</v>
      </c>
      <c r="W2003">
        <v>238</v>
      </c>
      <c r="X2003">
        <v>0</v>
      </c>
      <c r="Y2003">
        <v>4.2016809999999996E-3</v>
      </c>
      <c r="Z2003">
        <v>1.2605042E-2</v>
      </c>
      <c r="AA2003">
        <v>0</v>
      </c>
      <c r="AB2003">
        <v>2.9411764999999999E-2</v>
      </c>
      <c r="AC2003">
        <v>4.2016809999999996E-3</v>
      </c>
      <c r="AD2003">
        <v>0</v>
      </c>
      <c r="AE2003">
        <v>0</v>
      </c>
      <c r="AF2003" s="7">
        <v>3.1612903229999998</v>
      </c>
      <c r="AG2003" s="7">
        <v>1</v>
      </c>
      <c r="AH2003" s="7">
        <v>7.2326650000000001E-3</v>
      </c>
      <c r="AI2003" s="7">
        <v>-1.529052E-2</v>
      </c>
      <c r="AJ2003">
        <f>(R2003-G2003)/G2003</f>
        <v>5.5000019000000046E-2</v>
      </c>
    </row>
    <row r="2004" spans="1:36" x14ac:dyDescent="0.2">
      <c r="A2004" t="s">
        <v>3973</v>
      </c>
      <c r="B2004" t="s">
        <v>4069</v>
      </c>
      <c r="C2004" t="s">
        <v>4070</v>
      </c>
      <c r="D2004" t="s">
        <v>449</v>
      </c>
      <c r="E2004" t="s">
        <v>16</v>
      </c>
      <c r="F2004">
        <v>108</v>
      </c>
      <c r="G2004">
        <v>18</v>
      </c>
      <c r="H2004" t="s">
        <v>17</v>
      </c>
      <c r="K2004" t="str">
        <f>IFERROR((I2004-J2004)/J2004, "")</f>
        <v/>
      </c>
      <c r="L2004" s="4">
        <v>6000000</v>
      </c>
      <c r="M2004">
        <v>0</v>
      </c>
      <c r="N2004">
        <v>1</v>
      </c>
      <c r="O2004">
        <v>2</v>
      </c>
      <c r="P2004">
        <v>2</v>
      </c>
      <c r="Q2004">
        <v>4</v>
      </c>
      <c r="R2004">
        <v>17.729999540000001</v>
      </c>
      <c r="S2004">
        <v>0.96525096499999996</v>
      </c>
      <c r="T2004">
        <v>1.158301158</v>
      </c>
      <c r="U2004">
        <v>0.38610038600000002</v>
      </c>
      <c r="V2004">
        <v>4.2471042470000002</v>
      </c>
      <c r="W2004">
        <v>521</v>
      </c>
      <c r="X2004">
        <v>5.7581569999999999E-3</v>
      </c>
      <c r="Y2004">
        <v>1.3435701E-2</v>
      </c>
      <c r="Z2004">
        <v>2.6871401E-2</v>
      </c>
      <c r="AA2004">
        <v>7.6775430000000002E-3</v>
      </c>
      <c r="AB2004">
        <v>1.5355086E-2</v>
      </c>
      <c r="AC2004">
        <v>7.6775430000000002E-3</v>
      </c>
      <c r="AD2004">
        <v>1.1516314999999999E-2</v>
      </c>
      <c r="AE2004">
        <v>0</v>
      </c>
      <c r="AF2004" s="7"/>
      <c r="AG2004" s="7">
        <v>0</v>
      </c>
      <c r="AH2004" s="7">
        <v>2.6241962000000001E-2</v>
      </c>
      <c r="AI2004" s="7">
        <v>-7.3153409000000003E-2</v>
      </c>
      <c r="AJ2004">
        <f>(R2004-G2004)/G2004</f>
        <v>-1.5000025555555475E-2</v>
      </c>
    </row>
    <row r="2005" spans="1:36" x14ac:dyDescent="0.2">
      <c r="A2005" t="s">
        <v>3975</v>
      </c>
      <c r="B2005" t="s">
        <v>4071</v>
      </c>
      <c r="C2005" t="s">
        <v>4072</v>
      </c>
      <c r="D2005" t="s">
        <v>1342</v>
      </c>
      <c r="E2005" t="s">
        <v>663</v>
      </c>
      <c r="F2005">
        <v>150.6</v>
      </c>
      <c r="G2005">
        <v>15</v>
      </c>
      <c r="H2005" t="s">
        <v>25</v>
      </c>
      <c r="K2005" t="str">
        <f>IFERROR((I2005-J2005)/J2005, "")</f>
        <v/>
      </c>
      <c r="L2005" s="4">
        <v>0</v>
      </c>
      <c r="M2005">
        <v>10039216</v>
      </c>
      <c r="N2005">
        <v>0</v>
      </c>
      <c r="O2005">
        <v>2</v>
      </c>
      <c r="P2005">
        <v>2</v>
      </c>
      <c r="Q2005">
        <v>4</v>
      </c>
      <c r="R2005">
        <v>14.600000380000001</v>
      </c>
      <c r="S2005">
        <v>0</v>
      </c>
      <c r="T2005">
        <v>0</v>
      </c>
      <c r="U2005">
        <v>0</v>
      </c>
      <c r="V2005">
        <v>0</v>
      </c>
      <c r="W2005">
        <v>15</v>
      </c>
      <c r="X2005">
        <v>0</v>
      </c>
      <c r="Y2005">
        <v>0</v>
      </c>
      <c r="Z2005">
        <v>0</v>
      </c>
      <c r="AA2005">
        <v>0</v>
      </c>
      <c r="AB2005">
        <v>6.6666666999999999E-2</v>
      </c>
      <c r="AC2005">
        <v>0</v>
      </c>
      <c r="AD2005">
        <v>0</v>
      </c>
      <c r="AE2005">
        <v>0</v>
      </c>
      <c r="AF2005" s="7"/>
      <c r="AG2005" s="7">
        <v>0</v>
      </c>
      <c r="AH2005" s="7">
        <v>-2.3536801E-2</v>
      </c>
      <c r="AI2005" s="7">
        <v>0.22303741699999999</v>
      </c>
      <c r="AJ2005">
        <f>(R2005-G2005)/G2005</f>
        <v>-2.6666641333333276E-2</v>
      </c>
    </row>
    <row r="2006" spans="1:36" x14ac:dyDescent="0.2">
      <c r="A2006" t="s">
        <v>3975</v>
      </c>
      <c r="B2006" t="s">
        <v>4073</v>
      </c>
      <c r="C2006" t="s">
        <v>4074</v>
      </c>
      <c r="D2006" t="s">
        <v>755</v>
      </c>
      <c r="E2006" t="s">
        <v>2823</v>
      </c>
      <c r="F2006">
        <v>275</v>
      </c>
      <c r="G2006">
        <v>22</v>
      </c>
      <c r="H2006" t="s">
        <v>17</v>
      </c>
      <c r="K2006" t="str">
        <f>IFERROR((I2006-J2006)/J2006, "")</f>
        <v/>
      </c>
      <c r="L2006" s="4">
        <v>0</v>
      </c>
      <c r="M2006">
        <v>12500000</v>
      </c>
      <c r="N2006">
        <v>0</v>
      </c>
      <c r="O2006">
        <v>2</v>
      </c>
      <c r="P2006">
        <v>5</v>
      </c>
      <c r="Q2006">
        <v>9</v>
      </c>
      <c r="R2006">
        <v>29.31999969</v>
      </c>
      <c r="S2006">
        <v>0</v>
      </c>
      <c r="T2006">
        <v>3.2051282049999998</v>
      </c>
      <c r="U2006">
        <v>0</v>
      </c>
      <c r="V2006">
        <v>2.5641025640000001</v>
      </c>
      <c r="W2006">
        <v>156</v>
      </c>
      <c r="X2006">
        <v>6.4102559999999996E-3</v>
      </c>
      <c r="Y2006">
        <v>0</v>
      </c>
      <c r="Z2006">
        <v>6.4102559999999996E-3</v>
      </c>
      <c r="AA2006">
        <v>0</v>
      </c>
      <c r="AB2006">
        <v>4.4871794999999999E-2</v>
      </c>
      <c r="AC2006">
        <v>0</v>
      </c>
      <c r="AD2006">
        <v>0</v>
      </c>
      <c r="AE2006">
        <v>0</v>
      </c>
      <c r="AF2006" s="7"/>
      <c r="AG2006" s="7">
        <v>0</v>
      </c>
      <c r="AH2006" s="7">
        <v>2.7709574000000001E-2</v>
      </c>
      <c r="AI2006" s="7">
        <v>-0.110415481</v>
      </c>
      <c r="AJ2006">
        <f>(R2006-G2006)/G2006</f>
        <v>0.3327272586363636</v>
      </c>
    </row>
    <row r="2007" spans="1:36" x14ac:dyDescent="0.2">
      <c r="A2007" t="s">
        <v>4021</v>
      </c>
      <c r="B2007" t="s">
        <v>4076</v>
      </c>
      <c r="C2007" t="s">
        <v>4077</v>
      </c>
      <c r="D2007" t="s">
        <v>1159</v>
      </c>
      <c r="E2007" t="s">
        <v>60</v>
      </c>
      <c r="F2007">
        <v>285</v>
      </c>
      <c r="G2007">
        <v>19</v>
      </c>
      <c r="H2007" t="s">
        <v>25</v>
      </c>
      <c r="K2007" t="str">
        <f>IFERROR((I2007-J2007)/J2007, "")</f>
        <v/>
      </c>
      <c r="L2007" s="4">
        <v>15000000</v>
      </c>
      <c r="M2007">
        <v>0</v>
      </c>
      <c r="N2007">
        <v>0</v>
      </c>
      <c r="O2007">
        <v>1</v>
      </c>
      <c r="P2007">
        <v>1</v>
      </c>
      <c r="Q2007">
        <v>5</v>
      </c>
      <c r="R2007">
        <v>18.030000690000001</v>
      </c>
      <c r="S2007">
        <v>0</v>
      </c>
      <c r="T2007">
        <v>7.5949367089999997</v>
      </c>
      <c r="U2007">
        <v>0</v>
      </c>
      <c r="V2007">
        <v>0</v>
      </c>
      <c r="W2007">
        <v>79</v>
      </c>
      <c r="X2007">
        <v>0</v>
      </c>
      <c r="Y2007">
        <v>0</v>
      </c>
      <c r="Z2007">
        <v>2.5316456000000001E-2</v>
      </c>
      <c r="AA2007">
        <v>0</v>
      </c>
      <c r="AB2007">
        <v>5.0632911000000003E-2</v>
      </c>
      <c r="AC2007">
        <v>1.2658228000000001E-2</v>
      </c>
      <c r="AD2007">
        <v>0</v>
      </c>
      <c r="AE2007">
        <v>0</v>
      </c>
      <c r="AF2007" s="7">
        <v>3.125</v>
      </c>
      <c r="AG2007" s="7">
        <v>1</v>
      </c>
      <c r="AH2007" s="7">
        <v>2.0731090000000001E-3</v>
      </c>
      <c r="AI2007" s="7">
        <v>5.8623040000000001E-2</v>
      </c>
      <c r="AJ2007">
        <f>(R2007-G2007)/G2007</f>
        <v>-5.1052595263157821E-2</v>
      </c>
    </row>
    <row r="2008" spans="1:36" x14ac:dyDescent="0.2">
      <c r="A2008" t="s">
        <v>3968</v>
      </c>
      <c r="B2008" t="s">
        <v>4078</v>
      </c>
      <c r="C2008" t="s">
        <v>4079</v>
      </c>
      <c r="D2008" t="s">
        <v>34</v>
      </c>
      <c r="E2008" t="s">
        <v>16</v>
      </c>
      <c r="F2008">
        <v>82.5</v>
      </c>
      <c r="G2008">
        <v>11</v>
      </c>
      <c r="H2008" t="s">
        <v>17</v>
      </c>
      <c r="K2008" t="str">
        <f>IFERROR((I2008-J2008)/J2008, "")</f>
        <v/>
      </c>
      <c r="L2008" s="4">
        <v>5625000</v>
      </c>
      <c r="M2008">
        <v>1875000</v>
      </c>
      <c r="N2008">
        <v>1</v>
      </c>
      <c r="O2008">
        <v>1</v>
      </c>
      <c r="P2008">
        <v>1</v>
      </c>
      <c r="Q2008">
        <v>5</v>
      </c>
      <c r="R2008">
        <v>10</v>
      </c>
      <c r="S2008">
        <v>1.169590643</v>
      </c>
      <c r="T2008">
        <v>2.3391812870000002</v>
      </c>
      <c r="U2008">
        <v>1.754385965</v>
      </c>
      <c r="V2008">
        <v>1.169590643</v>
      </c>
      <c r="W2008">
        <v>174</v>
      </c>
      <c r="X2008">
        <v>0</v>
      </c>
      <c r="Y2008">
        <v>0</v>
      </c>
      <c r="Z2008">
        <v>1.7241379000000001E-2</v>
      </c>
      <c r="AA2008">
        <v>0</v>
      </c>
      <c r="AB2008">
        <v>3.4482759000000002E-2</v>
      </c>
      <c r="AC2008">
        <v>5.747126E-3</v>
      </c>
      <c r="AD2008">
        <v>1.1494252999999999E-2</v>
      </c>
      <c r="AE2008">
        <v>0</v>
      </c>
      <c r="AF2008" s="7"/>
      <c r="AG2008" s="7">
        <v>0</v>
      </c>
      <c r="AH2008" s="7">
        <v>-2.0024668999999998E-2</v>
      </c>
      <c r="AI2008" s="7">
        <v>0.470038911</v>
      </c>
      <c r="AJ2008">
        <f>(R2008-G2008)/G2008</f>
        <v>-9.0909090909090912E-2</v>
      </c>
    </row>
    <row r="2009" spans="1:36" x14ac:dyDescent="0.2">
      <c r="A2009" t="s">
        <v>4011</v>
      </c>
      <c r="B2009" t="s">
        <v>4061</v>
      </c>
      <c r="C2009" t="s">
        <v>4080</v>
      </c>
      <c r="D2009" t="s">
        <v>187</v>
      </c>
      <c r="E2009" t="s">
        <v>16</v>
      </c>
      <c r="F2009">
        <v>240</v>
      </c>
      <c r="G2009">
        <v>15</v>
      </c>
      <c r="H2009" t="s">
        <v>17</v>
      </c>
      <c r="K2009" t="str">
        <f>IFERROR((I2009-J2009)/J2009, "")</f>
        <v/>
      </c>
      <c r="L2009" s="4">
        <v>12500000</v>
      </c>
      <c r="M2009">
        <v>3500000</v>
      </c>
      <c r="N2009">
        <v>1</v>
      </c>
      <c r="O2009">
        <v>1</v>
      </c>
      <c r="P2009">
        <v>2</v>
      </c>
      <c r="Q2009">
        <v>5</v>
      </c>
      <c r="R2009">
        <v>22.18000031</v>
      </c>
      <c r="S2009">
        <v>0.96618357499999996</v>
      </c>
      <c r="T2009">
        <v>3.8647342999999998</v>
      </c>
      <c r="U2009">
        <v>0.48309178700000011</v>
      </c>
      <c r="V2009">
        <v>3.381642512</v>
      </c>
      <c r="W2009">
        <v>211</v>
      </c>
      <c r="X2009">
        <v>0</v>
      </c>
      <c r="Y2009">
        <v>0</v>
      </c>
      <c r="Z2009">
        <v>3.3175354999999997E-2</v>
      </c>
      <c r="AA2009">
        <v>0</v>
      </c>
      <c r="AB2009">
        <v>2.8436019E-2</v>
      </c>
      <c r="AC2009">
        <v>9.478673E-3</v>
      </c>
      <c r="AD2009">
        <v>9.478673E-3</v>
      </c>
      <c r="AE2009">
        <v>1</v>
      </c>
      <c r="AF2009" s="7">
        <v>3.125</v>
      </c>
      <c r="AG2009" s="7">
        <v>1</v>
      </c>
      <c r="AH2009" s="7">
        <v>-2.4242471000000002E-2</v>
      </c>
      <c r="AI2009" s="7">
        <v>0.30727969300000002</v>
      </c>
      <c r="AJ2009">
        <f>(R2009-G2009)/G2009</f>
        <v>0.47866668733333334</v>
      </c>
    </row>
    <row r="2010" spans="1:36" x14ac:dyDescent="0.2">
      <c r="A2010" t="s">
        <v>4011</v>
      </c>
      <c r="B2010" t="s">
        <v>4081</v>
      </c>
      <c r="C2010" t="s">
        <v>4082</v>
      </c>
      <c r="D2010" t="s">
        <v>745</v>
      </c>
      <c r="E2010" t="s">
        <v>4083</v>
      </c>
      <c r="F2010">
        <v>4133.3</v>
      </c>
      <c r="G2010">
        <v>31</v>
      </c>
      <c r="H2010" t="s">
        <v>25</v>
      </c>
      <c r="K2010" t="str">
        <f>IFERROR((I2010-J2010)/J2010, "")</f>
        <v/>
      </c>
      <c r="L2010" s="4">
        <v>133333334</v>
      </c>
      <c r="M2010">
        <v>0</v>
      </c>
      <c r="N2010">
        <v>0</v>
      </c>
      <c r="O2010">
        <v>6</v>
      </c>
      <c r="P2010">
        <v>6</v>
      </c>
      <c r="Q2010">
        <v>17</v>
      </c>
      <c r="R2010">
        <v>35.060001370000002</v>
      </c>
      <c r="S2010">
        <v>0</v>
      </c>
      <c r="T2010">
        <v>4.8979591839999994</v>
      </c>
      <c r="U2010">
        <v>0.81632653099999997</v>
      </c>
      <c r="V2010">
        <v>2.4489795920000001</v>
      </c>
      <c r="W2010">
        <v>246</v>
      </c>
      <c r="X2010">
        <v>4.0650410000000001E-3</v>
      </c>
      <c r="Y2010">
        <v>4.0650410000000001E-3</v>
      </c>
      <c r="Z2010">
        <v>3.6585366000000001E-2</v>
      </c>
      <c r="AA2010">
        <v>0</v>
      </c>
      <c r="AB2010">
        <v>1.6260163000000001E-2</v>
      </c>
      <c r="AC2010">
        <v>4.0650410000000001E-3</v>
      </c>
      <c r="AD2010">
        <v>4.0650410000000001E-3</v>
      </c>
      <c r="AE2010">
        <v>0</v>
      </c>
      <c r="AF2010" s="7"/>
      <c r="AG2010" s="7">
        <v>0</v>
      </c>
      <c r="AH2010" s="7">
        <v>6.7515320000000002E-3</v>
      </c>
      <c r="AI2010" s="7">
        <v>4.1788855999999999E-2</v>
      </c>
      <c r="AJ2010">
        <f>(R2010-G2010)/G2010</f>
        <v>0.13096778612903232</v>
      </c>
    </row>
    <row r="2011" spans="1:36" x14ac:dyDescent="0.2">
      <c r="A2011" t="s">
        <v>4011</v>
      </c>
      <c r="B2011" t="s">
        <v>4075</v>
      </c>
      <c r="C2011" t="s">
        <v>4085</v>
      </c>
      <c r="D2011" t="s">
        <v>69</v>
      </c>
      <c r="E2011" t="s">
        <v>16</v>
      </c>
      <c r="F2011">
        <v>108</v>
      </c>
      <c r="G2011">
        <v>12</v>
      </c>
      <c r="H2011" t="s">
        <v>25</v>
      </c>
      <c r="K2011" t="str">
        <f>IFERROR((I2011-J2011)/J2011, "")</f>
        <v/>
      </c>
      <c r="L2011" s="4">
        <v>9000000</v>
      </c>
      <c r="M2011">
        <v>0</v>
      </c>
      <c r="N2011">
        <v>1</v>
      </c>
      <c r="O2011">
        <v>2</v>
      </c>
      <c r="P2011">
        <v>2</v>
      </c>
      <c r="Q2011">
        <v>4</v>
      </c>
      <c r="R2011">
        <v>17.38999939</v>
      </c>
      <c r="S2011">
        <v>1.083032491</v>
      </c>
      <c r="T2011">
        <v>4.3321299639999999</v>
      </c>
      <c r="U2011">
        <v>0.36101083</v>
      </c>
      <c r="V2011">
        <v>3.249097473</v>
      </c>
      <c r="W2011">
        <v>281</v>
      </c>
      <c r="X2011">
        <v>3.5587190000000001E-3</v>
      </c>
      <c r="Y2011">
        <v>3.5587190000000001E-3</v>
      </c>
      <c r="Z2011">
        <v>1.0676157E-2</v>
      </c>
      <c r="AA2011">
        <v>0</v>
      </c>
      <c r="AB2011">
        <v>1.7793593999999999E-2</v>
      </c>
      <c r="AC2011">
        <v>7.1174380000000002E-3</v>
      </c>
      <c r="AD2011">
        <v>1.0676157E-2</v>
      </c>
      <c r="AE2011">
        <v>0</v>
      </c>
      <c r="AF2011" s="7">
        <v>3.225806452</v>
      </c>
      <c r="AG2011" s="7">
        <v>1</v>
      </c>
      <c r="AH2011" s="7">
        <v>1.798785E-2</v>
      </c>
      <c r="AI2011" s="7">
        <v>-3.8461538000000003E-2</v>
      </c>
      <c r="AJ2011">
        <f>(R2011-G2011)/G2011</f>
        <v>0.44916661583333334</v>
      </c>
    </row>
    <row r="2012" spans="1:36" x14ac:dyDescent="0.2">
      <c r="A2012" t="s">
        <v>4030</v>
      </c>
      <c r="B2012" t="s">
        <v>4087</v>
      </c>
      <c r="C2012" t="s">
        <v>4088</v>
      </c>
      <c r="D2012" t="s">
        <v>187</v>
      </c>
      <c r="E2012" t="s">
        <v>16</v>
      </c>
      <c r="F2012">
        <v>75</v>
      </c>
      <c r="G2012">
        <v>15</v>
      </c>
      <c r="H2012" t="s">
        <v>17</v>
      </c>
      <c r="K2012" t="str">
        <f>IFERROR((I2012-J2012)/J2012, "")</f>
        <v/>
      </c>
      <c r="L2012" s="4">
        <v>5000000</v>
      </c>
      <c r="M2012">
        <v>0</v>
      </c>
      <c r="N2012">
        <v>1</v>
      </c>
      <c r="O2012">
        <v>2</v>
      </c>
      <c r="P2012">
        <v>2</v>
      </c>
      <c r="Q2012">
        <v>5</v>
      </c>
      <c r="R2012">
        <v>14.43000031</v>
      </c>
      <c r="S2012">
        <v>0.69444444400000005</v>
      </c>
      <c r="T2012">
        <v>0.69444444400000005</v>
      </c>
      <c r="U2012">
        <v>1.0416666670000001</v>
      </c>
      <c r="V2012">
        <v>2.7777777779999999</v>
      </c>
      <c r="W2012">
        <v>291</v>
      </c>
      <c r="X2012">
        <v>6.8728519999999996E-3</v>
      </c>
      <c r="Y2012">
        <v>3.0927835000000001E-2</v>
      </c>
      <c r="Z2012">
        <v>3.7800686999999999E-2</v>
      </c>
      <c r="AA2012">
        <v>0</v>
      </c>
      <c r="AB2012">
        <v>2.4054982999999999E-2</v>
      </c>
      <c r="AC2012">
        <v>1.3745703999999999E-2</v>
      </c>
      <c r="AD2012">
        <v>1.0309278E-2</v>
      </c>
      <c r="AE2012">
        <v>0</v>
      </c>
      <c r="AF2012" s="7"/>
      <c r="AG2012" s="7">
        <v>0</v>
      </c>
      <c r="AH2012" s="7">
        <v>6.0301510000000001E-3</v>
      </c>
      <c r="AI2012" s="7">
        <v>-3.0966766999999999E-2</v>
      </c>
      <c r="AJ2012">
        <f>(R2012-G2012)/G2012</f>
        <v>-3.7999979333333302E-2</v>
      </c>
    </row>
    <row r="2013" spans="1:36" x14ac:dyDescent="0.2">
      <c r="A2013" t="s">
        <v>4030</v>
      </c>
      <c r="B2013" t="s">
        <v>4078</v>
      </c>
      <c r="C2013" t="s">
        <v>4089</v>
      </c>
      <c r="D2013" t="s">
        <v>187</v>
      </c>
      <c r="E2013" t="s">
        <v>16</v>
      </c>
      <c r="F2013">
        <v>110.9</v>
      </c>
      <c r="G2013">
        <v>15</v>
      </c>
      <c r="H2013" t="s">
        <v>17</v>
      </c>
      <c r="K2013" t="str">
        <f>IFERROR((I2013-J2013)/J2013, "")</f>
        <v/>
      </c>
      <c r="L2013" s="4">
        <v>7000000</v>
      </c>
      <c r="M2013">
        <v>390000</v>
      </c>
      <c r="N2013">
        <v>1</v>
      </c>
      <c r="O2013">
        <v>2</v>
      </c>
      <c r="P2013">
        <v>2</v>
      </c>
      <c r="Q2013">
        <v>4</v>
      </c>
      <c r="R2013">
        <v>24.950000760000002</v>
      </c>
      <c r="S2013">
        <v>1.136363636</v>
      </c>
      <c r="T2013">
        <v>2.8409090909999999</v>
      </c>
      <c r="U2013">
        <v>1.136363636</v>
      </c>
      <c r="V2013">
        <v>2.8409090909999999</v>
      </c>
      <c r="W2013">
        <v>178</v>
      </c>
      <c r="X2013">
        <v>0</v>
      </c>
      <c r="Y2013">
        <v>1.1235955000000001E-2</v>
      </c>
      <c r="Z2013">
        <v>2.2471910000000001E-2</v>
      </c>
      <c r="AA2013">
        <v>0</v>
      </c>
      <c r="AB2013">
        <v>4.4943820000000002E-2</v>
      </c>
      <c r="AC2013">
        <v>1.1235955000000001E-2</v>
      </c>
      <c r="AD2013">
        <v>1.1235955000000001E-2</v>
      </c>
      <c r="AE2013">
        <v>0</v>
      </c>
      <c r="AF2013" s="7"/>
      <c r="AG2013" s="7">
        <v>0</v>
      </c>
      <c r="AH2013" s="7">
        <v>-2.0024668999999998E-2</v>
      </c>
      <c r="AI2013" s="7">
        <v>0.470038911</v>
      </c>
      <c r="AJ2013">
        <f>(R2013-G2013)/G2013</f>
        <v>0.66333338400000008</v>
      </c>
    </row>
    <row r="2014" spans="1:36" x14ac:dyDescent="0.2">
      <c r="A2014" t="s">
        <v>4090</v>
      </c>
      <c r="B2014" t="s">
        <v>4078</v>
      </c>
      <c r="C2014" t="s">
        <v>4091</v>
      </c>
      <c r="D2014" t="s">
        <v>234</v>
      </c>
      <c r="E2014" t="s">
        <v>16</v>
      </c>
      <c r="F2014">
        <v>87.5</v>
      </c>
      <c r="G2014">
        <v>16.5</v>
      </c>
      <c r="H2014" t="s">
        <v>17</v>
      </c>
      <c r="K2014" t="str">
        <f>IFERROR((I2014-J2014)/J2014, "")</f>
        <v/>
      </c>
      <c r="L2014" s="4">
        <v>5000000</v>
      </c>
      <c r="M2014">
        <v>300000</v>
      </c>
      <c r="N2014">
        <v>1</v>
      </c>
      <c r="O2014">
        <v>1</v>
      </c>
      <c r="P2014">
        <v>1</v>
      </c>
      <c r="Q2014">
        <v>5</v>
      </c>
      <c r="R2014">
        <v>23.469999309999999</v>
      </c>
      <c r="S2014">
        <v>1.4598540149999999</v>
      </c>
      <c r="T2014">
        <v>0.72992700700000002</v>
      </c>
      <c r="U2014">
        <v>1.4598540149999999</v>
      </c>
      <c r="V2014">
        <v>5.1094890510000006</v>
      </c>
      <c r="W2014">
        <v>140</v>
      </c>
      <c r="X2014">
        <v>0</v>
      </c>
      <c r="Y2014">
        <v>7.1428569999999999E-3</v>
      </c>
      <c r="Z2014">
        <v>3.5714285999999998E-2</v>
      </c>
      <c r="AA2014">
        <v>0</v>
      </c>
      <c r="AB2014">
        <v>2.8571428999999999E-2</v>
      </c>
      <c r="AC2014">
        <v>7.1428569999999999E-3</v>
      </c>
      <c r="AD2014">
        <v>7.1428569999999999E-3</v>
      </c>
      <c r="AE2014">
        <v>1</v>
      </c>
      <c r="AF2014" s="7">
        <v>3.125</v>
      </c>
      <c r="AG2014" s="7">
        <v>1</v>
      </c>
      <c r="AH2014" s="7">
        <v>-2.0024668999999998E-2</v>
      </c>
      <c r="AI2014" s="7">
        <v>0.470038911</v>
      </c>
      <c r="AJ2014">
        <f>(R2014-G2014)/G2014</f>
        <v>0.42242420060606051</v>
      </c>
    </row>
    <row r="2015" spans="1:36" x14ac:dyDescent="0.2">
      <c r="A2015" t="s">
        <v>3970</v>
      </c>
      <c r="B2015" t="s">
        <v>4076</v>
      </c>
      <c r="C2015" t="s">
        <v>4092</v>
      </c>
      <c r="D2015" t="s">
        <v>34</v>
      </c>
      <c r="E2015" t="s">
        <v>16</v>
      </c>
      <c r="F2015">
        <v>75.099999999999994</v>
      </c>
      <c r="G2015">
        <v>11</v>
      </c>
      <c r="H2015" t="s">
        <v>25</v>
      </c>
      <c r="K2015" t="str">
        <f>IFERROR((I2015-J2015)/J2015, "")</f>
        <v/>
      </c>
      <c r="L2015" s="4">
        <v>5118750</v>
      </c>
      <c r="M2015">
        <v>1706250</v>
      </c>
      <c r="N2015">
        <v>0</v>
      </c>
      <c r="O2015">
        <v>2</v>
      </c>
      <c r="P2015">
        <v>2</v>
      </c>
      <c r="Q2015">
        <v>4</v>
      </c>
      <c r="R2015">
        <v>12.850000380000001</v>
      </c>
      <c r="S2015">
        <v>0</v>
      </c>
      <c r="T2015">
        <v>3.9473684210000002</v>
      </c>
      <c r="U2015">
        <v>0</v>
      </c>
      <c r="V2015">
        <v>0</v>
      </c>
      <c r="W2015">
        <v>153</v>
      </c>
      <c r="X2015">
        <v>6.5359480000000006E-3</v>
      </c>
      <c r="Y2015">
        <v>0</v>
      </c>
      <c r="Z2015">
        <v>1.9607843E-2</v>
      </c>
      <c r="AA2015">
        <v>0</v>
      </c>
      <c r="AB2015">
        <v>2.6143791E-2</v>
      </c>
      <c r="AC2015">
        <v>0</v>
      </c>
      <c r="AD2015">
        <v>1.3071895E-2</v>
      </c>
      <c r="AE2015">
        <v>0</v>
      </c>
      <c r="AF2015" s="7"/>
      <c r="AG2015" s="7">
        <v>0</v>
      </c>
      <c r="AH2015" s="7">
        <v>2.0731090000000001E-3</v>
      </c>
      <c r="AI2015" s="7">
        <v>5.8623040000000001E-2</v>
      </c>
      <c r="AJ2015">
        <f>(R2015-G2015)/G2015</f>
        <v>0.16818185272727282</v>
      </c>
    </row>
    <row r="2016" spans="1:36" x14ac:dyDescent="0.2">
      <c r="A2016" t="s">
        <v>3970</v>
      </c>
      <c r="B2016" t="s">
        <v>4073</v>
      </c>
      <c r="C2016" t="s">
        <v>4093</v>
      </c>
      <c r="D2016" t="s">
        <v>97</v>
      </c>
      <c r="E2016" t="s">
        <v>16</v>
      </c>
      <c r="F2016">
        <v>217.1</v>
      </c>
      <c r="G2016">
        <v>13</v>
      </c>
      <c r="H2016" t="s">
        <v>25</v>
      </c>
      <c r="K2016" t="str">
        <f>IFERROR((I2016-J2016)/J2016, "")</f>
        <v/>
      </c>
      <c r="L2016" s="4">
        <v>6700000</v>
      </c>
      <c r="M2016">
        <v>10000000</v>
      </c>
      <c r="N2016">
        <v>0</v>
      </c>
      <c r="O2016">
        <v>2</v>
      </c>
      <c r="P2016">
        <v>2</v>
      </c>
      <c r="Q2016">
        <v>5</v>
      </c>
      <c r="R2016">
        <v>13.399999619999999</v>
      </c>
      <c r="S2016">
        <v>0</v>
      </c>
      <c r="T2016">
        <v>6.6666666670000003</v>
      </c>
      <c r="U2016">
        <v>0</v>
      </c>
      <c r="V2016">
        <v>4.1666666670000003</v>
      </c>
      <c r="W2016">
        <v>121</v>
      </c>
      <c r="X2016">
        <v>3.3057850999999999E-2</v>
      </c>
      <c r="Y2016">
        <v>8.2644629999999997E-3</v>
      </c>
      <c r="Z2016">
        <v>8.2644629999999997E-3</v>
      </c>
      <c r="AA2016">
        <v>3.3057850999999999E-2</v>
      </c>
      <c r="AB2016">
        <v>2.4793388E-2</v>
      </c>
      <c r="AC2016">
        <v>8.2644629999999997E-3</v>
      </c>
      <c r="AD2016">
        <v>0</v>
      </c>
      <c r="AE2016">
        <v>0</v>
      </c>
      <c r="AF2016" s="7"/>
      <c r="AG2016" s="7">
        <v>0</v>
      </c>
      <c r="AH2016" s="7">
        <v>2.7709574000000001E-2</v>
      </c>
      <c r="AI2016" s="7">
        <v>-0.110415481</v>
      </c>
      <c r="AJ2016">
        <f>(R2016-G2016)/G2016</f>
        <v>3.0769201538461469E-2</v>
      </c>
    </row>
    <row r="2017" spans="1:36" x14ac:dyDescent="0.2">
      <c r="A2017" t="s">
        <v>3972</v>
      </c>
      <c r="B2017" t="s">
        <v>4031</v>
      </c>
      <c r="C2017" t="s">
        <v>4094</v>
      </c>
      <c r="D2017" t="s">
        <v>40</v>
      </c>
      <c r="E2017" t="s">
        <v>16</v>
      </c>
      <c r="F2017">
        <v>85</v>
      </c>
      <c r="G2017">
        <v>17</v>
      </c>
      <c r="H2017" t="s">
        <v>17</v>
      </c>
      <c r="K2017" t="str">
        <f>IFERROR((I2017-J2017)/J2017, "")</f>
        <v/>
      </c>
      <c r="L2017" s="4">
        <v>3940000</v>
      </c>
      <c r="M2017">
        <v>1060000</v>
      </c>
      <c r="N2017">
        <v>1</v>
      </c>
      <c r="O2017">
        <v>2</v>
      </c>
      <c r="P2017">
        <v>2</v>
      </c>
      <c r="Q2017">
        <v>5</v>
      </c>
      <c r="R2017">
        <v>25.06999969</v>
      </c>
      <c r="S2017">
        <v>1.754385965</v>
      </c>
      <c r="T2017">
        <v>3.50877193</v>
      </c>
      <c r="U2017">
        <v>1.169590643</v>
      </c>
      <c r="V2017">
        <v>1.754385965</v>
      </c>
      <c r="W2017">
        <v>173</v>
      </c>
      <c r="X2017">
        <v>1.1560694E-2</v>
      </c>
      <c r="Y2017">
        <v>5.7803469999999999E-3</v>
      </c>
      <c r="Z2017">
        <v>1.7341039999999999E-2</v>
      </c>
      <c r="AA2017">
        <v>0</v>
      </c>
      <c r="AB2017">
        <v>4.0462427999999988E-2</v>
      </c>
      <c r="AC2017">
        <v>5.7803469999999999E-3</v>
      </c>
      <c r="AD2017">
        <v>1.1560694E-2</v>
      </c>
      <c r="AE2017">
        <v>0</v>
      </c>
      <c r="AF2017" s="7"/>
      <c r="AG2017" s="7">
        <v>0</v>
      </c>
      <c r="AH2017" s="7">
        <v>-2.6704372000000001E-2</v>
      </c>
      <c r="AI2017" s="7">
        <v>0.18682021800000001</v>
      </c>
      <c r="AJ2017">
        <f>(R2017-G2017)/G2017</f>
        <v>0.47470586411764704</v>
      </c>
    </row>
    <row r="2018" spans="1:36" x14ac:dyDescent="0.2">
      <c r="A2018" t="s">
        <v>4095</v>
      </c>
      <c r="B2018" t="s">
        <v>3855</v>
      </c>
      <c r="C2018" t="s">
        <v>4096</v>
      </c>
      <c r="D2018" t="s">
        <v>15</v>
      </c>
      <c r="E2018" t="s">
        <v>16</v>
      </c>
      <c r="F2018">
        <v>61.6</v>
      </c>
      <c r="G2018">
        <v>14</v>
      </c>
      <c r="H2018" t="s">
        <v>17</v>
      </c>
      <c r="K2018" t="str">
        <f>IFERROR((I2018-J2018)/J2018, "")</f>
        <v/>
      </c>
      <c r="L2018" s="4">
        <v>4400000</v>
      </c>
      <c r="M2018">
        <v>0</v>
      </c>
      <c r="N2018">
        <v>1</v>
      </c>
      <c r="O2018">
        <v>1</v>
      </c>
      <c r="P2018">
        <v>1</v>
      </c>
      <c r="Q2018">
        <v>4</v>
      </c>
      <c r="R2018">
        <v>11.85999966</v>
      </c>
      <c r="S2018">
        <v>0.99502487599999989</v>
      </c>
      <c r="T2018">
        <v>1.9900497509999999</v>
      </c>
      <c r="U2018">
        <v>0.49751243799999989</v>
      </c>
      <c r="V2018">
        <v>2.9850746269999999</v>
      </c>
      <c r="W2018">
        <v>203</v>
      </c>
      <c r="X2018">
        <v>0</v>
      </c>
      <c r="Y2018">
        <v>4.9261080000000002E-3</v>
      </c>
      <c r="Z2018">
        <v>2.4630541999999998E-2</v>
      </c>
      <c r="AA2018">
        <v>0</v>
      </c>
      <c r="AB2018">
        <v>3.4482759000000002E-2</v>
      </c>
      <c r="AC2018">
        <v>9.8522169999999999E-3</v>
      </c>
      <c r="AD2018">
        <v>9.8522169999999999E-3</v>
      </c>
      <c r="AE2018">
        <v>0</v>
      </c>
      <c r="AF2018" s="7"/>
      <c r="AG2018" s="7">
        <v>0</v>
      </c>
      <c r="AH2018" s="7">
        <v>-8.9868970000000006E-3</v>
      </c>
      <c r="AI2018" s="7">
        <v>2.3143684000000001E-2</v>
      </c>
      <c r="AJ2018">
        <f>(R2018-G2018)/G2018</f>
        <v>-0.15285716714285716</v>
      </c>
    </row>
    <row r="2019" spans="1:36" x14ac:dyDescent="0.2">
      <c r="A2019" t="s">
        <v>4097</v>
      </c>
      <c r="B2019" t="s">
        <v>4061</v>
      </c>
      <c r="C2019" t="s">
        <v>4098</v>
      </c>
      <c r="D2019" t="s">
        <v>40</v>
      </c>
      <c r="E2019" t="s">
        <v>16</v>
      </c>
      <c r="F2019">
        <v>204.6</v>
      </c>
      <c r="G2019">
        <v>17</v>
      </c>
      <c r="H2019" t="s">
        <v>17</v>
      </c>
      <c r="I2019">
        <v>18</v>
      </c>
      <c r="J2019">
        <v>16</v>
      </c>
      <c r="K2019">
        <f>IFERROR((I2019-J2019)/J2019, "")</f>
        <v>0.125</v>
      </c>
      <c r="L2019" s="4">
        <v>0</v>
      </c>
      <c r="M2019">
        <v>12035000</v>
      </c>
      <c r="N2019">
        <v>0</v>
      </c>
      <c r="O2019">
        <v>2</v>
      </c>
      <c r="P2019">
        <v>2</v>
      </c>
      <c r="Q2019">
        <v>8</v>
      </c>
      <c r="R2019">
        <v>18</v>
      </c>
      <c r="S2019">
        <v>0</v>
      </c>
      <c r="T2019">
        <v>0</v>
      </c>
      <c r="U2019">
        <v>0</v>
      </c>
      <c r="V2019">
        <v>0</v>
      </c>
      <c r="W2019">
        <v>25</v>
      </c>
      <c r="X2019">
        <v>0</v>
      </c>
      <c r="Y2019">
        <v>0</v>
      </c>
      <c r="Z2019">
        <v>0</v>
      </c>
      <c r="AA2019">
        <v>0</v>
      </c>
      <c r="AB2019">
        <v>0.04</v>
      </c>
      <c r="AC2019">
        <v>0</v>
      </c>
      <c r="AD2019">
        <v>0</v>
      </c>
      <c r="AE2019">
        <v>0</v>
      </c>
      <c r="AF2019" s="7"/>
      <c r="AG2019" s="7">
        <v>0</v>
      </c>
      <c r="AH2019" s="7">
        <v>-2.4242471000000002E-2</v>
      </c>
      <c r="AI2019" s="7">
        <v>0.30727969300000002</v>
      </c>
      <c r="AJ2019">
        <f>(R2019-G2019)/G2019</f>
        <v>5.8823529411764705E-2</v>
      </c>
    </row>
    <row r="2020" spans="1:36" x14ac:dyDescent="0.2">
      <c r="A2020" t="s">
        <v>3961</v>
      </c>
      <c r="B2020" t="s">
        <v>4099</v>
      </c>
      <c r="C2020" t="s">
        <v>4100</v>
      </c>
      <c r="D2020" t="s">
        <v>449</v>
      </c>
      <c r="E2020" t="s">
        <v>16</v>
      </c>
      <c r="F2020">
        <v>87.6</v>
      </c>
      <c r="G2020">
        <v>18</v>
      </c>
      <c r="H2020" t="s">
        <v>17</v>
      </c>
      <c r="K2020" t="str">
        <f>IFERROR((I2020-J2020)/J2020, "")</f>
        <v/>
      </c>
      <c r="L2020" s="4">
        <v>4171235</v>
      </c>
      <c r="M2020">
        <v>695765</v>
      </c>
      <c r="N2020">
        <v>0</v>
      </c>
      <c r="O2020">
        <v>1</v>
      </c>
      <c r="P2020">
        <v>1</v>
      </c>
      <c r="Q2020">
        <v>4</v>
      </c>
      <c r="R2020">
        <v>18.600000380000001</v>
      </c>
      <c r="S2020">
        <v>0</v>
      </c>
      <c r="T2020">
        <v>0</v>
      </c>
      <c r="U2020">
        <v>0</v>
      </c>
      <c r="V2020">
        <v>0</v>
      </c>
      <c r="W2020">
        <v>47</v>
      </c>
      <c r="X2020">
        <v>0</v>
      </c>
      <c r="Y2020">
        <v>2.1276595999999998E-2</v>
      </c>
      <c r="Z2020">
        <v>2.1276595999999998E-2</v>
      </c>
      <c r="AA2020">
        <v>0</v>
      </c>
      <c r="AB2020">
        <v>4.2553190999999997E-2</v>
      </c>
      <c r="AC2020">
        <v>0</v>
      </c>
      <c r="AD2020">
        <v>0</v>
      </c>
      <c r="AE2020">
        <v>0</v>
      </c>
      <c r="AF2020" s="7"/>
      <c r="AG2020" s="7">
        <v>0</v>
      </c>
      <c r="AH2020" s="7">
        <v>-7.5660529999999997E-3</v>
      </c>
      <c r="AI2020" s="7">
        <v>0.24787935899999999</v>
      </c>
      <c r="AJ2020">
        <f>(R2020-G2020)/G2020</f>
        <v>3.3333354444444491E-2</v>
      </c>
    </row>
    <row r="2021" spans="1:36" x14ac:dyDescent="0.2">
      <c r="A2021" t="s">
        <v>4102</v>
      </c>
      <c r="B2021" t="s">
        <v>4075</v>
      </c>
      <c r="C2021" t="s">
        <v>4103</v>
      </c>
      <c r="D2021" t="s">
        <v>34</v>
      </c>
      <c r="E2021" t="s">
        <v>16</v>
      </c>
      <c r="F2021">
        <v>48.4</v>
      </c>
      <c r="G2021">
        <v>11</v>
      </c>
      <c r="H2021" t="s">
        <v>17</v>
      </c>
      <c r="K2021" t="str">
        <f>IFERROR((I2021-J2021)/J2021, "")</f>
        <v/>
      </c>
      <c r="L2021" s="4">
        <v>3765000</v>
      </c>
      <c r="M2021">
        <v>635000</v>
      </c>
      <c r="N2021">
        <v>0</v>
      </c>
      <c r="O2021">
        <v>1</v>
      </c>
      <c r="P2021">
        <v>1</v>
      </c>
      <c r="Q2021">
        <v>2</v>
      </c>
      <c r="R2021">
        <v>13.30000019</v>
      </c>
      <c r="S2021">
        <v>2.1739130430000002</v>
      </c>
      <c r="T2021">
        <v>5.7971014489999986</v>
      </c>
      <c r="U2021">
        <v>0.72463768099999992</v>
      </c>
      <c r="V2021">
        <v>0</v>
      </c>
      <c r="W2021">
        <v>140</v>
      </c>
      <c r="X2021">
        <v>0</v>
      </c>
      <c r="Y2021">
        <v>0</v>
      </c>
      <c r="Z2021">
        <v>1.4285714E-2</v>
      </c>
      <c r="AA2021">
        <v>0</v>
      </c>
      <c r="AB2021">
        <v>1.4285714E-2</v>
      </c>
      <c r="AC2021">
        <v>7.1428569999999999E-3</v>
      </c>
      <c r="AD2021">
        <v>0</v>
      </c>
      <c r="AE2021">
        <v>0</v>
      </c>
      <c r="AF2021" s="7"/>
      <c r="AG2021" s="7">
        <v>0</v>
      </c>
      <c r="AH2021" s="7">
        <v>1.798785E-2</v>
      </c>
      <c r="AI2021" s="7">
        <v>-3.8461538000000003E-2</v>
      </c>
      <c r="AJ2021">
        <f>(R2021-G2021)/G2021</f>
        <v>0.20909092636363641</v>
      </c>
    </row>
    <row r="2022" spans="1:36" x14ac:dyDescent="0.2">
      <c r="A2022" t="s">
        <v>4102</v>
      </c>
      <c r="B2022" t="s">
        <v>4104</v>
      </c>
      <c r="C2022" t="s">
        <v>4105</v>
      </c>
      <c r="D2022" t="s">
        <v>50</v>
      </c>
      <c r="E2022" t="s">
        <v>16</v>
      </c>
      <c r="F2022">
        <v>41.6</v>
      </c>
      <c r="G2022">
        <v>8</v>
      </c>
      <c r="H2022" t="s">
        <v>17</v>
      </c>
      <c r="K2022" t="str">
        <f>IFERROR((I2022-J2022)/J2022, "")</f>
        <v/>
      </c>
      <c r="L2022" s="4">
        <v>4717022</v>
      </c>
      <c r="M2022">
        <v>485000</v>
      </c>
      <c r="N2022">
        <v>1</v>
      </c>
      <c r="O2022">
        <v>2</v>
      </c>
      <c r="P2022">
        <v>2</v>
      </c>
      <c r="Q2022">
        <v>5</v>
      </c>
      <c r="R2022">
        <v>8.0200004580000002</v>
      </c>
      <c r="S2022">
        <v>1.1661807580000001</v>
      </c>
      <c r="T2022">
        <v>3.4985422740000001</v>
      </c>
      <c r="U2022">
        <v>0.87463556900000006</v>
      </c>
      <c r="V2022">
        <v>2.0408163269999999</v>
      </c>
      <c r="W2022">
        <v>346</v>
      </c>
      <c r="X2022">
        <v>2.8901729999999998E-3</v>
      </c>
      <c r="Y2022">
        <v>1.1560694E-2</v>
      </c>
      <c r="Z2022">
        <v>1.4450866999999999E-2</v>
      </c>
      <c r="AA2022">
        <v>0</v>
      </c>
      <c r="AB2022">
        <v>2.3121387E-2</v>
      </c>
      <c r="AC2022">
        <v>8.6705199999999993E-3</v>
      </c>
      <c r="AD2022">
        <v>5.7803469999999999E-3</v>
      </c>
      <c r="AE2022">
        <v>1</v>
      </c>
      <c r="AF2022" s="7"/>
      <c r="AG2022" s="7">
        <v>0</v>
      </c>
      <c r="AH2022" s="7">
        <v>1.5984091999999998E-2</v>
      </c>
      <c r="AI2022" s="7">
        <v>9.6362777999999996E-2</v>
      </c>
      <c r="AJ2022">
        <f>(R2022-G2022)/G2022</f>
        <v>2.5000572500000207E-3</v>
      </c>
    </row>
    <row r="2023" spans="1:36" x14ac:dyDescent="0.2">
      <c r="A2023" t="s">
        <v>4106</v>
      </c>
      <c r="B2023" t="s">
        <v>4086</v>
      </c>
      <c r="C2023" t="s">
        <v>4107</v>
      </c>
      <c r="D2023" t="s">
        <v>97</v>
      </c>
      <c r="E2023" t="s">
        <v>16</v>
      </c>
      <c r="F2023">
        <v>121.9</v>
      </c>
      <c r="G2023">
        <v>13</v>
      </c>
      <c r="H2023" t="s">
        <v>25</v>
      </c>
      <c r="K2023" t="str">
        <f>IFERROR((I2023-J2023)/J2023, "")</f>
        <v/>
      </c>
      <c r="L2023" s="4">
        <v>3750000</v>
      </c>
      <c r="M2023">
        <v>5625000</v>
      </c>
      <c r="N2023">
        <v>0</v>
      </c>
      <c r="O2023">
        <v>2</v>
      </c>
      <c r="P2023">
        <v>2</v>
      </c>
      <c r="Q2023">
        <v>6</v>
      </c>
      <c r="R2023">
        <v>14.55000019</v>
      </c>
      <c r="S2023">
        <v>0</v>
      </c>
      <c r="T2023">
        <v>1.941747573</v>
      </c>
      <c r="U2023">
        <v>0</v>
      </c>
      <c r="V2023">
        <v>0.97087378599999996</v>
      </c>
      <c r="W2023">
        <v>103</v>
      </c>
      <c r="X2023">
        <v>0</v>
      </c>
      <c r="Y2023">
        <v>0</v>
      </c>
      <c r="Z2023">
        <v>1.9417475999999999E-2</v>
      </c>
      <c r="AA2023">
        <v>0</v>
      </c>
      <c r="AB2023">
        <v>1.9417475999999999E-2</v>
      </c>
      <c r="AC2023">
        <v>0</v>
      </c>
      <c r="AD2023">
        <v>0</v>
      </c>
      <c r="AE2023">
        <v>0</v>
      </c>
      <c r="AF2023" s="7"/>
      <c r="AG2023" s="7">
        <v>0</v>
      </c>
      <c r="AH2023" s="7">
        <v>6.7771389999999997E-3</v>
      </c>
      <c r="AI2023" s="7">
        <v>-1.9948520000000001E-2</v>
      </c>
      <c r="AJ2023">
        <f>(R2023-G2023)/G2023</f>
        <v>0.11923078384615388</v>
      </c>
    </row>
    <row r="2024" spans="1:36" x14ac:dyDescent="0.2">
      <c r="A2024" t="s">
        <v>4106</v>
      </c>
      <c r="B2024" t="s">
        <v>4049</v>
      </c>
      <c r="C2024" t="s">
        <v>4109</v>
      </c>
      <c r="D2024" t="s">
        <v>40</v>
      </c>
      <c r="E2024" t="s">
        <v>16</v>
      </c>
      <c r="F2024">
        <v>202.6</v>
      </c>
      <c r="G2024">
        <v>17</v>
      </c>
      <c r="H2024" t="s">
        <v>17</v>
      </c>
      <c r="K2024" t="str">
        <f>IFERROR((I2024-J2024)/J2024, "")</f>
        <v/>
      </c>
      <c r="L2024" s="4">
        <v>1500000</v>
      </c>
      <c r="M2024">
        <v>10416626</v>
      </c>
      <c r="N2024">
        <v>1</v>
      </c>
      <c r="O2024">
        <v>3</v>
      </c>
      <c r="P2024">
        <v>3</v>
      </c>
      <c r="Q2024">
        <v>5</v>
      </c>
      <c r="R2024">
        <v>20.899999619999999</v>
      </c>
      <c r="S2024">
        <v>1.1764705879999999</v>
      </c>
      <c r="T2024">
        <v>1.9607843140000001</v>
      </c>
      <c r="U2024">
        <v>1.1764705879999999</v>
      </c>
      <c r="V2024">
        <v>3.9215686270000001</v>
      </c>
      <c r="W2024">
        <v>259</v>
      </c>
      <c r="X2024">
        <v>3.8610039999999999E-3</v>
      </c>
      <c r="Y2024">
        <v>0</v>
      </c>
      <c r="Z2024">
        <v>3.4749034999999998E-2</v>
      </c>
      <c r="AA2024">
        <v>0</v>
      </c>
      <c r="AB2024">
        <v>2.7027026999999999E-2</v>
      </c>
      <c r="AC2024">
        <v>1.5444015E-2</v>
      </c>
      <c r="AD2024">
        <v>1.9305019E-2</v>
      </c>
      <c r="AE2024">
        <v>0</v>
      </c>
      <c r="AF2024" s="7"/>
      <c r="AG2024" s="7">
        <v>0</v>
      </c>
      <c r="AH2024" s="7">
        <v>6.0205709999999997E-3</v>
      </c>
      <c r="AI2024" s="7">
        <v>-8.3333332999999996E-2</v>
      </c>
      <c r="AJ2024">
        <f>(R2024-G2024)/G2024</f>
        <v>0.22941174235294112</v>
      </c>
    </row>
    <row r="2025" spans="1:36" x14ac:dyDescent="0.2">
      <c r="A2025" t="s">
        <v>3910</v>
      </c>
      <c r="B2025" t="s">
        <v>4086</v>
      </c>
      <c r="C2025" t="s">
        <v>4110</v>
      </c>
      <c r="D2025" t="s">
        <v>45</v>
      </c>
      <c r="E2025" t="s">
        <v>16</v>
      </c>
      <c r="F2025">
        <v>58.1</v>
      </c>
      <c r="G2025">
        <v>7</v>
      </c>
      <c r="H2025" t="s">
        <v>17</v>
      </c>
      <c r="K2025" t="str">
        <f>IFERROR((I2025-J2025)/J2025, "")</f>
        <v/>
      </c>
      <c r="L2025" s="4">
        <v>8300000</v>
      </c>
      <c r="M2025">
        <v>0</v>
      </c>
      <c r="N2025">
        <v>1</v>
      </c>
      <c r="O2025">
        <v>1</v>
      </c>
      <c r="P2025">
        <v>1</v>
      </c>
      <c r="Q2025">
        <v>4</v>
      </c>
      <c r="R2025">
        <v>7.170000076</v>
      </c>
      <c r="S2025">
        <v>1.5625</v>
      </c>
      <c r="T2025">
        <v>1.5625</v>
      </c>
      <c r="U2025">
        <v>1.5625</v>
      </c>
      <c r="V2025">
        <v>3.125</v>
      </c>
      <c r="W2025">
        <v>131</v>
      </c>
      <c r="X2025">
        <v>0</v>
      </c>
      <c r="Y2025">
        <v>0</v>
      </c>
      <c r="Z2025">
        <v>3.0534351000000001E-2</v>
      </c>
      <c r="AA2025">
        <v>0</v>
      </c>
      <c r="AB2025">
        <v>1.5267176E-2</v>
      </c>
      <c r="AC2025">
        <v>7.6335880000000002E-3</v>
      </c>
      <c r="AD2025">
        <v>7.6335880000000002E-3</v>
      </c>
      <c r="AE2025">
        <v>0</v>
      </c>
      <c r="AF2025" s="7"/>
      <c r="AG2025" s="7">
        <v>0</v>
      </c>
      <c r="AH2025" s="7">
        <v>6.7771389999999997E-3</v>
      </c>
      <c r="AI2025" s="7">
        <v>-1.9948520000000001E-2</v>
      </c>
      <c r="AJ2025">
        <f>(R2025-G2025)/G2025</f>
        <v>2.4285725142857144E-2</v>
      </c>
    </row>
    <row r="2026" spans="1:36" x14ac:dyDescent="0.2">
      <c r="A2026" t="s">
        <v>4034</v>
      </c>
      <c r="B2026" t="s">
        <v>4111</v>
      </c>
      <c r="C2026" t="s">
        <v>4112</v>
      </c>
      <c r="D2026" t="s">
        <v>34</v>
      </c>
      <c r="E2026" t="s">
        <v>16</v>
      </c>
      <c r="F2026">
        <v>110</v>
      </c>
      <c r="G2026">
        <v>11</v>
      </c>
      <c r="H2026" t="s">
        <v>25</v>
      </c>
      <c r="K2026" t="str">
        <f>IFERROR((I2026-J2026)/J2026, "")</f>
        <v/>
      </c>
      <c r="L2026" s="4">
        <v>3800000</v>
      </c>
      <c r="M2026">
        <v>6200000</v>
      </c>
      <c r="N2026">
        <v>0</v>
      </c>
      <c r="O2026">
        <v>2</v>
      </c>
      <c r="P2026">
        <v>2</v>
      </c>
      <c r="Q2026">
        <v>5</v>
      </c>
      <c r="R2026">
        <v>9.7600002289999992</v>
      </c>
      <c r="S2026">
        <v>0</v>
      </c>
      <c r="T2026">
        <v>3.7634408600000002</v>
      </c>
      <c r="U2026">
        <v>0.53763440900000004</v>
      </c>
      <c r="V2026">
        <v>2.150537634</v>
      </c>
      <c r="W2026">
        <v>187</v>
      </c>
      <c r="X2026">
        <v>0</v>
      </c>
      <c r="Y2026">
        <v>0</v>
      </c>
      <c r="Z2026">
        <v>1.6042780999999999E-2</v>
      </c>
      <c r="AA2026">
        <v>0</v>
      </c>
      <c r="AB2026">
        <v>3.2085560999999999E-2</v>
      </c>
      <c r="AC2026">
        <v>0</v>
      </c>
      <c r="AD2026">
        <v>5.3475940000000007E-3</v>
      </c>
      <c r="AE2026">
        <v>0</v>
      </c>
      <c r="AF2026" s="7"/>
      <c r="AG2026" s="7">
        <v>0</v>
      </c>
      <c r="AH2026" s="7">
        <v>-3.5361720999999999E-2</v>
      </c>
      <c r="AI2026" s="7">
        <v>0.12710038800000001</v>
      </c>
      <c r="AJ2026">
        <f>(R2026-G2026)/G2026</f>
        <v>-0.11272725190909098</v>
      </c>
    </row>
    <row r="2027" spans="1:36" x14ac:dyDescent="0.2">
      <c r="A2027" t="s">
        <v>3991</v>
      </c>
      <c r="B2027" t="s">
        <v>3855</v>
      </c>
      <c r="C2027" t="s">
        <v>4114</v>
      </c>
      <c r="D2027" t="s">
        <v>4115</v>
      </c>
      <c r="E2027" t="s">
        <v>146</v>
      </c>
      <c r="F2027">
        <v>240.2</v>
      </c>
      <c r="G2027">
        <v>11.5</v>
      </c>
      <c r="H2027" t="s">
        <v>25</v>
      </c>
      <c r="K2027" t="str">
        <f>IFERROR((I2027-J2027)/J2027, "")</f>
        <v/>
      </c>
      <c r="L2027" s="4">
        <v>13332851</v>
      </c>
      <c r="M2027">
        <v>7554256</v>
      </c>
      <c r="N2027">
        <v>0</v>
      </c>
      <c r="O2027">
        <v>2</v>
      </c>
      <c r="P2027">
        <v>3</v>
      </c>
      <c r="Q2027">
        <v>7</v>
      </c>
      <c r="R2027">
        <v>12.899999619999999</v>
      </c>
      <c r="S2027">
        <v>0</v>
      </c>
      <c r="T2027">
        <v>9.0410958899999994</v>
      </c>
      <c r="U2027">
        <v>0.27397260299999998</v>
      </c>
      <c r="V2027">
        <v>6.8493150679999992</v>
      </c>
      <c r="W2027">
        <v>366</v>
      </c>
      <c r="X2027">
        <v>2.7322399999999999E-3</v>
      </c>
      <c r="Y2027">
        <v>2.7322399999999999E-3</v>
      </c>
      <c r="Z2027">
        <v>1.6393443000000001E-2</v>
      </c>
      <c r="AA2027">
        <v>2.7322399999999999E-3</v>
      </c>
      <c r="AB2027">
        <v>8.1967210000000006E-3</v>
      </c>
      <c r="AC2027">
        <v>5.4644810000000002E-3</v>
      </c>
      <c r="AD2027">
        <v>2.7322399999999999E-3</v>
      </c>
      <c r="AE2027">
        <v>0</v>
      </c>
      <c r="AF2027" s="7"/>
      <c r="AG2027" s="7">
        <v>0</v>
      </c>
      <c r="AH2027" s="7">
        <v>-8.9868970000000006E-3</v>
      </c>
      <c r="AI2027" s="7">
        <v>2.3143684000000001E-2</v>
      </c>
      <c r="AJ2027">
        <f>(R2027-G2027)/G2027</f>
        <v>0.12173909739130427</v>
      </c>
    </row>
    <row r="2028" spans="1:36" x14ac:dyDescent="0.2">
      <c r="A2028" t="s">
        <v>3993</v>
      </c>
      <c r="B2028" t="s">
        <v>3947</v>
      </c>
      <c r="C2028" t="s">
        <v>4116</v>
      </c>
      <c r="D2028" t="s">
        <v>713</v>
      </c>
      <c r="E2028" t="s">
        <v>2876</v>
      </c>
      <c r="F2028">
        <v>99.8</v>
      </c>
      <c r="G2028">
        <v>19</v>
      </c>
      <c r="H2028" t="s">
        <v>25</v>
      </c>
      <c r="K2028" t="str">
        <f>IFERROR((I2028-J2028)/J2028, "")</f>
        <v/>
      </c>
      <c r="L2028" s="4">
        <v>5250000</v>
      </c>
      <c r="M2028">
        <v>0</v>
      </c>
      <c r="N2028">
        <v>0</v>
      </c>
      <c r="O2028">
        <v>1</v>
      </c>
      <c r="P2028">
        <v>1</v>
      </c>
      <c r="Q2028">
        <v>6</v>
      </c>
      <c r="R2028">
        <v>18.940000529999999</v>
      </c>
      <c r="S2028">
        <v>0</v>
      </c>
      <c r="T2028">
        <v>5.3921568629999994</v>
      </c>
      <c r="U2028">
        <v>0</v>
      </c>
      <c r="V2028">
        <v>2.450980392</v>
      </c>
      <c r="W2028">
        <v>205</v>
      </c>
      <c r="X2028">
        <v>1.4634146000000001E-2</v>
      </c>
      <c r="Y2028">
        <v>0</v>
      </c>
      <c r="Z2028">
        <v>1.9512195E-2</v>
      </c>
      <c r="AA2028">
        <v>4.8780490000000006E-3</v>
      </c>
      <c r="AB2028">
        <v>1.4634146000000001E-2</v>
      </c>
      <c r="AC2028">
        <v>9.7560980000000012E-3</v>
      </c>
      <c r="AD2028">
        <v>9.7560980000000012E-3</v>
      </c>
      <c r="AE2028">
        <v>0</v>
      </c>
      <c r="AF2028" s="7"/>
      <c r="AG2028" s="7">
        <v>0</v>
      </c>
      <c r="AH2028" s="7">
        <v>1.2789852000000001E-2</v>
      </c>
      <c r="AI2028" s="7">
        <v>1.9480519000000002E-2</v>
      </c>
      <c r="AJ2028">
        <f>(R2028-G2028)/G2028</f>
        <v>-3.1578668421053187E-3</v>
      </c>
    </row>
    <row r="2029" spans="1:36" x14ac:dyDescent="0.2">
      <c r="A2029" t="s">
        <v>3804</v>
      </c>
      <c r="B2029" t="s">
        <v>4117</v>
      </c>
      <c r="C2029" t="s">
        <v>4118</v>
      </c>
      <c r="D2029" t="s">
        <v>4119</v>
      </c>
      <c r="E2029" t="s">
        <v>476</v>
      </c>
      <c r="F2029">
        <v>957</v>
      </c>
      <c r="G2029">
        <v>29</v>
      </c>
      <c r="H2029" t="s">
        <v>25</v>
      </c>
      <c r="K2029" t="str">
        <f>IFERROR((I2029-J2029)/J2029, "")</f>
        <v/>
      </c>
      <c r="L2029" s="4">
        <v>33000000</v>
      </c>
      <c r="M2029">
        <v>0</v>
      </c>
      <c r="N2029">
        <v>1</v>
      </c>
      <c r="O2029">
        <v>6</v>
      </c>
      <c r="P2029">
        <v>6</v>
      </c>
      <c r="Q2029">
        <v>12</v>
      </c>
      <c r="R2029">
        <v>51</v>
      </c>
      <c r="S2029">
        <v>1.6835016840000001</v>
      </c>
      <c r="T2029">
        <v>5.3872053870000007</v>
      </c>
      <c r="U2029">
        <v>0.33670033700000002</v>
      </c>
      <c r="V2029">
        <v>2.693602694</v>
      </c>
      <c r="W2029">
        <v>299</v>
      </c>
      <c r="X2029">
        <v>6.6889630000000009E-3</v>
      </c>
      <c r="Y2029">
        <v>6.6889630000000009E-3</v>
      </c>
      <c r="Z2029">
        <v>2.6755853E-2</v>
      </c>
      <c r="AA2029">
        <v>0</v>
      </c>
      <c r="AB2029">
        <v>2.006689E-2</v>
      </c>
      <c r="AC2029">
        <v>6.6889630000000009E-3</v>
      </c>
      <c r="AD2029">
        <v>3.3444820000000002E-3</v>
      </c>
      <c r="AE2029">
        <v>0</v>
      </c>
      <c r="AF2029" s="7">
        <v>14.5</v>
      </c>
      <c r="AG2029" s="7">
        <v>1</v>
      </c>
      <c r="AH2029" s="7">
        <v>-1.998171E-3</v>
      </c>
      <c r="AI2029" s="7">
        <v>0.158238884</v>
      </c>
      <c r="AJ2029">
        <f>(R2029-G2029)/G2029</f>
        <v>0.75862068965517238</v>
      </c>
    </row>
    <row r="2030" spans="1:36" x14ac:dyDescent="0.2">
      <c r="A2030" t="s">
        <v>3804</v>
      </c>
      <c r="B2030" t="s">
        <v>4121</v>
      </c>
      <c r="C2030" t="s">
        <v>4122</v>
      </c>
      <c r="D2030" t="s">
        <v>1346</v>
      </c>
      <c r="E2030" t="s">
        <v>60</v>
      </c>
      <c r="F2030">
        <v>500</v>
      </c>
      <c r="G2030">
        <v>16.5</v>
      </c>
      <c r="H2030" t="s">
        <v>17</v>
      </c>
      <c r="K2030" t="str">
        <f>IFERROR((I2030-J2030)/J2030, "")</f>
        <v/>
      </c>
      <c r="L2030" s="4">
        <v>0</v>
      </c>
      <c r="M2030">
        <v>30300000</v>
      </c>
      <c r="N2030">
        <v>0</v>
      </c>
      <c r="O2030">
        <v>2</v>
      </c>
      <c r="P2030">
        <v>3</v>
      </c>
      <c r="Q2030">
        <v>6</v>
      </c>
      <c r="R2030">
        <v>14.59000015</v>
      </c>
      <c r="S2030">
        <v>0</v>
      </c>
      <c r="T2030">
        <v>2.4390243900000002</v>
      </c>
      <c r="U2030">
        <v>0</v>
      </c>
      <c r="V2030">
        <v>0</v>
      </c>
      <c r="W2030">
        <v>41</v>
      </c>
      <c r="X2030">
        <v>0</v>
      </c>
      <c r="Y2030">
        <v>0</v>
      </c>
      <c r="Z2030">
        <v>0</v>
      </c>
      <c r="AA2030">
        <v>0</v>
      </c>
      <c r="AB2030">
        <v>7.3170732000000002E-2</v>
      </c>
      <c r="AC2030">
        <v>0</v>
      </c>
      <c r="AD2030">
        <v>0</v>
      </c>
      <c r="AE2030">
        <v>0</v>
      </c>
      <c r="AF2030" s="7"/>
      <c r="AG2030" s="7">
        <v>0</v>
      </c>
      <c r="AH2030" s="7">
        <v>1.7957415000000001E-2</v>
      </c>
      <c r="AI2030" s="7">
        <v>-0.15099601600000001</v>
      </c>
      <c r="AJ2030">
        <f>(R2030-G2030)/G2030</f>
        <v>-0.11575756666666667</v>
      </c>
    </row>
    <row r="2031" spans="1:36" x14ac:dyDescent="0.2">
      <c r="A2031" t="s">
        <v>3806</v>
      </c>
      <c r="B2031" t="s">
        <v>4031</v>
      </c>
      <c r="C2031" t="s">
        <v>4124</v>
      </c>
      <c r="D2031" t="s">
        <v>854</v>
      </c>
      <c r="E2031" t="s">
        <v>60</v>
      </c>
      <c r="F2031">
        <v>105.6</v>
      </c>
      <c r="G2031">
        <v>11</v>
      </c>
      <c r="H2031" t="s">
        <v>17</v>
      </c>
      <c r="K2031" t="str">
        <f>IFERROR((I2031-J2031)/J2031, "")</f>
        <v/>
      </c>
      <c r="L2031" s="4">
        <v>8800000</v>
      </c>
      <c r="M2031">
        <v>800000</v>
      </c>
      <c r="N2031">
        <v>0</v>
      </c>
      <c r="O2031">
        <v>1</v>
      </c>
      <c r="P2031">
        <v>1</v>
      </c>
      <c r="Q2031">
        <v>7</v>
      </c>
      <c r="R2031">
        <v>10.130000109999999</v>
      </c>
      <c r="S2031">
        <v>1.6216216219999999</v>
      </c>
      <c r="T2031">
        <v>6.4864864860000004</v>
      </c>
      <c r="U2031">
        <v>0.54054054100000004</v>
      </c>
      <c r="V2031">
        <v>3.2432432430000002</v>
      </c>
      <c r="W2031">
        <v>186</v>
      </c>
      <c r="X2031">
        <v>5.3763439999999999E-3</v>
      </c>
      <c r="Y2031">
        <v>0</v>
      </c>
      <c r="Z2031">
        <v>2.6881720000000001E-2</v>
      </c>
      <c r="AA2031">
        <v>5.3763439999999999E-3</v>
      </c>
      <c r="AB2031">
        <v>2.1505376E-2</v>
      </c>
      <c r="AC2031">
        <v>5.3763439999999999E-3</v>
      </c>
      <c r="AD2031">
        <v>0</v>
      </c>
      <c r="AE2031">
        <v>0</v>
      </c>
      <c r="AF2031" s="7"/>
      <c r="AG2031" s="7">
        <v>0</v>
      </c>
      <c r="AH2031" s="7">
        <v>-2.6704372000000001E-2</v>
      </c>
      <c r="AI2031" s="7">
        <v>0.18682021800000001</v>
      </c>
      <c r="AJ2031">
        <f>(R2031-G2031)/G2031</f>
        <v>-7.9090899090909161E-2</v>
      </c>
    </row>
    <row r="2032" spans="1:36" x14ac:dyDescent="0.2">
      <c r="A2032" t="s">
        <v>4036</v>
      </c>
      <c r="B2032" t="s">
        <v>4019</v>
      </c>
      <c r="C2032" t="s">
        <v>4126</v>
      </c>
      <c r="D2032" t="s">
        <v>1104</v>
      </c>
      <c r="E2032" t="s">
        <v>60</v>
      </c>
      <c r="F2032">
        <v>442.5</v>
      </c>
      <c r="G2032">
        <v>15</v>
      </c>
      <c r="H2032" t="s">
        <v>25</v>
      </c>
      <c r="K2032" t="str">
        <f>IFERROR((I2032-J2032)/J2032, "")</f>
        <v/>
      </c>
      <c r="L2032" s="4">
        <v>8850000</v>
      </c>
      <c r="M2032">
        <v>20650000</v>
      </c>
      <c r="N2032">
        <v>0</v>
      </c>
      <c r="O2032">
        <v>2</v>
      </c>
      <c r="P2032">
        <v>2</v>
      </c>
      <c r="Q2032">
        <v>6</v>
      </c>
      <c r="R2032">
        <v>14.100000380000001</v>
      </c>
      <c r="S2032">
        <v>0</v>
      </c>
      <c r="T2032">
        <v>2.9126213590000001</v>
      </c>
      <c r="U2032">
        <v>0</v>
      </c>
      <c r="V2032">
        <v>3.8834951460000009</v>
      </c>
      <c r="W2032">
        <v>104</v>
      </c>
      <c r="X2032">
        <v>0</v>
      </c>
      <c r="Y2032">
        <v>0</v>
      </c>
      <c r="Z2032">
        <v>2.8846153999999999E-2</v>
      </c>
      <c r="AA2032">
        <v>0</v>
      </c>
      <c r="AB2032">
        <v>4.8076923000000001E-2</v>
      </c>
      <c r="AC2032">
        <v>9.6153850000000006E-3</v>
      </c>
      <c r="AD2032">
        <v>0</v>
      </c>
      <c r="AE2032">
        <v>0</v>
      </c>
      <c r="AF2032" s="7"/>
      <c r="AG2032" s="7">
        <v>0</v>
      </c>
      <c r="AH2032" s="7">
        <v>-9.5334410000000001E-3</v>
      </c>
      <c r="AI2032" s="7">
        <v>6.1596958E-2</v>
      </c>
      <c r="AJ2032">
        <f>(R2032-G2032)/G2032</f>
        <v>-5.9999974666666608E-2</v>
      </c>
    </row>
    <row r="2033" spans="1:36" x14ac:dyDescent="0.2">
      <c r="A2033" t="s">
        <v>4036</v>
      </c>
      <c r="B2033" t="s">
        <v>4127</v>
      </c>
      <c r="C2033" t="s">
        <v>4128</v>
      </c>
      <c r="D2033" t="s">
        <v>862</v>
      </c>
      <c r="E2033" t="s">
        <v>794</v>
      </c>
      <c r="F2033">
        <v>412.5</v>
      </c>
      <c r="G2033">
        <v>15</v>
      </c>
      <c r="H2033" t="s">
        <v>25</v>
      </c>
      <c r="K2033" t="str">
        <f>IFERROR((I2033-J2033)/J2033, "")</f>
        <v/>
      </c>
      <c r="L2033" s="4">
        <v>25550493</v>
      </c>
      <c r="M2033">
        <v>1949507</v>
      </c>
      <c r="N2033">
        <v>0</v>
      </c>
      <c r="O2033">
        <v>3</v>
      </c>
      <c r="P2033">
        <v>3</v>
      </c>
      <c r="Q2033">
        <v>5</v>
      </c>
      <c r="R2033">
        <v>15.75</v>
      </c>
      <c r="S2033">
        <v>0</v>
      </c>
      <c r="T2033">
        <v>3.6956521740000001</v>
      </c>
      <c r="U2033">
        <v>1.0869565219999999</v>
      </c>
      <c r="V2033">
        <v>4.1304347830000001</v>
      </c>
      <c r="W2033">
        <v>461</v>
      </c>
      <c r="X2033">
        <v>4.3383950000000001E-3</v>
      </c>
      <c r="Y2033">
        <v>0</v>
      </c>
      <c r="Z2033">
        <v>1.5184382E-2</v>
      </c>
      <c r="AA2033">
        <v>8.6767900000000002E-3</v>
      </c>
      <c r="AB2033">
        <v>3.2537960999999997E-2</v>
      </c>
      <c r="AC2033">
        <v>0</v>
      </c>
      <c r="AD2033">
        <v>2.1691969999999999E-3</v>
      </c>
      <c r="AE2033">
        <v>0</v>
      </c>
      <c r="AF2033" s="7"/>
      <c r="AG2033" s="7">
        <v>0</v>
      </c>
      <c r="AH2033" s="7">
        <v>3.0108850999999999E-2</v>
      </c>
      <c r="AI2033" s="7">
        <v>-0.11329787199999999</v>
      </c>
      <c r="AJ2033">
        <f>(R2033-G2033)/G2033</f>
        <v>0.05</v>
      </c>
    </row>
    <row r="2034" spans="1:36" x14ac:dyDescent="0.2">
      <c r="A2034" t="s">
        <v>4036</v>
      </c>
      <c r="B2034" t="s">
        <v>4129</v>
      </c>
      <c r="C2034" t="s">
        <v>4130</v>
      </c>
      <c r="D2034" t="s">
        <v>40</v>
      </c>
      <c r="E2034" t="s">
        <v>16</v>
      </c>
      <c r="F2034">
        <v>85</v>
      </c>
      <c r="G2034">
        <v>17</v>
      </c>
      <c r="H2034" t="s">
        <v>17</v>
      </c>
      <c r="K2034" t="str">
        <f>IFERROR((I2034-J2034)/J2034, "")</f>
        <v/>
      </c>
      <c r="L2034" s="4">
        <v>5000000</v>
      </c>
      <c r="M2034">
        <v>0</v>
      </c>
      <c r="N2034">
        <v>1</v>
      </c>
      <c r="O2034">
        <v>3</v>
      </c>
      <c r="P2034">
        <v>3</v>
      </c>
      <c r="Q2034">
        <v>4</v>
      </c>
      <c r="R2034">
        <v>16.829999919999999</v>
      </c>
      <c r="S2034">
        <v>2.5316455699999998</v>
      </c>
      <c r="T2034">
        <v>3.544303797</v>
      </c>
      <c r="U2034">
        <v>0.25316455700000001</v>
      </c>
      <c r="V2034">
        <v>2.5316455699999998</v>
      </c>
      <c r="W2034">
        <v>396</v>
      </c>
      <c r="X2034">
        <v>5.0505050000000003E-3</v>
      </c>
      <c r="Y2034">
        <v>5.0505050000000003E-3</v>
      </c>
      <c r="Z2034">
        <v>3.2828283E-2</v>
      </c>
      <c r="AA2034">
        <v>1.5151515000000001E-2</v>
      </c>
      <c r="AB2034">
        <v>1.2626263E-2</v>
      </c>
      <c r="AC2034">
        <v>1.2626263E-2</v>
      </c>
      <c r="AD2034">
        <v>7.5757580000000001E-3</v>
      </c>
      <c r="AE2034">
        <v>0</v>
      </c>
      <c r="AF2034" s="7"/>
      <c r="AG2034" s="7">
        <v>0</v>
      </c>
      <c r="AH2034" s="7">
        <v>-8.1499150000000006E-3</v>
      </c>
      <c r="AI2034" s="7">
        <v>-2.2300469E-2</v>
      </c>
      <c r="AJ2034">
        <f>(R2034-G2034)/G2034</f>
        <v>-1.0000004705882425E-2</v>
      </c>
    </row>
    <row r="2035" spans="1:36" x14ac:dyDescent="0.2">
      <c r="A2035" t="s">
        <v>4133</v>
      </c>
      <c r="B2035" t="s">
        <v>4033</v>
      </c>
      <c r="C2035" t="s">
        <v>4134</v>
      </c>
      <c r="D2035" t="s">
        <v>152</v>
      </c>
      <c r="E2035" t="s">
        <v>16</v>
      </c>
      <c r="F2035">
        <v>15</v>
      </c>
      <c r="G2035">
        <v>5</v>
      </c>
      <c r="H2035" t="s">
        <v>17</v>
      </c>
      <c r="I2035">
        <v>7.5</v>
      </c>
      <c r="J2035">
        <v>6.5</v>
      </c>
      <c r="K2035">
        <f>IFERROR((I2035-J2035)/J2035, "")</f>
        <v>0.15384615384615385</v>
      </c>
      <c r="L2035" s="4">
        <v>3000000</v>
      </c>
      <c r="M2035" s="4">
        <v>0</v>
      </c>
      <c r="N2035">
        <v>1</v>
      </c>
      <c r="O2035">
        <v>1</v>
      </c>
      <c r="P2035">
        <v>1</v>
      </c>
      <c r="Q2035">
        <v>2</v>
      </c>
      <c r="R2035">
        <v>4.7899999619999996</v>
      </c>
      <c r="S2035">
        <v>0.56179775300000001</v>
      </c>
      <c r="T2035">
        <v>1.966292135</v>
      </c>
      <c r="U2035">
        <v>0</v>
      </c>
      <c r="V2035">
        <v>1.404494382</v>
      </c>
      <c r="W2035">
        <v>357</v>
      </c>
      <c r="X2035">
        <v>2.8011199999999998E-3</v>
      </c>
      <c r="Y2035">
        <v>2.8011199999999998E-3</v>
      </c>
      <c r="Z2035">
        <v>4.7619047999999997E-2</v>
      </c>
      <c r="AA2035">
        <v>8.4033609999999998E-3</v>
      </c>
      <c r="AB2035">
        <v>1.6806722999999999E-2</v>
      </c>
      <c r="AC2035">
        <v>8.4033609999999998E-3</v>
      </c>
      <c r="AD2035">
        <v>1.1204482E-2</v>
      </c>
      <c r="AE2035">
        <v>0</v>
      </c>
      <c r="AF2035" s="7"/>
      <c r="AG2035" s="7">
        <v>0</v>
      </c>
      <c r="AH2035" s="7">
        <v>-1.9010998000000001E-2</v>
      </c>
      <c r="AI2035" s="7">
        <v>0.13125000000000001</v>
      </c>
      <c r="AJ2035">
        <f>(R2035-G2035)/G2035</f>
        <v>-4.200000760000009E-2</v>
      </c>
    </row>
    <row r="2036" spans="1:36" x14ac:dyDescent="0.2">
      <c r="A2036" t="s">
        <v>4043</v>
      </c>
      <c r="B2036" t="s">
        <v>4104</v>
      </c>
      <c r="C2036" t="s">
        <v>4135</v>
      </c>
      <c r="D2036" t="s">
        <v>449</v>
      </c>
      <c r="E2036" t="s">
        <v>16</v>
      </c>
      <c r="F2036">
        <v>162</v>
      </c>
      <c r="G2036">
        <v>18</v>
      </c>
      <c r="H2036" t="s">
        <v>17</v>
      </c>
      <c r="K2036" t="str">
        <f>IFERROR((I2036-J2036)/J2036, "")</f>
        <v/>
      </c>
      <c r="L2036" s="4">
        <v>3009475</v>
      </c>
      <c r="M2036">
        <v>5990525</v>
      </c>
      <c r="N2036">
        <v>0</v>
      </c>
      <c r="O2036">
        <v>1</v>
      </c>
      <c r="P2036">
        <v>1</v>
      </c>
      <c r="Q2036">
        <v>7</v>
      </c>
      <c r="R2036">
        <v>17.950000760000002</v>
      </c>
      <c r="S2036">
        <v>0.42194092799999999</v>
      </c>
      <c r="T2036">
        <v>9.2827004220000013</v>
      </c>
      <c r="U2036">
        <v>0</v>
      </c>
      <c r="V2036">
        <v>2.5316455699999998</v>
      </c>
      <c r="W2036">
        <v>237</v>
      </c>
      <c r="X2036">
        <v>0</v>
      </c>
      <c r="Y2036">
        <v>0</v>
      </c>
      <c r="Z2036">
        <v>2.5316456000000001E-2</v>
      </c>
      <c r="AA2036">
        <v>0</v>
      </c>
      <c r="AB2036">
        <v>2.5316456000000001E-2</v>
      </c>
      <c r="AC2036">
        <v>0</v>
      </c>
      <c r="AD2036">
        <v>0</v>
      </c>
      <c r="AE2036">
        <v>0</v>
      </c>
      <c r="AF2036" s="7"/>
      <c r="AG2036" s="7">
        <v>0</v>
      </c>
      <c r="AH2036" s="7">
        <v>1.5984091999999998E-2</v>
      </c>
      <c r="AI2036" s="7">
        <v>9.6362777999999996E-2</v>
      </c>
      <c r="AJ2036">
        <f>(R2036-G2036)/G2036</f>
        <v>-2.777735555555457E-3</v>
      </c>
    </row>
    <row r="2037" spans="1:36" x14ac:dyDescent="0.2">
      <c r="A2037" t="s">
        <v>4038</v>
      </c>
      <c r="B2037" t="s">
        <v>4086</v>
      </c>
      <c r="C2037" t="s">
        <v>4136</v>
      </c>
      <c r="D2037" t="s">
        <v>3385</v>
      </c>
      <c r="E2037" t="s">
        <v>476</v>
      </c>
      <c r="F2037">
        <v>510</v>
      </c>
      <c r="G2037">
        <v>15</v>
      </c>
      <c r="H2037" t="s">
        <v>25</v>
      </c>
      <c r="K2037" t="str">
        <f>IFERROR((I2037-J2037)/J2037, "")</f>
        <v/>
      </c>
      <c r="L2037" s="4">
        <v>34000000</v>
      </c>
      <c r="M2037">
        <v>0</v>
      </c>
      <c r="N2037">
        <v>0</v>
      </c>
      <c r="O2037">
        <v>4</v>
      </c>
      <c r="P2037">
        <v>4</v>
      </c>
      <c r="Q2037">
        <v>10</v>
      </c>
      <c r="R2037">
        <v>14.5</v>
      </c>
      <c r="S2037">
        <v>0</v>
      </c>
      <c r="T2037">
        <v>9.2233009710000005</v>
      </c>
      <c r="U2037">
        <v>0</v>
      </c>
      <c r="V2037">
        <v>2.4271844659999999</v>
      </c>
      <c r="W2037">
        <v>206</v>
      </c>
      <c r="X2037">
        <v>9.7087379999999997E-3</v>
      </c>
      <c r="Y2037">
        <v>0</v>
      </c>
      <c r="Z2037">
        <v>1.9417475999999999E-2</v>
      </c>
      <c r="AA2037">
        <v>4.8543689999999999E-3</v>
      </c>
      <c r="AB2037">
        <v>2.4271845E-2</v>
      </c>
      <c r="AC2037">
        <v>4.8543689999999999E-3</v>
      </c>
      <c r="AD2037">
        <v>4.8543689999999999E-3</v>
      </c>
      <c r="AE2037">
        <v>1</v>
      </c>
      <c r="AF2037" s="7"/>
      <c r="AG2037" s="7">
        <v>0</v>
      </c>
      <c r="AH2037" s="7">
        <v>6.7771389999999997E-3</v>
      </c>
      <c r="AI2037" s="7">
        <v>-1.9948520000000001E-2</v>
      </c>
      <c r="AJ2037">
        <f>(R2037-G2037)/G2037</f>
        <v>-3.3333333333333333E-2</v>
      </c>
    </row>
    <row r="2038" spans="1:36" x14ac:dyDescent="0.2">
      <c r="A2038" t="s">
        <v>4040</v>
      </c>
      <c r="B2038" t="s">
        <v>4137</v>
      </c>
      <c r="C2038" t="s">
        <v>4138</v>
      </c>
      <c r="D2038" t="s">
        <v>34</v>
      </c>
      <c r="E2038" t="s">
        <v>476</v>
      </c>
      <c r="F2038">
        <v>494.1</v>
      </c>
      <c r="G2038">
        <v>14</v>
      </c>
      <c r="H2038" t="s">
        <v>25</v>
      </c>
      <c r="K2038" t="str">
        <f>IFERROR((I2038-J2038)/J2038, "")</f>
        <v/>
      </c>
      <c r="L2038" s="4">
        <v>17647059</v>
      </c>
      <c r="M2038">
        <v>17647059</v>
      </c>
      <c r="N2038">
        <v>1</v>
      </c>
      <c r="O2038">
        <v>3</v>
      </c>
      <c r="P2038">
        <v>3</v>
      </c>
      <c r="Q2038">
        <v>9</v>
      </c>
      <c r="R2038">
        <v>16.75</v>
      </c>
      <c r="S2038">
        <v>2.424242424</v>
      </c>
      <c r="T2038">
        <v>9.0909090910000003</v>
      </c>
      <c r="U2038">
        <v>0.606060606</v>
      </c>
      <c r="V2038">
        <v>3.6363636360000009</v>
      </c>
      <c r="W2038">
        <v>166</v>
      </c>
      <c r="X2038">
        <v>6.0240959999999996E-3</v>
      </c>
      <c r="Y2038">
        <v>6.0240959999999996E-3</v>
      </c>
      <c r="Z2038">
        <v>3.0120482000000001E-2</v>
      </c>
      <c r="AA2038">
        <v>0</v>
      </c>
      <c r="AB2038">
        <v>3.6144577999999997E-2</v>
      </c>
      <c r="AC2038">
        <v>1.2048193E-2</v>
      </c>
      <c r="AD2038">
        <v>6.0240959999999996E-3</v>
      </c>
      <c r="AE2038">
        <v>0</v>
      </c>
      <c r="AF2038" s="7">
        <v>6.125</v>
      </c>
      <c r="AG2038" s="7">
        <v>1</v>
      </c>
      <c r="AH2038" s="7">
        <v>-3.5609495999999997E-2</v>
      </c>
      <c r="AI2038" s="7">
        <v>0.307734807</v>
      </c>
      <c r="AJ2038">
        <f>(R2038-G2038)/G2038</f>
        <v>0.19642857142857142</v>
      </c>
    </row>
    <row r="2039" spans="1:36" x14ac:dyDescent="0.2">
      <c r="A2039" t="s">
        <v>4040</v>
      </c>
      <c r="B2039" t="s">
        <v>4139</v>
      </c>
      <c r="C2039" t="s">
        <v>4140</v>
      </c>
      <c r="D2039" t="s">
        <v>510</v>
      </c>
      <c r="E2039" t="s">
        <v>1478</v>
      </c>
      <c r="F2039">
        <v>189</v>
      </c>
      <c r="G2039">
        <v>21</v>
      </c>
      <c r="H2039" t="s">
        <v>25</v>
      </c>
      <c r="K2039" t="str">
        <f>IFERROR((I2039-J2039)/J2039, "")</f>
        <v/>
      </c>
      <c r="L2039" s="4">
        <v>9000000</v>
      </c>
      <c r="M2039">
        <v>0</v>
      </c>
      <c r="N2039">
        <v>0</v>
      </c>
      <c r="O2039">
        <v>2</v>
      </c>
      <c r="P2039">
        <v>2</v>
      </c>
      <c r="Q2039">
        <v>6</v>
      </c>
      <c r="R2039">
        <v>21.030000690000001</v>
      </c>
      <c r="S2039">
        <v>0.65789473700000001</v>
      </c>
      <c r="T2039">
        <v>9.210526316000001</v>
      </c>
      <c r="U2039">
        <v>0</v>
      </c>
      <c r="V2039">
        <v>4.6052631580000014</v>
      </c>
      <c r="W2039">
        <v>152</v>
      </c>
      <c r="X2039">
        <v>0</v>
      </c>
      <c r="Y2039">
        <v>0</v>
      </c>
      <c r="Z2039">
        <v>3.2894737E-2</v>
      </c>
      <c r="AA2039">
        <v>0</v>
      </c>
      <c r="AB2039">
        <v>1.9736842000000001E-2</v>
      </c>
      <c r="AC2039">
        <v>0</v>
      </c>
      <c r="AD2039">
        <v>0</v>
      </c>
      <c r="AE2039">
        <v>0</v>
      </c>
      <c r="AF2039" s="7">
        <v>3.125</v>
      </c>
      <c r="AG2039" s="7">
        <v>1</v>
      </c>
      <c r="AH2039" s="7">
        <v>-1.2458939E-2</v>
      </c>
      <c r="AI2039" s="7">
        <v>0.10930640899999999</v>
      </c>
      <c r="AJ2039">
        <f>(R2039-G2039)/G2039</f>
        <v>1.4286042857143517E-3</v>
      </c>
    </row>
    <row r="2040" spans="1:36" x14ac:dyDescent="0.2">
      <c r="A2040" t="s">
        <v>4040</v>
      </c>
      <c r="B2040" t="s">
        <v>4141</v>
      </c>
      <c r="C2040" t="s">
        <v>4142</v>
      </c>
      <c r="D2040" t="s">
        <v>165</v>
      </c>
      <c r="E2040" t="s">
        <v>16</v>
      </c>
      <c r="F2040">
        <v>57.5</v>
      </c>
      <c r="G2040">
        <v>10</v>
      </c>
      <c r="H2040" t="s">
        <v>17</v>
      </c>
      <c r="K2040" t="str">
        <f>IFERROR((I2040-J2040)/J2040, "")</f>
        <v/>
      </c>
      <c r="L2040" s="4">
        <v>5750000</v>
      </c>
      <c r="M2040">
        <v>0</v>
      </c>
      <c r="N2040">
        <v>1</v>
      </c>
      <c r="O2040">
        <v>1</v>
      </c>
      <c r="P2040">
        <v>1</v>
      </c>
      <c r="Q2040">
        <v>4</v>
      </c>
      <c r="R2040">
        <v>9.399999618999999</v>
      </c>
      <c r="S2040">
        <v>0.87719298200000007</v>
      </c>
      <c r="T2040">
        <v>4.3859649119999986</v>
      </c>
      <c r="U2040">
        <v>0.87719298200000007</v>
      </c>
      <c r="V2040">
        <v>1.754385965</v>
      </c>
      <c r="W2040">
        <v>229</v>
      </c>
      <c r="X2040">
        <v>0</v>
      </c>
      <c r="Y2040">
        <v>4.3668120000000003E-3</v>
      </c>
      <c r="Z2040">
        <v>2.6200873E-2</v>
      </c>
      <c r="AA2040">
        <v>1.3100436999999999E-2</v>
      </c>
      <c r="AB2040">
        <v>2.1834060999999998E-2</v>
      </c>
      <c r="AC2040">
        <v>0</v>
      </c>
      <c r="AD2040">
        <v>1.3100436999999999E-2</v>
      </c>
      <c r="AE2040">
        <v>0</v>
      </c>
      <c r="AF2040" s="7"/>
      <c r="AG2040" s="7">
        <v>0</v>
      </c>
      <c r="AH2040" s="7">
        <v>2.0676274000000001E-2</v>
      </c>
      <c r="AI2040" s="7">
        <v>-0.128177393</v>
      </c>
      <c r="AJ2040">
        <f>(R2040-G2040)/G2040</f>
        <v>-6.0000038100000097E-2</v>
      </c>
    </row>
    <row r="2041" spans="1:36" x14ac:dyDescent="0.2">
      <c r="A2041" t="s">
        <v>4019</v>
      </c>
      <c r="B2041" t="s">
        <v>4018</v>
      </c>
      <c r="C2041" t="s">
        <v>4143</v>
      </c>
      <c r="D2041" t="s">
        <v>34</v>
      </c>
      <c r="E2041" t="s">
        <v>16</v>
      </c>
      <c r="F2041">
        <v>42.4</v>
      </c>
      <c r="G2041">
        <v>11</v>
      </c>
      <c r="H2041" t="s">
        <v>214</v>
      </c>
      <c r="K2041" t="str">
        <f>IFERROR((I2041-J2041)/J2041, "")</f>
        <v/>
      </c>
      <c r="L2041" s="4">
        <v>3850000</v>
      </c>
      <c r="M2041">
        <v>0</v>
      </c>
      <c r="N2041">
        <v>1</v>
      </c>
      <c r="O2041">
        <v>2</v>
      </c>
      <c r="P2041">
        <v>2</v>
      </c>
      <c r="Q2041">
        <v>3</v>
      </c>
      <c r="R2041">
        <v>11.789999959999999</v>
      </c>
      <c r="S2041">
        <v>5</v>
      </c>
      <c r="T2041">
        <v>5</v>
      </c>
      <c r="U2041">
        <v>5</v>
      </c>
      <c r="V2041">
        <v>15</v>
      </c>
      <c r="W2041">
        <v>22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4.5454544999999999E-2</v>
      </c>
      <c r="AD2041">
        <v>0</v>
      </c>
      <c r="AE2041">
        <v>0</v>
      </c>
      <c r="AF2041" s="7"/>
      <c r="AG2041" s="7">
        <v>0</v>
      </c>
      <c r="AH2041" s="7">
        <v>-1.7307837E-2</v>
      </c>
      <c r="AI2041" s="7">
        <v>0.144324324</v>
      </c>
      <c r="AJ2041">
        <f>(R2041-G2041)/G2041</f>
        <v>7.1818178181818126E-2</v>
      </c>
    </row>
    <row r="2042" spans="1:36" x14ac:dyDescent="0.2">
      <c r="A2042" t="s">
        <v>4019</v>
      </c>
      <c r="B2042" t="s">
        <v>4111</v>
      </c>
      <c r="C2042" t="s">
        <v>4144</v>
      </c>
      <c r="D2042" t="s">
        <v>218</v>
      </c>
      <c r="E2042" t="s">
        <v>16</v>
      </c>
      <c r="F2042">
        <v>64</v>
      </c>
      <c r="G2042">
        <v>16</v>
      </c>
      <c r="H2042" t="s">
        <v>17</v>
      </c>
      <c r="K2042" t="str">
        <f>IFERROR((I2042-J2042)/J2042, "")</f>
        <v/>
      </c>
      <c r="L2042" s="4">
        <v>4000000</v>
      </c>
      <c r="M2042">
        <v>0</v>
      </c>
      <c r="N2042">
        <v>0</v>
      </c>
      <c r="O2042">
        <v>1</v>
      </c>
      <c r="P2042">
        <v>1</v>
      </c>
      <c r="Q2042">
        <v>2</v>
      </c>
      <c r="R2042">
        <v>16.13999939</v>
      </c>
      <c r="S2042">
        <v>0.92307692299999999</v>
      </c>
      <c r="T2042">
        <v>4.307692308</v>
      </c>
      <c r="U2042">
        <v>0</v>
      </c>
      <c r="V2042">
        <v>3.692307692</v>
      </c>
      <c r="W2042">
        <v>327</v>
      </c>
      <c r="X2042">
        <v>0</v>
      </c>
      <c r="Y2042">
        <v>3.0581039999999999E-3</v>
      </c>
      <c r="Z2042">
        <v>3.058104E-2</v>
      </c>
      <c r="AA2042">
        <v>0</v>
      </c>
      <c r="AB2042">
        <v>2.1406728E-2</v>
      </c>
      <c r="AC2042">
        <v>9.1743119999999987E-3</v>
      </c>
      <c r="AD2042">
        <v>9.1743119999999987E-3</v>
      </c>
      <c r="AE2042">
        <v>0</v>
      </c>
      <c r="AF2042" s="7"/>
      <c r="AG2042" s="7">
        <v>0</v>
      </c>
      <c r="AH2042" s="7">
        <v>-3.5361720999999999E-2</v>
      </c>
      <c r="AI2042" s="7">
        <v>0.12710038800000001</v>
      </c>
      <c r="AJ2042">
        <f>(R2042-G2042)/G2042</f>
        <v>8.7499618749999897E-3</v>
      </c>
    </row>
    <row r="2043" spans="1:36" x14ac:dyDescent="0.2">
      <c r="A2043" t="s">
        <v>4064</v>
      </c>
      <c r="B2043" t="s">
        <v>4145</v>
      </c>
      <c r="C2043" t="s">
        <v>4146</v>
      </c>
      <c r="D2043" t="s">
        <v>218</v>
      </c>
      <c r="E2043" t="s">
        <v>16</v>
      </c>
      <c r="F2043">
        <v>132.80000000000001</v>
      </c>
      <c r="G2043">
        <v>16</v>
      </c>
      <c r="H2043" t="s">
        <v>25</v>
      </c>
      <c r="K2043" t="str">
        <f>IFERROR((I2043-J2043)/J2043, "")</f>
        <v/>
      </c>
      <c r="L2043" s="4">
        <v>8300000</v>
      </c>
      <c r="M2043">
        <v>0</v>
      </c>
      <c r="N2043">
        <v>0</v>
      </c>
      <c r="O2043">
        <v>2</v>
      </c>
      <c r="P2043">
        <v>2</v>
      </c>
      <c r="Q2043">
        <v>6</v>
      </c>
      <c r="R2043">
        <v>18.350000380000001</v>
      </c>
      <c r="S2043">
        <v>1.5325670499999999</v>
      </c>
      <c r="T2043">
        <v>5.3639846740000001</v>
      </c>
      <c r="U2043">
        <v>0</v>
      </c>
      <c r="V2043">
        <v>2.2988505749999999</v>
      </c>
      <c r="W2043">
        <v>262</v>
      </c>
      <c r="X2043">
        <v>0</v>
      </c>
      <c r="Y2043">
        <v>3.8167940000000001E-3</v>
      </c>
      <c r="Z2043">
        <v>8.3969465999999993E-2</v>
      </c>
      <c r="AA2043">
        <v>0</v>
      </c>
      <c r="AB2043">
        <v>3.0534351000000001E-2</v>
      </c>
      <c r="AC2043">
        <v>3.8167940000000001E-3</v>
      </c>
      <c r="AD2043">
        <v>0</v>
      </c>
      <c r="AE2043">
        <v>0</v>
      </c>
      <c r="AF2043" s="7"/>
      <c r="AG2043" s="7">
        <v>0</v>
      </c>
      <c r="AH2043" s="7">
        <v>2.0834196999999999E-2</v>
      </c>
      <c r="AI2043" s="7">
        <v>-0.16870415599999999</v>
      </c>
      <c r="AJ2043">
        <f>(R2043-G2043)/G2043</f>
        <v>0.14687502375000006</v>
      </c>
    </row>
    <row r="2044" spans="1:36" x14ac:dyDescent="0.2">
      <c r="A2044" t="s">
        <v>4147</v>
      </c>
      <c r="B2044" t="s">
        <v>4051</v>
      </c>
      <c r="C2044" t="s">
        <v>4148</v>
      </c>
      <c r="D2044" t="s">
        <v>34</v>
      </c>
      <c r="E2044" t="s">
        <v>16</v>
      </c>
      <c r="F2044">
        <v>66</v>
      </c>
      <c r="G2044">
        <v>11</v>
      </c>
      <c r="H2044" t="s">
        <v>17</v>
      </c>
      <c r="K2044" t="str">
        <f>IFERROR((I2044-J2044)/J2044, "")</f>
        <v/>
      </c>
      <c r="L2044" s="4">
        <v>6000000</v>
      </c>
      <c r="M2044">
        <v>0</v>
      </c>
      <c r="N2044">
        <v>1</v>
      </c>
      <c r="O2044">
        <v>2</v>
      </c>
      <c r="P2044">
        <v>2</v>
      </c>
      <c r="Q2044">
        <v>6</v>
      </c>
      <c r="R2044">
        <v>9.3400001530000001</v>
      </c>
      <c r="S2044">
        <v>1.25</v>
      </c>
      <c r="T2044">
        <v>5</v>
      </c>
      <c r="U2044">
        <v>0.625</v>
      </c>
      <c r="V2044">
        <v>2.5</v>
      </c>
      <c r="W2044">
        <v>162</v>
      </c>
      <c r="X2044">
        <v>0</v>
      </c>
      <c r="Y2044">
        <v>6.1728399999999998E-3</v>
      </c>
      <c r="Z2044">
        <v>3.0864197999999999E-2</v>
      </c>
      <c r="AA2044">
        <v>0</v>
      </c>
      <c r="AB2044">
        <v>2.4691358E-2</v>
      </c>
      <c r="AC2044">
        <v>6.1728399999999998E-3</v>
      </c>
      <c r="AD2044">
        <v>6.1728399999999998E-3</v>
      </c>
      <c r="AE2044">
        <v>0</v>
      </c>
      <c r="AF2044" s="7"/>
      <c r="AG2044" s="7">
        <v>0</v>
      </c>
      <c r="AH2044" s="7">
        <v>2.3145266000000001E-2</v>
      </c>
      <c r="AI2044" s="7">
        <v>-9.3789606999999997E-2</v>
      </c>
      <c r="AJ2044">
        <f>(R2044-G2044)/G2044</f>
        <v>-0.150909077</v>
      </c>
    </row>
    <row r="2045" spans="1:36" x14ac:dyDescent="0.2">
      <c r="A2045" t="s">
        <v>4149</v>
      </c>
      <c r="B2045" t="s">
        <v>3912</v>
      </c>
      <c r="C2045" t="s">
        <v>4150</v>
      </c>
      <c r="D2045" t="s">
        <v>50</v>
      </c>
      <c r="E2045" t="s">
        <v>16</v>
      </c>
      <c r="F2045">
        <v>40</v>
      </c>
      <c r="G2045">
        <v>8</v>
      </c>
      <c r="H2045" t="s">
        <v>17</v>
      </c>
      <c r="K2045" t="str">
        <f>IFERROR((I2045-J2045)/J2045, "")</f>
        <v/>
      </c>
      <c r="L2045" s="4">
        <v>5000000</v>
      </c>
      <c r="M2045">
        <v>0</v>
      </c>
      <c r="N2045">
        <v>1</v>
      </c>
      <c r="O2045">
        <v>2</v>
      </c>
      <c r="P2045">
        <v>2</v>
      </c>
      <c r="Q2045">
        <v>4</v>
      </c>
      <c r="R2045">
        <v>8</v>
      </c>
      <c r="S2045">
        <v>0</v>
      </c>
      <c r="T2045">
        <v>1.0416666670000001</v>
      </c>
      <c r="U2045">
        <v>1.0416666670000001</v>
      </c>
      <c r="V2045">
        <v>3.125</v>
      </c>
      <c r="W2045">
        <v>193</v>
      </c>
      <c r="X2045">
        <v>0</v>
      </c>
      <c r="Y2045">
        <v>1.5544041E-2</v>
      </c>
      <c r="Z2045">
        <v>4.1450777000000001E-2</v>
      </c>
      <c r="AA2045">
        <v>5.1813470000000002E-3</v>
      </c>
      <c r="AB2045">
        <v>2.5906736E-2</v>
      </c>
      <c r="AC2045">
        <v>5.1813470000000002E-3</v>
      </c>
      <c r="AD2045">
        <v>1.0362694E-2</v>
      </c>
      <c r="AE2045">
        <v>0</v>
      </c>
      <c r="AF2045" s="7"/>
      <c r="AG2045" s="7">
        <v>0</v>
      </c>
      <c r="AH2045" s="7">
        <v>-3.7995314000000002E-2</v>
      </c>
      <c r="AI2045" s="7">
        <v>-2.0762552E-2</v>
      </c>
      <c r="AJ2045">
        <f>(R2045-G2045)/G2045</f>
        <v>0</v>
      </c>
    </row>
    <row r="2046" spans="1:36" x14ac:dyDescent="0.2">
      <c r="A2046" t="s">
        <v>4151</v>
      </c>
      <c r="B2046" t="s">
        <v>3948</v>
      </c>
      <c r="C2046" t="s">
        <v>4152</v>
      </c>
      <c r="D2046" t="s">
        <v>449</v>
      </c>
      <c r="E2046" t="s">
        <v>16</v>
      </c>
      <c r="F2046">
        <v>109.8</v>
      </c>
      <c r="G2046">
        <v>18</v>
      </c>
      <c r="H2046" t="s">
        <v>25</v>
      </c>
      <c r="K2046" t="str">
        <f>IFERROR((I2046-J2046)/J2046, "")</f>
        <v/>
      </c>
      <c r="L2046" s="4">
        <v>6100000</v>
      </c>
      <c r="M2046">
        <v>0</v>
      </c>
      <c r="N2046">
        <v>0</v>
      </c>
      <c r="O2046">
        <v>2</v>
      </c>
      <c r="P2046">
        <v>2</v>
      </c>
      <c r="Q2046">
        <v>6</v>
      </c>
      <c r="R2046">
        <v>20.090000150000002</v>
      </c>
      <c r="S2046">
        <v>0</v>
      </c>
      <c r="T2046">
        <v>7.2992700729999997</v>
      </c>
      <c r="U2046">
        <v>0</v>
      </c>
      <c r="V2046">
        <v>0</v>
      </c>
      <c r="W2046">
        <v>137</v>
      </c>
      <c r="X2046">
        <v>0</v>
      </c>
      <c r="Y2046">
        <v>0</v>
      </c>
      <c r="Z2046">
        <v>1.459854E-2</v>
      </c>
      <c r="AA2046">
        <v>0</v>
      </c>
      <c r="AB2046">
        <v>2.919708E-2</v>
      </c>
      <c r="AC2046">
        <v>7.2992700000000001E-3</v>
      </c>
      <c r="AD2046">
        <v>0</v>
      </c>
      <c r="AE2046">
        <v>0</v>
      </c>
      <c r="AF2046" s="7"/>
      <c r="AG2046" s="7">
        <v>0</v>
      </c>
      <c r="AH2046" s="7">
        <v>-6.4132169999999997E-3</v>
      </c>
      <c r="AI2046" s="7">
        <v>0.121898598</v>
      </c>
      <c r="AJ2046">
        <f>(R2046-G2046)/G2046</f>
        <v>0.11611111944444454</v>
      </c>
    </row>
    <row r="2047" spans="1:36" x14ac:dyDescent="0.2">
      <c r="A2047" t="s">
        <v>3982</v>
      </c>
      <c r="B2047" t="s">
        <v>4153</v>
      </c>
      <c r="C2047" t="s">
        <v>4154</v>
      </c>
      <c r="D2047" t="s">
        <v>69</v>
      </c>
      <c r="E2047" t="s">
        <v>16</v>
      </c>
      <c r="F2047">
        <v>60</v>
      </c>
      <c r="G2047">
        <v>12</v>
      </c>
      <c r="H2047" t="s">
        <v>17</v>
      </c>
      <c r="K2047" t="str">
        <f>IFERROR((I2047-J2047)/J2047, "")</f>
        <v/>
      </c>
      <c r="L2047" s="4">
        <v>5000000</v>
      </c>
      <c r="M2047">
        <v>0</v>
      </c>
      <c r="N2047">
        <v>1</v>
      </c>
      <c r="O2047">
        <v>2</v>
      </c>
      <c r="P2047">
        <v>2</v>
      </c>
      <c r="Q2047">
        <v>3</v>
      </c>
      <c r="R2047">
        <v>13.350000380000001</v>
      </c>
      <c r="S2047">
        <v>0.50505050500000004</v>
      </c>
      <c r="T2047">
        <v>1.5151515149999999</v>
      </c>
      <c r="U2047">
        <v>0.50505050500000004</v>
      </c>
      <c r="V2047">
        <v>2.0202020200000002</v>
      </c>
      <c r="W2047">
        <v>200</v>
      </c>
      <c r="X2047">
        <v>0</v>
      </c>
      <c r="Y2047">
        <v>1.4999999999999999E-2</v>
      </c>
      <c r="Z2047">
        <v>1.4999999999999999E-2</v>
      </c>
      <c r="AA2047">
        <v>0</v>
      </c>
      <c r="AB2047">
        <v>0.03</v>
      </c>
      <c r="AC2047">
        <v>0.01</v>
      </c>
      <c r="AD2047">
        <v>0.01</v>
      </c>
      <c r="AE2047">
        <v>0</v>
      </c>
      <c r="AF2047" s="7"/>
      <c r="AG2047" s="7">
        <v>0</v>
      </c>
      <c r="AH2047" s="7">
        <v>8.8500469999999998E-3</v>
      </c>
      <c r="AI2047" s="7">
        <v>8.4705881999999996E-2</v>
      </c>
      <c r="AJ2047">
        <f>(R2047-G2047)/G2047</f>
        <v>0.11250003166666674</v>
      </c>
    </row>
    <row r="2048" spans="1:36" x14ac:dyDescent="0.2">
      <c r="A2048" t="s">
        <v>4155</v>
      </c>
      <c r="B2048" t="s">
        <v>4156</v>
      </c>
      <c r="C2048" t="s">
        <v>4157</v>
      </c>
      <c r="D2048" t="s">
        <v>69</v>
      </c>
      <c r="E2048" t="s">
        <v>16</v>
      </c>
      <c r="F2048">
        <v>132</v>
      </c>
      <c r="G2048">
        <v>12</v>
      </c>
      <c r="H2048" t="s">
        <v>17</v>
      </c>
      <c r="K2048" t="str">
        <f>IFERROR((I2048-J2048)/J2048, "")</f>
        <v/>
      </c>
      <c r="L2048" s="4">
        <v>4428445</v>
      </c>
      <c r="M2048">
        <v>6571555</v>
      </c>
      <c r="N2048">
        <v>0</v>
      </c>
      <c r="O2048">
        <v>2</v>
      </c>
      <c r="P2048">
        <v>2</v>
      </c>
      <c r="Q2048">
        <v>4</v>
      </c>
      <c r="R2048">
        <v>12.05000019</v>
      </c>
      <c r="S2048">
        <v>0.54054054100000004</v>
      </c>
      <c r="T2048">
        <v>4.324324324</v>
      </c>
      <c r="U2048">
        <v>0.54054054100000004</v>
      </c>
      <c r="V2048">
        <v>3.7837837840000001</v>
      </c>
      <c r="W2048">
        <v>188</v>
      </c>
      <c r="X2048">
        <v>5.3191489999999996E-3</v>
      </c>
      <c r="Y2048">
        <v>1.0638297999999999E-2</v>
      </c>
      <c r="Z2048">
        <v>3.7234043000000001E-2</v>
      </c>
      <c r="AA2048">
        <v>0</v>
      </c>
      <c r="AB2048">
        <v>2.1276595999999998E-2</v>
      </c>
      <c r="AC2048">
        <v>1.0638297999999999E-2</v>
      </c>
      <c r="AD2048">
        <v>5.3191489999999996E-3</v>
      </c>
      <c r="AE2048">
        <v>1</v>
      </c>
      <c r="AF2048" s="7"/>
      <c r="AG2048" s="7">
        <v>0</v>
      </c>
      <c r="AH2048" s="7">
        <v>-8.1100699999999998E-4</v>
      </c>
      <c r="AI2048" s="7">
        <v>-8.4423810000000005E-3</v>
      </c>
      <c r="AJ2048">
        <f>(R2048-G2048)/G2048</f>
        <v>4.1666825000000367E-3</v>
      </c>
    </row>
    <row r="2049" spans="1:36" x14ac:dyDescent="0.2">
      <c r="A2049" t="s">
        <v>4084</v>
      </c>
      <c r="B2049" t="s">
        <v>4158</v>
      </c>
      <c r="C2049" t="s">
        <v>4159</v>
      </c>
      <c r="D2049" t="s">
        <v>449</v>
      </c>
      <c r="E2049" t="s">
        <v>16</v>
      </c>
      <c r="F2049">
        <v>113.2</v>
      </c>
      <c r="G2049">
        <v>18</v>
      </c>
      <c r="H2049" t="s">
        <v>17</v>
      </c>
      <c r="K2049" t="str">
        <f>IFERROR((I2049-J2049)/J2049, "")</f>
        <v/>
      </c>
      <c r="L2049" s="4">
        <v>5000000</v>
      </c>
      <c r="M2049">
        <v>1286819</v>
      </c>
      <c r="N2049">
        <v>1</v>
      </c>
      <c r="O2049">
        <v>2</v>
      </c>
      <c r="P2049">
        <v>2</v>
      </c>
      <c r="Q2049">
        <v>4</v>
      </c>
      <c r="R2049">
        <v>35.5</v>
      </c>
      <c r="S2049">
        <v>0.71942446000000004</v>
      </c>
      <c r="T2049">
        <v>3.5971223019999998</v>
      </c>
      <c r="U2049">
        <v>0.47961630700000002</v>
      </c>
      <c r="V2049">
        <v>2.1582733809999999</v>
      </c>
      <c r="W2049">
        <v>421</v>
      </c>
      <c r="X2049">
        <v>2.3752968999999999E-2</v>
      </c>
      <c r="Y2049">
        <v>7.1258909999999996E-3</v>
      </c>
      <c r="Z2049">
        <v>2.8503562999999999E-2</v>
      </c>
      <c r="AA2049">
        <v>0</v>
      </c>
      <c r="AB2049">
        <v>2.3752968999999999E-2</v>
      </c>
      <c r="AC2049">
        <v>1.1876485000000001E-2</v>
      </c>
      <c r="AD2049">
        <v>2.3752970000000002E-3</v>
      </c>
      <c r="AE2049">
        <v>0</v>
      </c>
      <c r="AF2049" s="7"/>
      <c r="AG2049" s="7">
        <v>0</v>
      </c>
      <c r="AH2049" s="7">
        <v>2.8706786000000001E-2</v>
      </c>
      <c r="AI2049" s="7">
        <v>-0.19751602600000001</v>
      </c>
      <c r="AJ2049">
        <f>(R2049-G2049)/G2049</f>
        <v>0.97222222222222221</v>
      </c>
    </row>
    <row r="2050" spans="1:36" x14ac:dyDescent="0.2">
      <c r="A2050" t="s">
        <v>4004</v>
      </c>
      <c r="B2050" t="s">
        <v>4141</v>
      </c>
      <c r="C2050" t="s">
        <v>4160</v>
      </c>
      <c r="D2050" t="s">
        <v>469</v>
      </c>
      <c r="E2050" t="s">
        <v>16</v>
      </c>
      <c r="F2050">
        <v>81</v>
      </c>
      <c r="G2050">
        <v>13.5</v>
      </c>
      <c r="H2050" t="s">
        <v>25</v>
      </c>
      <c r="K2050" t="str">
        <f>IFERROR((I2050-J2050)/J2050, "")</f>
        <v/>
      </c>
      <c r="L2050" s="4">
        <v>6000000</v>
      </c>
      <c r="M2050">
        <v>0</v>
      </c>
      <c r="N2050">
        <v>1</v>
      </c>
      <c r="O2050">
        <v>1</v>
      </c>
      <c r="P2050">
        <v>1</v>
      </c>
      <c r="Q2050">
        <v>5</v>
      </c>
      <c r="R2050">
        <v>24</v>
      </c>
      <c r="S2050">
        <v>0.95693779900000009</v>
      </c>
      <c r="T2050">
        <v>1.913875598</v>
      </c>
      <c r="U2050">
        <v>1.4354066990000001</v>
      </c>
      <c r="V2050">
        <v>1.4354066990000001</v>
      </c>
      <c r="W2050">
        <v>212</v>
      </c>
      <c r="X2050">
        <v>4.7169809999999994E-3</v>
      </c>
      <c r="Y2050">
        <v>4.7169809999999994E-3</v>
      </c>
      <c r="Z2050">
        <v>2.8301887000000001E-2</v>
      </c>
      <c r="AA2050">
        <v>0</v>
      </c>
      <c r="AB2050">
        <v>2.3584905999999999E-2</v>
      </c>
      <c r="AC2050">
        <v>9.4339619999999989E-3</v>
      </c>
      <c r="AD2050">
        <v>1.8867925000000001E-2</v>
      </c>
      <c r="AE2050">
        <v>0</v>
      </c>
      <c r="AF2050" s="7"/>
      <c r="AG2050" s="7">
        <v>0</v>
      </c>
      <c r="AH2050" s="7">
        <v>2.0676274000000001E-2</v>
      </c>
      <c r="AI2050" s="7">
        <v>-0.128177393</v>
      </c>
      <c r="AJ2050">
        <f>(R2050-G2050)/G2050</f>
        <v>0.77777777777777779</v>
      </c>
    </row>
    <row r="2051" spans="1:36" x14ac:dyDescent="0.2">
      <c r="A2051" t="s">
        <v>4004</v>
      </c>
      <c r="B2051" t="s">
        <v>4113</v>
      </c>
      <c r="C2051" t="s">
        <v>4161</v>
      </c>
      <c r="D2051" t="s">
        <v>825</v>
      </c>
      <c r="E2051" t="s">
        <v>476</v>
      </c>
      <c r="F2051">
        <v>1152</v>
      </c>
      <c r="G2051">
        <v>32</v>
      </c>
      <c r="H2051" t="s">
        <v>4162</v>
      </c>
      <c r="K2051" t="str">
        <f>IFERROR((I2051-J2051)/J2051, "")</f>
        <v/>
      </c>
      <c r="L2051" s="4">
        <v>36000000</v>
      </c>
      <c r="M2051">
        <v>0</v>
      </c>
      <c r="N2051">
        <v>0</v>
      </c>
      <c r="O2051">
        <v>7</v>
      </c>
      <c r="P2051">
        <v>7</v>
      </c>
      <c r="Q2051">
        <v>15</v>
      </c>
      <c r="R2051">
        <v>30.649999619999999</v>
      </c>
      <c r="S2051">
        <v>0</v>
      </c>
      <c r="T2051">
        <v>3.7656903769999999</v>
      </c>
      <c r="U2051">
        <v>0</v>
      </c>
      <c r="V2051">
        <v>0</v>
      </c>
      <c r="W2051">
        <v>239</v>
      </c>
      <c r="X2051">
        <v>0</v>
      </c>
      <c r="Y2051">
        <v>4.1840999999999996E-3</v>
      </c>
      <c r="Z2051">
        <v>2.0920502000000001E-2</v>
      </c>
      <c r="AA2051">
        <v>0</v>
      </c>
      <c r="AB2051">
        <v>4.6025104999999997E-2</v>
      </c>
      <c r="AC2051">
        <v>4.1840999999999996E-3</v>
      </c>
      <c r="AD2051">
        <v>0</v>
      </c>
      <c r="AE2051">
        <v>0</v>
      </c>
      <c r="AF2051" s="7"/>
      <c r="AG2051" s="7">
        <v>0</v>
      </c>
      <c r="AH2051" s="7">
        <v>-5.3635520999999999E-2</v>
      </c>
      <c r="AI2051" s="7">
        <v>0.12669471700000001</v>
      </c>
      <c r="AJ2051">
        <f>(R2051-G2051)/G2051</f>
        <v>-4.2187511875000028E-2</v>
      </c>
    </row>
    <row r="2052" spans="1:36" x14ac:dyDescent="0.2">
      <c r="A2052" t="s">
        <v>4163</v>
      </c>
      <c r="B2052" t="s">
        <v>4164</v>
      </c>
      <c r="C2052" t="s">
        <v>4165</v>
      </c>
      <c r="D2052" t="s">
        <v>574</v>
      </c>
      <c r="E2052" t="s">
        <v>106</v>
      </c>
      <c r="F2052">
        <v>6.4</v>
      </c>
      <c r="G2052">
        <v>8</v>
      </c>
      <c r="H2052" t="s">
        <v>177</v>
      </c>
      <c r="I2052">
        <v>13</v>
      </c>
      <c r="J2052">
        <v>11</v>
      </c>
      <c r="K2052">
        <f>IFERROR((I2052-J2052)/J2052, "")</f>
        <v>0.18181818181818182</v>
      </c>
      <c r="L2052" s="4">
        <v>800000</v>
      </c>
      <c r="M2052" s="4">
        <v>0</v>
      </c>
      <c r="N2052">
        <v>0</v>
      </c>
      <c r="O2052">
        <v>1</v>
      </c>
      <c r="P2052">
        <v>1</v>
      </c>
      <c r="Q2052">
        <v>2</v>
      </c>
      <c r="R2052">
        <v>7.4000000950000002</v>
      </c>
      <c r="S2052">
        <v>1.388888889</v>
      </c>
      <c r="T2052">
        <v>5.5555555559999998</v>
      </c>
      <c r="U2052">
        <v>0</v>
      </c>
      <c r="V2052">
        <v>0</v>
      </c>
      <c r="W2052">
        <v>73</v>
      </c>
      <c r="X2052">
        <v>0</v>
      </c>
      <c r="Y2052">
        <v>0</v>
      </c>
      <c r="Z2052">
        <v>5.4794520999999999E-2</v>
      </c>
      <c r="AA2052">
        <v>0</v>
      </c>
      <c r="AB2052">
        <v>4.1095890000000003E-2</v>
      </c>
      <c r="AC2052">
        <v>1.369863E-2</v>
      </c>
      <c r="AD2052">
        <v>0</v>
      </c>
      <c r="AE2052">
        <v>0</v>
      </c>
      <c r="AF2052" s="7"/>
      <c r="AG2052" s="7">
        <v>0</v>
      </c>
      <c r="AH2052" s="7">
        <v>-2.6022112999999999E-2</v>
      </c>
      <c r="AI2052" s="7">
        <v>0.116067146</v>
      </c>
      <c r="AJ2052">
        <f>(R2052-G2052)/G2052</f>
        <v>-7.4999988124999972E-2</v>
      </c>
    </row>
    <row r="2053" spans="1:36" x14ac:dyDescent="0.2">
      <c r="A2053" t="s">
        <v>4166</v>
      </c>
      <c r="B2053" t="s">
        <v>4167</v>
      </c>
      <c r="C2053" t="s">
        <v>4168</v>
      </c>
      <c r="D2053" t="s">
        <v>218</v>
      </c>
      <c r="E2053" t="s">
        <v>16</v>
      </c>
      <c r="F2053">
        <v>107.2</v>
      </c>
      <c r="G2053">
        <v>16</v>
      </c>
      <c r="H2053" t="s">
        <v>17</v>
      </c>
      <c r="K2053" t="str">
        <f>IFERROR((I2053-J2053)/J2053, "")</f>
        <v/>
      </c>
      <c r="L2053" s="4">
        <v>5829839</v>
      </c>
      <c r="M2053">
        <v>870161</v>
      </c>
      <c r="N2053">
        <v>1</v>
      </c>
      <c r="O2053">
        <v>2</v>
      </c>
      <c r="P2053">
        <v>2</v>
      </c>
      <c r="Q2053">
        <v>5</v>
      </c>
      <c r="R2053">
        <v>27.63999939</v>
      </c>
      <c r="S2053">
        <v>1.8115942030000001</v>
      </c>
      <c r="T2053">
        <v>3.6231884060000001</v>
      </c>
      <c r="U2053">
        <v>1.0869565219999999</v>
      </c>
      <c r="V2053">
        <v>5.0724637680000004</v>
      </c>
      <c r="W2053">
        <v>279</v>
      </c>
      <c r="X2053">
        <v>3.5842290000000008E-3</v>
      </c>
      <c r="Y2053">
        <v>1.7921146999999998E-2</v>
      </c>
      <c r="Z2053">
        <v>1.7921146999999998E-2</v>
      </c>
      <c r="AA2053">
        <v>0</v>
      </c>
      <c r="AB2053">
        <v>1.7921146999999998E-2</v>
      </c>
      <c r="AC2053">
        <v>1.4336918000000001E-2</v>
      </c>
      <c r="AD2053">
        <v>7.1684590000000003E-3</v>
      </c>
      <c r="AE2053">
        <v>1</v>
      </c>
      <c r="AF2053" s="7">
        <v>3.225806452</v>
      </c>
      <c r="AG2053" s="7">
        <v>1</v>
      </c>
      <c r="AH2053" s="7">
        <v>2.3723192000000001E-2</v>
      </c>
      <c r="AI2053" s="7">
        <v>-5.9139780000000003E-3</v>
      </c>
      <c r="AJ2053">
        <f>(R2053-G2053)/G2053</f>
        <v>0.72749996187499999</v>
      </c>
    </row>
    <row r="2054" spans="1:36" x14ac:dyDescent="0.2">
      <c r="A2054" t="s">
        <v>4166</v>
      </c>
      <c r="B2054" t="s">
        <v>3948</v>
      </c>
      <c r="C2054" t="s">
        <v>4169</v>
      </c>
      <c r="D2054" t="s">
        <v>449</v>
      </c>
      <c r="E2054" t="s">
        <v>16</v>
      </c>
      <c r="F2054">
        <v>153.69999999999999</v>
      </c>
      <c r="G2054">
        <v>18</v>
      </c>
      <c r="H2054" t="s">
        <v>17</v>
      </c>
      <c r="K2054" t="str">
        <f>IFERROR((I2054-J2054)/J2054, "")</f>
        <v/>
      </c>
      <c r="L2054" s="4">
        <v>7666667</v>
      </c>
      <c r="M2054">
        <v>872981</v>
      </c>
      <c r="N2054">
        <v>1</v>
      </c>
      <c r="O2054">
        <v>2</v>
      </c>
      <c r="P2054">
        <v>2</v>
      </c>
      <c r="Q2054">
        <v>5</v>
      </c>
      <c r="R2054">
        <v>29.81999969</v>
      </c>
      <c r="S2054">
        <v>0</v>
      </c>
      <c r="T2054">
        <v>2.6666666669999999</v>
      </c>
      <c r="U2054">
        <v>0</v>
      </c>
      <c r="V2054">
        <v>0</v>
      </c>
      <c r="W2054">
        <v>75</v>
      </c>
      <c r="X2054">
        <v>2.6666667000000002E-2</v>
      </c>
      <c r="Y2054">
        <v>1.3333332999999999E-2</v>
      </c>
      <c r="Z2054">
        <v>0.04</v>
      </c>
      <c r="AA2054">
        <v>1.3333332999999999E-2</v>
      </c>
      <c r="AB2054">
        <v>0.04</v>
      </c>
      <c r="AC2054">
        <v>0</v>
      </c>
      <c r="AD2054">
        <v>0</v>
      </c>
      <c r="AE2054">
        <v>0</v>
      </c>
      <c r="AF2054" s="7"/>
      <c r="AG2054" s="7">
        <v>0</v>
      </c>
      <c r="AH2054" s="7">
        <v>-6.4132169999999997E-3</v>
      </c>
      <c r="AI2054" s="7">
        <v>0.121898598</v>
      </c>
      <c r="AJ2054">
        <f>(R2054-G2054)/G2054</f>
        <v>0.65666664944444442</v>
      </c>
    </row>
    <row r="2055" spans="1:36" x14ac:dyDescent="0.2">
      <c r="A2055" t="s">
        <v>4170</v>
      </c>
      <c r="B2055" t="s">
        <v>4171</v>
      </c>
      <c r="C2055" t="s">
        <v>4172</v>
      </c>
      <c r="D2055" t="s">
        <v>69</v>
      </c>
      <c r="E2055" t="s">
        <v>16</v>
      </c>
      <c r="F2055">
        <v>92</v>
      </c>
      <c r="G2055">
        <v>12</v>
      </c>
      <c r="H2055" t="s">
        <v>17</v>
      </c>
      <c r="K2055" t="str">
        <f>IFERROR((I2055-J2055)/J2055, "")</f>
        <v/>
      </c>
      <c r="L2055" s="4">
        <v>5605377</v>
      </c>
      <c r="M2055">
        <v>2061290</v>
      </c>
      <c r="N2055">
        <v>0</v>
      </c>
      <c r="O2055">
        <v>1</v>
      </c>
      <c r="P2055">
        <v>2</v>
      </c>
      <c r="Q2055">
        <v>4</v>
      </c>
      <c r="R2055">
        <v>12.59000015</v>
      </c>
      <c r="S2055">
        <v>0</v>
      </c>
      <c r="T2055">
        <v>4.4642857139999998</v>
      </c>
      <c r="U2055">
        <v>0.89285714299999996</v>
      </c>
      <c r="V2055">
        <v>5.3571428569999986</v>
      </c>
      <c r="W2055">
        <v>113</v>
      </c>
      <c r="X2055">
        <v>8.8495580000000004E-3</v>
      </c>
      <c r="Y2055">
        <v>0</v>
      </c>
      <c r="Z2055">
        <v>5.3097344999999997E-2</v>
      </c>
      <c r="AA2055">
        <v>0</v>
      </c>
      <c r="AB2055">
        <v>2.6548672999999998E-2</v>
      </c>
      <c r="AC2055">
        <v>0</v>
      </c>
      <c r="AD2055">
        <v>8.8495580000000004E-3</v>
      </c>
      <c r="AE2055">
        <v>0</v>
      </c>
      <c r="AF2055" s="7"/>
      <c r="AG2055" s="7">
        <v>0</v>
      </c>
      <c r="AH2055" s="7">
        <v>-3.8599289000000002E-2</v>
      </c>
      <c r="AI2055" s="7">
        <v>0.42957366400000002</v>
      </c>
      <c r="AJ2055">
        <f>(R2055-G2055)/G2055</f>
        <v>4.9166679166666651E-2</v>
      </c>
    </row>
    <row r="2056" spans="1:36" x14ac:dyDescent="0.2">
      <c r="A2056" t="s">
        <v>4170</v>
      </c>
      <c r="B2056" t="s">
        <v>4173</v>
      </c>
      <c r="C2056" t="s">
        <v>4174</v>
      </c>
      <c r="D2056" t="s">
        <v>240</v>
      </c>
      <c r="E2056" t="s">
        <v>16</v>
      </c>
      <c r="F2056">
        <v>45</v>
      </c>
      <c r="G2056">
        <v>6</v>
      </c>
      <c r="H2056" t="s">
        <v>17</v>
      </c>
      <c r="K2056" t="str">
        <f>IFERROR((I2056-J2056)/J2056, "")</f>
        <v/>
      </c>
      <c r="L2056" s="4">
        <v>7500000</v>
      </c>
      <c r="M2056">
        <v>0</v>
      </c>
      <c r="N2056">
        <v>1</v>
      </c>
      <c r="O2056">
        <v>1</v>
      </c>
      <c r="P2056">
        <v>1</v>
      </c>
      <c r="Q2056">
        <v>4</v>
      </c>
      <c r="R2056">
        <v>6.75</v>
      </c>
      <c r="S2056">
        <v>1.388888889</v>
      </c>
      <c r="T2056">
        <v>1.388888889</v>
      </c>
      <c r="U2056">
        <v>1.388888889</v>
      </c>
      <c r="V2056">
        <v>2.0833333330000001</v>
      </c>
      <c r="W2056">
        <v>146</v>
      </c>
      <c r="X2056">
        <v>0</v>
      </c>
      <c r="Y2056">
        <v>6.8493149999999999E-3</v>
      </c>
      <c r="Z2056">
        <v>3.4246575000000001E-2</v>
      </c>
      <c r="AA2056">
        <v>0</v>
      </c>
      <c r="AB2056">
        <v>3.4246575000000001E-2</v>
      </c>
      <c r="AC2056">
        <v>6.8493149999999999E-3</v>
      </c>
      <c r="AD2056">
        <v>6.8493149999999999E-3</v>
      </c>
      <c r="AE2056">
        <v>0</v>
      </c>
      <c r="AF2056" s="7"/>
      <c r="AG2056" s="7">
        <v>0</v>
      </c>
      <c r="AH2056" s="7">
        <v>-1.4964765999999999E-2</v>
      </c>
      <c r="AI2056" s="7">
        <v>7.6335877999999996E-2</v>
      </c>
      <c r="AJ2056">
        <f>(R2056-G2056)/G2056</f>
        <v>0.125</v>
      </c>
    </row>
    <row r="2057" spans="1:36" x14ac:dyDescent="0.2">
      <c r="A2057" t="s">
        <v>4086</v>
      </c>
      <c r="B2057" t="s">
        <v>4111</v>
      </c>
      <c r="C2057" t="s">
        <v>4175</v>
      </c>
      <c r="D2057" t="s">
        <v>1603</v>
      </c>
      <c r="E2057" t="s">
        <v>134</v>
      </c>
      <c r="F2057">
        <v>163.80000000000001</v>
      </c>
      <c r="G2057">
        <v>18</v>
      </c>
      <c r="H2057" t="s">
        <v>17</v>
      </c>
      <c r="K2057" t="str">
        <f>IFERROR((I2057-J2057)/J2057, "")</f>
        <v/>
      </c>
      <c r="L2057" s="4">
        <v>9100000</v>
      </c>
      <c r="M2057">
        <v>0</v>
      </c>
      <c r="N2057">
        <v>0</v>
      </c>
      <c r="O2057">
        <v>2</v>
      </c>
      <c r="P2057">
        <v>2</v>
      </c>
      <c r="Q2057">
        <v>6</v>
      </c>
      <c r="R2057">
        <v>16.5</v>
      </c>
      <c r="S2057">
        <v>0</v>
      </c>
      <c r="T2057">
        <v>4.4705882350000001</v>
      </c>
      <c r="U2057">
        <v>0.47058823500000002</v>
      </c>
      <c r="V2057">
        <v>4</v>
      </c>
      <c r="W2057">
        <v>426</v>
      </c>
      <c r="X2057">
        <v>2.347418E-3</v>
      </c>
      <c r="Y2057">
        <v>4.694836E-3</v>
      </c>
      <c r="Z2057">
        <v>7.0422540000000004E-3</v>
      </c>
      <c r="AA2057">
        <v>7.0422540000000004E-3</v>
      </c>
      <c r="AB2057">
        <v>1.1737088999999999E-2</v>
      </c>
      <c r="AC2057">
        <v>0</v>
      </c>
      <c r="AD2057">
        <v>0</v>
      </c>
      <c r="AE2057">
        <v>0</v>
      </c>
      <c r="AF2057" s="7"/>
      <c r="AG2057" s="7">
        <v>0</v>
      </c>
      <c r="AH2057" s="7">
        <v>-3.5361720999999999E-2</v>
      </c>
      <c r="AI2057" s="7">
        <v>0.12710038800000001</v>
      </c>
      <c r="AJ2057">
        <f>(R2057-G2057)/G2057</f>
        <v>-8.3333333333333329E-2</v>
      </c>
    </row>
    <row r="2058" spans="1:36" x14ac:dyDescent="0.2">
      <c r="A2058" t="s">
        <v>4108</v>
      </c>
      <c r="B2058" t="s">
        <v>4176</v>
      </c>
      <c r="C2058" t="s">
        <v>4177</v>
      </c>
      <c r="D2058" t="s">
        <v>50</v>
      </c>
      <c r="E2058" t="s">
        <v>16</v>
      </c>
      <c r="F2058">
        <v>48</v>
      </c>
      <c r="G2058">
        <v>8</v>
      </c>
      <c r="H2058" t="s">
        <v>17</v>
      </c>
      <c r="K2058" t="str">
        <f>IFERROR((I2058-J2058)/J2058, "")</f>
        <v/>
      </c>
      <c r="L2058" s="4">
        <v>2350115</v>
      </c>
      <c r="M2058">
        <v>3649885</v>
      </c>
      <c r="N2058">
        <v>1</v>
      </c>
      <c r="O2058">
        <v>1</v>
      </c>
      <c r="P2058">
        <v>1</v>
      </c>
      <c r="Q2058">
        <v>2</v>
      </c>
      <c r="R2058">
        <v>8</v>
      </c>
      <c r="S2058">
        <v>1.0101010100000001</v>
      </c>
      <c r="T2058">
        <v>1.0101010100000001</v>
      </c>
      <c r="U2058">
        <v>2.0202020200000002</v>
      </c>
      <c r="V2058">
        <v>3.0303030299999998</v>
      </c>
      <c r="W2058">
        <v>101</v>
      </c>
      <c r="X2058">
        <v>0</v>
      </c>
      <c r="Y2058">
        <v>0</v>
      </c>
      <c r="Z2058">
        <v>2.9702969999999999E-2</v>
      </c>
      <c r="AA2058">
        <v>0</v>
      </c>
      <c r="AB2058">
        <v>2.9702969999999999E-2</v>
      </c>
      <c r="AC2058">
        <v>1.980198E-2</v>
      </c>
      <c r="AD2058">
        <v>0</v>
      </c>
      <c r="AE2058">
        <v>1</v>
      </c>
      <c r="AF2058" s="7"/>
      <c r="AG2058" s="7">
        <v>0</v>
      </c>
      <c r="AH2058" s="7">
        <v>3.5388939999999999E-3</v>
      </c>
      <c r="AI2058" s="7">
        <v>-0.105614035</v>
      </c>
      <c r="AJ2058">
        <f>(R2058-G2058)/G2058</f>
        <v>0</v>
      </c>
    </row>
    <row r="2059" spans="1:36" x14ac:dyDescent="0.2">
      <c r="A2059" t="s">
        <v>4108</v>
      </c>
      <c r="B2059" t="s">
        <v>4178</v>
      </c>
      <c r="C2059" t="s">
        <v>4179</v>
      </c>
      <c r="D2059" t="s">
        <v>3240</v>
      </c>
      <c r="E2059" t="s">
        <v>4180</v>
      </c>
      <c r="F2059">
        <v>107.9</v>
      </c>
      <c r="G2059">
        <v>10</v>
      </c>
      <c r="H2059" t="s">
        <v>17</v>
      </c>
      <c r="K2059" t="str">
        <f>IFERROR((I2059-J2059)/J2059, "")</f>
        <v/>
      </c>
      <c r="L2059" s="4">
        <v>10000000</v>
      </c>
      <c r="M2059">
        <v>790000</v>
      </c>
      <c r="N2059">
        <v>1</v>
      </c>
      <c r="O2059">
        <v>2</v>
      </c>
      <c r="P2059">
        <v>2</v>
      </c>
      <c r="Q2059">
        <v>5</v>
      </c>
      <c r="R2059">
        <v>13.25</v>
      </c>
      <c r="S2059">
        <v>0.95693779900000009</v>
      </c>
      <c r="T2059">
        <v>4.3062200960000014</v>
      </c>
      <c r="U2059">
        <v>0.47846889999999997</v>
      </c>
      <c r="V2059">
        <v>0.47846889999999997</v>
      </c>
      <c r="W2059">
        <v>211</v>
      </c>
      <c r="X2059">
        <v>0</v>
      </c>
      <c r="Y2059">
        <v>9.478673E-3</v>
      </c>
      <c r="Z2059">
        <v>2.3696682E-2</v>
      </c>
      <c r="AA2059">
        <v>0</v>
      </c>
      <c r="AB2059">
        <v>3.3175354999999997E-2</v>
      </c>
      <c r="AC2059">
        <v>0</v>
      </c>
      <c r="AD2059">
        <v>9.478673E-3</v>
      </c>
      <c r="AE2059">
        <v>0</v>
      </c>
      <c r="AF2059" s="7">
        <v>3.125</v>
      </c>
      <c r="AG2059" s="7">
        <v>1</v>
      </c>
      <c r="AH2059" s="7">
        <v>3.5795409999999999E-3</v>
      </c>
      <c r="AI2059" s="7">
        <v>-0.16339659100000001</v>
      </c>
      <c r="AJ2059">
        <f>(R2059-G2059)/G2059</f>
        <v>0.32500000000000001</v>
      </c>
    </row>
    <row r="2060" spans="1:36" x14ac:dyDescent="0.2">
      <c r="A2060" t="s">
        <v>4031</v>
      </c>
      <c r="B2060" t="s">
        <v>4181</v>
      </c>
      <c r="C2060" t="s">
        <v>4182</v>
      </c>
      <c r="D2060" t="s">
        <v>187</v>
      </c>
      <c r="E2060" t="s">
        <v>16</v>
      </c>
      <c r="F2060">
        <v>82.5</v>
      </c>
      <c r="G2060">
        <v>15</v>
      </c>
      <c r="H2060" t="s">
        <v>17</v>
      </c>
      <c r="K2060" t="str">
        <f>IFERROR((I2060-J2060)/J2060, "")</f>
        <v/>
      </c>
      <c r="L2060" s="4">
        <v>5500000</v>
      </c>
      <c r="M2060">
        <v>0</v>
      </c>
      <c r="N2060">
        <v>1</v>
      </c>
      <c r="O2060">
        <v>2</v>
      </c>
      <c r="P2060">
        <v>2</v>
      </c>
      <c r="Q2060">
        <v>4</v>
      </c>
      <c r="R2060">
        <v>24</v>
      </c>
      <c r="S2060">
        <v>1.360544218</v>
      </c>
      <c r="T2060">
        <v>2.721088435</v>
      </c>
      <c r="U2060">
        <v>0.68027210900000001</v>
      </c>
      <c r="V2060">
        <v>2.0408163269999999</v>
      </c>
      <c r="W2060">
        <v>150</v>
      </c>
      <c r="X2060">
        <v>0</v>
      </c>
      <c r="Y2060">
        <v>6.6666669999999994E-3</v>
      </c>
      <c r="Z2060">
        <v>3.3333333E-2</v>
      </c>
      <c r="AA2060">
        <v>6.6666669999999994E-3</v>
      </c>
      <c r="AB2060">
        <v>0.04</v>
      </c>
      <c r="AC2060">
        <v>1.3333332999999999E-2</v>
      </c>
      <c r="AD2060">
        <v>1.3333332999999999E-2</v>
      </c>
      <c r="AE2060">
        <v>0</v>
      </c>
      <c r="AF2060" s="7"/>
      <c r="AG2060" s="7">
        <v>0</v>
      </c>
      <c r="AH2060" s="7">
        <v>-1.4265793000000001E-2</v>
      </c>
      <c r="AI2060" s="7">
        <v>0.24193548400000001</v>
      </c>
      <c r="AJ2060">
        <f>(R2060-G2060)/G2060</f>
        <v>0.6</v>
      </c>
    </row>
    <row r="2061" spans="1:36" x14ac:dyDescent="0.2">
      <c r="A2061" t="s">
        <v>4125</v>
      </c>
      <c r="B2061" t="s">
        <v>4183</v>
      </c>
      <c r="C2061" t="s">
        <v>4184</v>
      </c>
      <c r="D2061" t="s">
        <v>449</v>
      </c>
      <c r="E2061" t="s">
        <v>16</v>
      </c>
      <c r="F2061">
        <v>108</v>
      </c>
      <c r="G2061">
        <v>18</v>
      </c>
      <c r="H2061" t="s">
        <v>25</v>
      </c>
      <c r="K2061" t="str">
        <f>IFERROR((I2061-J2061)/J2061, "")</f>
        <v/>
      </c>
      <c r="L2061" s="4">
        <v>4450000</v>
      </c>
      <c r="M2061">
        <v>1550000</v>
      </c>
      <c r="N2061">
        <v>1</v>
      </c>
      <c r="O2061">
        <v>2</v>
      </c>
      <c r="P2061">
        <v>2</v>
      </c>
      <c r="Q2061">
        <v>6</v>
      </c>
      <c r="R2061">
        <v>24.549999239999998</v>
      </c>
      <c r="S2061">
        <v>0.625</v>
      </c>
      <c r="T2061">
        <v>3.75</v>
      </c>
      <c r="U2061">
        <v>0</v>
      </c>
      <c r="V2061">
        <v>1.875</v>
      </c>
      <c r="W2061">
        <v>162</v>
      </c>
      <c r="X2061">
        <v>6.1728399999999998E-3</v>
      </c>
      <c r="Y2061">
        <v>0</v>
      </c>
      <c r="Z2061">
        <v>3.7037037000000002E-2</v>
      </c>
      <c r="AA2061">
        <v>1.8518519000000001E-2</v>
      </c>
      <c r="AB2061">
        <v>3.7037037000000002E-2</v>
      </c>
      <c r="AC2061">
        <v>1.2345679E-2</v>
      </c>
      <c r="AD2061">
        <v>6.1728399999999998E-3</v>
      </c>
      <c r="AE2061">
        <v>1</v>
      </c>
      <c r="AF2061" s="7">
        <v>3.6129032259999998</v>
      </c>
      <c r="AG2061" s="7">
        <v>1</v>
      </c>
      <c r="AH2061" s="7">
        <v>1.792706E-3</v>
      </c>
      <c r="AI2061" s="7">
        <v>-2.6631160000000001E-3</v>
      </c>
      <c r="AJ2061">
        <f>(R2061-G2061)/G2061</f>
        <v>0.36388884666666654</v>
      </c>
    </row>
    <row r="2062" spans="1:36" x14ac:dyDescent="0.2">
      <c r="A2062" t="s">
        <v>4185</v>
      </c>
      <c r="B2062" t="s">
        <v>4186</v>
      </c>
      <c r="C2062" t="s">
        <v>4187</v>
      </c>
      <c r="D2062" t="s">
        <v>240</v>
      </c>
      <c r="E2062" t="s">
        <v>16</v>
      </c>
      <c r="F2062">
        <v>48</v>
      </c>
      <c r="G2062">
        <v>6</v>
      </c>
      <c r="H2062" t="s">
        <v>17</v>
      </c>
      <c r="K2062" t="str">
        <f>IFERROR((I2062-J2062)/J2062, "")</f>
        <v/>
      </c>
      <c r="L2062" s="4">
        <v>8000000</v>
      </c>
      <c r="M2062">
        <v>0</v>
      </c>
      <c r="N2062">
        <v>1</v>
      </c>
      <c r="O2062">
        <v>2</v>
      </c>
      <c r="P2062">
        <v>2</v>
      </c>
      <c r="Q2062">
        <v>8</v>
      </c>
      <c r="R2062">
        <v>7.4000000950000002</v>
      </c>
      <c r="S2062">
        <v>0.49140049099999999</v>
      </c>
      <c r="T2062">
        <v>3.6855036860000001</v>
      </c>
      <c r="U2062">
        <v>0.24570024600000001</v>
      </c>
      <c r="V2062">
        <v>3.1941031940000002</v>
      </c>
      <c r="W2062">
        <v>410</v>
      </c>
      <c r="X2062">
        <v>1.2195121999999999E-2</v>
      </c>
      <c r="Y2062">
        <v>4.8780490000000006E-3</v>
      </c>
      <c r="Z2062">
        <v>2.9268293000000001E-2</v>
      </c>
      <c r="AA2062">
        <v>2.4390240000000001E-3</v>
      </c>
      <c r="AB2062">
        <v>2.195122E-2</v>
      </c>
      <c r="AC2062">
        <v>2.4390240000000001E-3</v>
      </c>
      <c r="AD2062">
        <v>9.7560980000000012E-3</v>
      </c>
      <c r="AE2062">
        <v>0</v>
      </c>
      <c r="AF2062" s="7">
        <v>3.225806452</v>
      </c>
      <c r="AG2062" s="7">
        <v>1</v>
      </c>
      <c r="AH2062" s="7">
        <v>1.5329087999999999E-2</v>
      </c>
      <c r="AI2062" s="7">
        <v>-0.12557363399999999</v>
      </c>
      <c r="AJ2062">
        <f>(R2062-G2062)/G2062</f>
        <v>0.2333333491666667</v>
      </c>
    </row>
    <row r="2063" spans="1:36" x14ac:dyDescent="0.2">
      <c r="A2063" t="s">
        <v>4185</v>
      </c>
      <c r="B2063" t="s">
        <v>4188</v>
      </c>
      <c r="C2063" t="s">
        <v>4189</v>
      </c>
      <c r="D2063" t="s">
        <v>2974</v>
      </c>
      <c r="E2063" t="s">
        <v>476</v>
      </c>
      <c r="F2063">
        <v>950</v>
      </c>
      <c r="G2063">
        <v>19</v>
      </c>
      <c r="H2063" t="s">
        <v>17</v>
      </c>
      <c r="K2063" t="str">
        <f>IFERROR((I2063-J2063)/J2063, "")</f>
        <v/>
      </c>
      <c r="L2063" s="4">
        <v>28947368</v>
      </c>
      <c r="M2063">
        <v>21052632</v>
      </c>
      <c r="N2063">
        <v>0</v>
      </c>
      <c r="O2063">
        <v>4</v>
      </c>
      <c r="P2063">
        <v>4</v>
      </c>
      <c r="Q2063">
        <v>7</v>
      </c>
      <c r="R2063">
        <v>21.149999619999999</v>
      </c>
      <c r="S2063">
        <v>0</v>
      </c>
      <c r="T2063">
        <v>5.5762081779999999</v>
      </c>
      <c r="U2063">
        <v>0</v>
      </c>
      <c r="V2063">
        <v>0.3717472120000001</v>
      </c>
      <c r="W2063">
        <v>269</v>
      </c>
      <c r="X2063">
        <v>0</v>
      </c>
      <c r="Y2063">
        <v>7.4349440000000006E-3</v>
      </c>
      <c r="Z2063">
        <v>3.7174719999999999E-3</v>
      </c>
      <c r="AA2063">
        <v>3.7174719999999999E-3</v>
      </c>
      <c r="AB2063">
        <v>1.1152416E-2</v>
      </c>
      <c r="AC2063">
        <v>0</v>
      </c>
      <c r="AD2063">
        <v>3.7174719999999999E-3</v>
      </c>
      <c r="AE2063">
        <v>0</v>
      </c>
      <c r="AF2063" s="7"/>
      <c r="AG2063" s="7">
        <v>0</v>
      </c>
      <c r="AH2063" s="7">
        <v>-4.2225370000000002E-3</v>
      </c>
      <c r="AI2063" s="7">
        <v>9.0251171000000005E-2</v>
      </c>
      <c r="AJ2063">
        <f>(R2063-G2063)/G2063</f>
        <v>0.11315787473684207</v>
      </c>
    </row>
    <row r="2064" spans="1:36" x14ac:dyDescent="0.2">
      <c r="A2064" t="s">
        <v>4191</v>
      </c>
      <c r="B2064" t="s">
        <v>4192</v>
      </c>
      <c r="C2064" t="s">
        <v>4193</v>
      </c>
      <c r="D2064" t="s">
        <v>40</v>
      </c>
      <c r="E2064" t="s">
        <v>16</v>
      </c>
      <c r="F2064">
        <v>85</v>
      </c>
      <c r="G2064">
        <v>17</v>
      </c>
      <c r="H2064" t="s">
        <v>17</v>
      </c>
      <c r="K2064" t="str">
        <f>IFERROR((I2064-J2064)/J2064, "")</f>
        <v/>
      </c>
      <c r="L2064" s="4">
        <v>4285714</v>
      </c>
      <c r="M2064">
        <v>714286</v>
      </c>
      <c r="N2064">
        <v>1</v>
      </c>
      <c r="O2064">
        <v>1</v>
      </c>
      <c r="P2064">
        <v>1</v>
      </c>
      <c r="Q2064">
        <v>3</v>
      </c>
      <c r="R2064">
        <v>25.350000380000001</v>
      </c>
      <c r="S2064">
        <v>1.0452961670000001</v>
      </c>
      <c r="T2064">
        <v>4.1811846689999994</v>
      </c>
      <c r="U2064">
        <v>0</v>
      </c>
      <c r="V2064">
        <v>2.0905923340000001</v>
      </c>
      <c r="W2064">
        <v>289</v>
      </c>
      <c r="X2064">
        <v>3.4602080000000002E-3</v>
      </c>
      <c r="Y2064">
        <v>2.7681661E-2</v>
      </c>
      <c r="Z2064">
        <v>5.1903114000000021E-2</v>
      </c>
      <c r="AA2064">
        <v>0</v>
      </c>
      <c r="AB2064">
        <v>1.7301038000000001E-2</v>
      </c>
      <c r="AC2064">
        <v>1.0380623E-2</v>
      </c>
      <c r="AD2064">
        <v>3.4602080000000002E-3</v>
      </c>
      <c r="AE2064">
        <v>0</v>
      </c>
      <c r="AF2064" s="7">
        <v>3.225806452</v>
      </c>
      <c r="AG2064" s="7">
        <v>1</v>
      </c>
      <c r="AH2064" s="7">
        <v>2.3061588000000001E-2</v>
      </c>
      <c r="AI2064" s="7">
        <v>-8.1792976000000003E-2</v>
      </c>
      <c r="AJ2064">
        <f>(R2064-G2064)/G2064</f>
        <v>0.49117649294117655</v>
      </c>
    </row>
    <row r="2065" spans="1:36" x14ac:dyDescent="0.2">
      <c r="A2065" t="s">
        <v>4191</v>
      </c>
      <c r="B2065" t="s">
        <v>3912</v>
      </c>
      <c r="C2065" t="s">
        <v>4194</v>
      </c>
      <c r="D2065" t="s">
        <v>449</v>
      </c>
      <c r="E2065" t="s">
        <v>16</v>
      </c>
      <c r="F2065">
        <v>252</v>
      </c>
      <c r="G2065">
        <v>18</v>
      </c>
      <c r="H2065" t="s">
        <v>25</v>
      </c>
      <c r="K2065" t="str">
        <f>IFERROR((I2065-J2065)/J2065, "")</f>
        <v/>
      </c>
      <c r="L2065" s="4">
        <v>14000000</v>
      </c>
      <c r="M2065">
        <v>0</v>
      </c>
      <c r="N2065">
        <v>0</v>
      </c>
      <c r="O2065">
        <v>1</v>
      </c>
      <c r="P2065">
        <v>1</v>
      </c>
      <c r="Q2065">
        <v>12</v>
      </c>
      <c r="R2065">
        <v>24.969999309999999</v>
      </c>
      <c r="S2065">
        <v>0</v>
      </c>
      <c r="T2065">
        <v>5.8510638300000002</v>
      </c>
      <c r="U2065">
        <v>0</v>
      </c>
      <c r="V2065">
        <v>3.7234042550000002</v>
      </c>
      <c r="W2065">
        <v>188</v>
      </c>
      <c r="X2065">
        <v>0</v>
      </c>
      <c r="Y2065">
        <v>0</v>
      </c>
      <c r="Z2065">
        <v>5.3191489999999996E-3</v>
      </c>
      <c r="AA2065">
        <v>0</v>
      </c>
      <c r="AB2065">
        <v>1.0638297999999999E-2</v>
      </c>
      <c r="AC2065">
        <v>0</v>
      </c>
      <c r="AD2065">
        <v>0</v>
      </c>
      <c r="AE2065">
        <v>0</v>
      </c>
      <c r="AF2065" s="7"/>
      <c r="AG2065" s="7">
        <v>0</v>
      </c>
      <c r="AH2065" s="7">
        <v>-3.7995314000000002E-2</v>
      </c>
      <c r="AI2065" s="7">
        <v>-2.0762552E-2</v>
      </c>
      <c r="AJ2065">
        <f>(R2065-G2065)/G2065</f>
        <v>0.38722218388888879</v>
      </c>
    </row>
    <row r="2066" spans="1:36" x14ac:dyDescent="0.2">
      <c r="A2066" t="s">
        <v>4191</v>
      </c>
      <c r="B2066" t="s">
        <v>3912</v>
      </c>
      <c r="C2066" t="s">
        <v>4194</v>
      </c>
      <c r="D2066" t="s">
        <v>449</v>
      </c>
      <c r="E2066" t="s">
        <v>16</v>
      </c>
      <c r="F2066">
        <v>252</v>
      </c>
      <c r="G2066">
        <v>18</v>
      </c>
      <c r="H2066" t="s">
        <v>25</v>
      </c>
      <c r="K2066" t="str">
        <f>IFERROR((I2066-J2066)/J2066, "")</f>
        <v/>
      </c>
      <c r="L2066" s="4">
        <v>14000000</v>
      </c>
      <c r="M2066">
        <v>0</v>
      </c>
      <c r="N2066">
        <v>0</v>
      </c>
      <c r="O2066">
        <v>1</v>
      </c>
      <c r="P2066">
        <v>1</v>
      </c>
      <c r="Q2066">
        <v>12</v>
      </c>
      <c r="R2066">
        <v>24.969999309999999</v>
      </c>
      <c r="S2066">
        <v>0</v>
      </c>
      <c r="T2066">
        <v>5.8510638300000002</v>
      </c>
      <c r="U2066">
        <v>0</v>
      </c>
      <c r="V2066">
        <v>3.7234042550000002</v>
      </c>
      <c r="W2066">
        <v>188</v>
      </c>
      <c r="X2066">
        <v>0</v>
      </c>
      <c r="Y2066">
        <v>0</v>
      </c>
      <c r="Z2066">
        <v>5.3191489999999996E-3</v>
      </c>
      <c r="AA2066">
        <v>0</v>
      </c>
      <c r="AB2066">
        <v>1.0638297999999999E-2</v>
      </c>
      <c r="AC2066">
        <v>0</v>
      </c>
      <c r="AD2066">
        <v>0</v>
      </c>
      <c r="AE2066">
        <v>0</v>
      </c>
      <c r="AF2066" s="7"/>
      <c r="AG2066" s="7">
        <v>0</v>
      </c>
      <c r="AH2066" s="7">
        <v>-3.7995314000000002E-2</v>
      </c>
      <c r="AI2066" s="7">
        <v>-2.0762552E-2</v>
      </c>
      <c r="AJ2066">
        <f>(R2066-G2066)/G2066</f>
        <v>0.38722218388888879</v>
      </c>
    </row>
    <row r="2067" spans="1:36" x14ac:dyDescent="0.2">
      <c r="A2067" t="s">
        <v>3857</v>
      </c>
      <c r="B2067" t="s">
        <v>4171</v>
      </c>
      <c r="C2067" t="s">
        <v>4195</v>
      </c>
      <c r="D2067" t="s">
        <v>218</v>
      </c>
      <c r="E2067" t="s">
        <v>16</v>
      </c>
      <c r="F2067">
        <v>80</v>
      </c>
      <c r="G2067">
        <v>16</v>
      </c>
      <c r="H2067" t="s">
        <v>17</v>
      </c>
      <c r="K2067" t="str">
        <f>IFERROR((I2067-J2067)/J2067, "")</f>
        <v/>
      </c>
      <c r="L2067" s="4">
        <v>5000000</v>
      </c>
      <c r="M2067">
        <v>0</v>
      </c>
      <c r="N2067">
        <v>0</v>
      </c>
      <c r="O2067">
        <v>1</v>
      </c>
      <c r="P2067">
        <v>3</v>
      </c>
      <c r="Q2067">
        <v>5</v>
      </c>
      <c r="R2067">
        <v>12.850000380000001</v>
      </c>
      <c r="S2067">
        <v>2.6455026460000002</v>
      </c>
      <c r="T2067">
        <v>2.6455026460000002</v>
      </c>
      <c r="U2067">
        <v>0.52910052899999993</v>
      </c>
      <c r="V2067">
        <v>2.1164021160000002</v>
      </c>
      <c r="W2067">
        <v>191</v>
      </c>
      <c r="X2067">
        <v>0</v>
      </c>
      <c r="Y2067">
        <v>5.2356019999999998E-3</v>
      </c>
      <c r="Z2067">
        <v>1.5706806E-2</v>
      </c>
      <c r="AA2067">
        <v>0</v>
      </c>
      <c r="AB2067">
        <v>3.1413613E-2</v>
      </c>
      <c r="AC2067">
        <v>1.0471204E-2</v>
      </c>
      <c r="AD2067">
        <v>5.2356019999999998E-3</v>
      </c>
      <c r="AE2067">
        <v>0</v>
      </c>
      <c r="AF2067" s="7"/>
      <c r="AG2067" s="7">
        <v>0</v>
      </c>
      <c r="AH2067" s="7">
        <v>-3.8599289000000002E-2</v>
      </c>
      <c r="AI2067" s="7">
        <v>0.42957366400000002</v>
      </c>
      <c r="AJ2067">
        <f>(R2067-G2067)/G2067</f>
        <v>-0.19687497624999994</v>
      </c>
    </row>
    <row r="2068" spans="1:36" x14ac:dyDescent="0.2">
      <c r="A2068" t="s">
        <v>4049</v>
      </c>
      <c r="B2068" t="s">
        <v>4111</v>
      </c>
      <c r="C2068" t="s">
        <v>4196</v>
      </c>
      <c r="D2068" t="s">
        <v>153</v>
      </c>
      <c r="E2068" t="s">
        <v>16</v>
      </c>
      <c r="F2068">
        <v>94</v>
      </c>
      <c r="G2068">
        <v>20</v>
      </c>
      <c r="H2068" t="s">
        <v>17</v>
      </c>
      <c r="K2068" t="str">
        <f>IFERROR((I2068-J2068)/J2068, "")</f>
        <v/>
      </c>
      <c r="L2068" s="4">
        <v>4700000</v>
      </c>
      <c r="M2068">
        <v>0</v>
      </c>
      <c r="N2068">
        <v>0</v>
      </c>
      <c r="O2068">
        <v>1</v>
      </c>
      <c r="P2068">
        <v>1</v>
      </c>
      <c r="Q2068">
        <v>6</v>
      </c>
      <c r="R2068">
        <v>35.91999817</v>
      </c>
      <c r="S2068">
        <v>0</v>
      </c>
      <c r="T2068">
        <v>1.875</v>
      </c>
      <c r="U2068">
        <v>0</v>
      </c>
      <c r="V2068">
        <v>0</v>
      </c>
      <c r="W2068">
        <v>160</v>
      </c>
      <c r="X2068">
        <v>0</v>
      </c>
      <c r="Y2068">
        <v>0</v>
      </c>
      <c r="Z2068">
        <v>1.8749999999999999E-2</v>
      </c>
      <c r="AA2068">
        <v>0</v>
      </c>
      <c r="AB2068">
        <v>4.3749999999999997E-2</v>
      </c>
      <c r="AC2068">
        <v>0</v>
      </c>
      <c r="AD2068">
        <v>6.2500000000000003E-3</v>
      </c>
      <c r="AE2068">
        <v>1</v>
      </c>
      <c r="AF2068" s="7">
        <v>5.875</v>
      </c>
      <c r="AG2068" s="7">
        <v>1</v>
      </c>
      <c r="AH2068" s="7">
        <v>-3.5361720999999999E-2</v>
      </c>
      <c r="AI2068" s="7">
        <v>0.12710038800000001</v>
      </c>
      <c r="AJ2068">
        <f>(R2068-G2068)/G2068</f>
        <v>0.79599990850000002</v>
      </c>
    </row>
    <row r="2069" spans="1:36" x14ac:dyDescent="0.2">
      <c r="A2069" t="s">
        <v>4101</v>
      </c>
      <c r="B2069" t="s">
        <v>4111</v>
      </c>
      <c r="C2069" t="s">
        <v>4197</v>
      </c>
      <c r="D2069" t="s">
        <v>713</v>
      </c>
      <c r="E2069" t="s">
        <v>1478</v>
      </c>
      <c r="F2069">
        <v>142.5</v>
      </c>
      <c r="G2069">
        <v>19</v>
      </c>
      <c r="H2069" t="s">
        <v>25</v>
      </c>
      <c r="K2069" t="str">
        <f>IFERROR((I2069-J2069)/J2069, "")</f>
        <v/>
      </c>
      <c r="L2069" s="4">
        <v>7500000</v>
      </c>
      <c r="M2069">
        <v>0</v>
      </c>
      <c r="N2069">
        <v>0</v>
      </c>
      <c r="O2069">
        <v>2</v>
      </c>
      <c r="P2069">
        <v>2</v>
      </c>
      <c r="Q2069">
        <v>5</v>
      </c>
      <c r="R2069">
        <v>18.850000380000001</v>
      </c>
      <c r="S2069">
        <v>1.212121212</v>
      </c>
      <c r="T2069">
        <v>0.606060606</v>
      </c>
      <c r="U2069">
        <v>0</v>
      </c>
      <c r="V2069">
        <v>2.424242424</v>
      </c>
      <c r="W2069">
        <v>167</v>
      </c>
      <c r="X2069">
        <v>0</v>
      </c>
      <c r="Y2069">
        <v>1.7964072000000001E-2</v>
      </c>
      <c r="Z2069">
        <v>1.1976048E-2</v>
      </c>
      <c r="AA2069">
        <v>0</v>
      </c>
      <c r="AB2069">
        <v>2.3952095999999999E-2</v>
      </c>
      <c r="AC2069">
        <v>0</v>
      </c>
      <c r="AD2069">
        <v>1.1976048E-2</v>
      </c>
      <c r="AE2069">
        <v>0</v>
      </c>
      <c r="AF2069" s="7"/>
      <c r="AG2069" s="7">
        <v>0</v>
      </c>
      <c r="AH2069" s="7">
        <v>-3.5361720999999999E-2</v>
      </c>
      <c r="AI2069" s="7">
        <v>0.12710038800000001</v>
      </c>
      <c r="AJ2069">
        <f>(R2069-G2069)/G2069</f>
        <v>-7.8947168421052167E-3</v>
      </c>
    </row>
    <row r="2070" spans="1:36" x14ac:dyDescent="0.2">
      <c r="A2070" t="s">
        <v>4117</v>
      </c>
      <c r="B2070" t="s">
        <v>4104</v>
      </c>
      <c r="C2070" t="s">
        <v>4198</v>
      </c>
      <c r="D2070" t="s">
        <v>15</v>
      </c>
      <c r="E2070" t="s">
        <v>16</v>
      </c>
      <c r="F2070">
        <v>98</v>
      </c>
      <c r="G2070">
        <v>14</v>
      </c>
      <c r="H2070" t="s">
        <v>17</v>
      </c>
      <c r="K2070" t="str">
        <f>IFERROR((I2070-J2070)/J2070, "")</f>
        <v/>
      </c>
      <c r="L2070" s="4">
        <v>7000000</v>
      </c>
      <c r="M2070">
        <v>0</v>
      </c>
      <c r="N2070">
        <v>1</v>
      </c>
      <c r="O2070">
        <v>1</v>
      </c>
      <c r="P2070">
        <v>1</v>
      </c>
      <c r="Q2070">
        <v>4</v>
      </c>
      <c r="R2070">
        <v>16</v>
      </c>
      <c r="S2070">
        <v>1.0989010990000001</v>
      </c>
      <c r="T2070">
        <v>1.648351648</v>
      </c>
      <c r="U2070">
        <v>1.0989010990000001</v>
      </c>
      <c r="V2070">
        <v>3.846153846</v>
      </c>
      <c r="W2070">
        <v>184</v>
      </c>
      <c r="X2070">
        <v>0</v>
      </c>
      <c r="Y2070">
        <v>1.0869564999999999E-2</v>
      </c>
      <c r="Z2070">
        <v>3.2608696E-2</v>
      </c>
      <c r="AA2070">
        <v>0</v>
      </c>
      <c r="AB2070">
        <v>1.6304348E-2</v>
      </c>
      <c r="AC2070">
        <v>1.0869564999999999E-2</v>
      </c>
      <c r="AD2070">
        <v>2.1739129999999999E-2</v>
      </c>
      <c r="AE2070">
        <v>0</v>
      </c>
      <c r="AF2070" s="7">
        <v>3.125</v>
      </c>
      <c r="AG2070" s="7">
        <v>1</v>
      </c>
      <c r="AH2070" s="7">
        <v>1.5984091999999998E-2</v>
      </c>
      <c r="AI2070" s="7">
        <v>9.6362777999999996E-2</v>
      </c>
      <c r="AJ2070">
        <f>(R2070-G2070)/G2070</f>
        <v>0.14285714285714285</v>
      </c>
    </row>
    <row r="2071" spans="1:36" x14ac:dyDescent="0.2">
      <c r="A2071" t="s">
        <v>4120</v>
      </c>
      <c r="B2071" t="s">
        <v>3914</v>
      </c>
      <c r="C2071" t="s">
        <v>4199</v>
      </c>
      <c r="D2071" t="s">
        <v>15</v>
      </c>
      <c r="E2071" t="s">
        <v>16</v>
      </c>
      <c r="F2071">
        <v>105</v>
      </c>
      <c r="G2071">
        <v>14</v>
      </c>
      <c r="H2071" t="s">
        <v>25</v>
      </c>
      <c r="K2071" t="str">
        <f>IFERROR((I2071-J2071)/J2071, "")</f>
        <v/>
      </c>
      <c r="L2071" s="4">
        <v>7500000</v>
      </c>
      <c r="M2071">
        <v>0</v>
      </c>
      <c r="N2071">
        <v>1</v>
      </c>
      <c r="O2071">
        <v>2</v>
      </c>
      <c r="P2071">
        <v>2</v>
      </c>
      <c r="Q2071">
        <v>5</v>
      </c>
      <c r="R2071">
        <v>15.75</v>
      </c>
      <c r="S2071">
        <v>1.538461538</v>
      </c>
      <c r="T2071">
        <v>3.846153846</v>
      </c>
      <c r="U2071">
        <v>0.76923076900000009</v>
      </c>
      <c r="V2071">
        <v>3.076923077</v>
      </c>
      <c r="W2071">
        <v>132</v>
      </c>
      <c r="X2071">
        <v>0</v>
      </c>
      <c r="Y2071">
        <v>0</v>
      </c>
      <c r="Z2071">
        <v>3.0303030000000002E-2</v>
      </c>
      <c r="AA2071">
        <v>0</v>
      </c>
      <c r="AB2071">
        <v>2.2727272999999999E-2</v>
      </c>
      <c r="AC2071">
        <v>1.5151515000000001E-2</v>
      </c>
      <c r="AD2071">
        <v>7.5757580000000001E-3</v>
      </c>
      <c r="AE2071">
        <v>0</v>
      </c>
      <c r="AF2071" s="7">
        <v>5.96875</v>
      </c>
      <c r="AG2071" s="7">
        <v>1</v>
      </c>
      <c r="AH2071" s="7">
        <v>-2.8742581999999999E-2</v>
      </c>
      <c r="AI2071" s="7">
        <v>7.2629969000000003E-2</v>
      </c>
      <c r="AJ2071">
        <f>(R2071-G2071)/G2071</f>
        <v>0.125</v>
      </c>
    </row>
    <row r="2072" spans="1:36" x14ac:dyDescent="0.2">
      <c r="A2072" t="s">
        <v>4200</v>
      </c>
      <c r="B2072" t="s">
        <v>4201</v>
      </c>
      <c r="C2072" t="s">
        <v>4202</v>
      </c>
      <c r="D2072" t="s">
        <v>449</v>
      </c>
      <c r="E2072" t="s">
        <v>16</v>
      </c>
      <c r="F2072">
        <v>81</v>
      </c>
      <c r="G2072">
        <v>18</v>
      </c>
      <c r="H2072" t="s">
        <v>17</v>
      </c>
      <c r="K2072" t="str">
        <f>IFERROR((I2072-J2072)/J2072, "")</f>
        <v/>
      </c>
      <c r="L2072" s="4">
        <v>4500000</v>
      </c>
      <c r="M2072">
        <v>0</v>
      </c>
      <c r="N2072">
        <v>1</v>
      </c>
      <c r="O2072">
        <v>1</v>
      </c>
      <c r="P2072">
        <v>1</v>
      </c>
      <c r="Q2072">
        <v>4</v>
      </c>
      <c r="R2072">
        <v>17.700000760000002</v>
      </c>
      <c r="S2072">
        <v>0.93457943900000007</v>
      </c>
      <c r="T2072">
        <v>2.8037383180000002</v>
      </c>
      <c r="U2072">
        <v>0.93457943900000007</v>
      </c>
      <c r="V2072">
        <v>1.4018691590000001</v>
      </c>
      <c r="W2072">
        <v>216</v>
      </c>
      <c r="X2072">
        <v>0</v>
      </c>
      <c r="Y2072">
        <v>4.62963E-3</v>
      </c>
      <c r="Z2072">
        <v>2.7777777999999999E-2</v>
      </c>
      <c r="AA2072">
        <v>4.62963E-3</v>
      </c>
      <c r="AB2072">
        <v>3.7037037000000002E-2</v>
      </c>
      <c r="AC2072">
        <v>4.62963E-3</v>
      </c>
      <c r="AD2072">
        <v>1.8518519000000001E-2</v>
      </c>
      <c r="AE2072">
        <v>0</v>
      </c>
      <c r="AF2072" s="7">
        <v>3.3333333330000001</v>
      </c>
      <c r="AG2072" s="7">
        <v>1</v>
      </c>
      <c r="AH2072" s="7">
        <v>5.5413700000000003E-3</v>
      </c>
      <c r="AI2072" s="7">
        <v>-2.1623672E-2</v>
      </c>
      <c r="AJ2072">
        <f>(R2072-G2072)/G2072</f>
        <v>-1.6666624444444347E-2</v>
      </c>
    </row>
    <row r="2073" spans="1:36" x14ac:dyDescent="0.2">
      <c r="A2073" t="s">
        <v>4203</v>
      </c>
      <c r="B2073" t="s">
        <v>4183</v>
      </c>
      <c r="C2073" t="s">
        <v>4204</v>
      </c>
      <c r="D2073" t="s">
        <v>218</v>
      </c>
      <c r="E2073" t="s">
        <v>16</v>
      </c>
      <c r="F2073">
        <v>212.8</v>
      </c>
      <c r="G2073">
        <v>16</v>
      </c>
      <c r="H2073" t="s">
        <v>17</v>
      </c>
      <c r="K2073" t="str">
        <f>IFERROR((I2073-J2073)/J2073, "")</f>
        <v/>
      </c>
      <c r="L2073" s="4">
        <v>13300000</v>
      </c>
      <c r="M2073">
        <v>0</v>
      </c>
      <c r="N2073">
        <v>0</v>
      </c>
      <c r="O2073">
        <v>2</v>
      </c>
      <c r="P2073">
        <v>2</v>
      </c>
      <c r="Q2073">
        <v>7</v>
      </c>
      <c r="R2073">
        <v>20.5</v>
      </c>
      <c r="S2073">
        <v>1.4851485149999999</v>
      </c>
      <c r="T2073">
        <v>4.9504950499999998</v>
      </c>
      <c r="U2073">
        <v>0.495049505</v>
      </c>
      <c r="V2073">
        <v>0.99009901</v>
      </c>
      <c r="W2073">
        <v>202</v>
      </c>
      <c r="X2073">
        <v>0</v>
      </c>
      <c r="Y2073">
        <v>9.9009900000000001E-3</v>
      </c>
      <c r="Z2073">
        <v>2.9702969999999999E-2</v>
      </c>
      <c r="AA2073">
        <v>4.9504950000000001E-3</v>
      </c>
      <c r="AB2073">
        <v>2.9702969999999999E-2</v>
      </c>
      <c r="AC2073">
        <v>9.9009900000000001E-3</v>
      </c>
      <c r="AD2073">
        <v>9.9009900000000001E-3</v>
      </c>
      <c r="AE2073">
        <v>0</v>
      </c>
      <c r="AF2073" s="7"/>
      <c r="AG2073" s="7">
        <v>0</v>
      </c>
      <c r="AH2073" s="7">
        <v>1.792706E-3</v>
      </c>
      <c r="AI2073" s="7">
        <v>-2.6631160000000001E-3</v>
      </c>
      <c r="AJ2073">
        <f>(R2073-G2073)/G2073</f>
        <v>0.28125</v>
      </c>
    </row>
    <row r="2074" spans="1:36" x14ac:dyDescent="0.2">
      <c r="A2074" t="s">
        <v>4205</v>
      </c>
      <c r="B2074" t="s">
        <v>4111</v>
      </c>
      <c r="C2074" t="s">
        <v>4206</v>
      </c>
      <c r="D2074" t="s">
        <v>165</v>
      </c>
      <c r="E2074" t="s">
        <v>16</v>
      </c>
      <c r="F2074">
        <v>50</v>
      </c>
      <c r="G2074">
        <v>10</v>
      </c>
      <c r="H2074" t="s">
        <v>17</v>
      </c>
      <c r="K2074" t="str">
        <f>IFERROR((I2074-J2074)/J2074, "")</f>
        <v/>
      </c>
      <c r="L2074" s="4">
        <v>5000000</v>
      </c>
      <c r="M2074">
        <v>0</v>
      </c>
      <c r="N2074">
        <v>1</v>
      </c>
      <c r="O2074">
        <v>1</v>
      </c>
      <c r="P2074">
        <v>1</v>
      </c>
      <c r="Q2074">
        <v>4</v>
      </c>
      <c r="R2074">
        <v>8.100000381000001</v>
      </c>
      <c r="S2074">
        <v>0.39525691699999999</v>
      </c>
      <c r="T2074">
        <v>1.9762845849999999</v>
      </c>
      <c r="U2074">
        <v>0.39525691699999999</v>
      </c>
      <c r="V2074">
        <v>1.9762845849999999</v>
      </c>
      <c r="W2074">
        <v>255</v>
      </c>
      <c r="X2074">
        <v>0</v>
      </c>
      <c r="Y2074">
        <v>1.5686275E-2</v>
      </c>
      <c r="Z2074">
        <v>2.745098E-2</v>
      </c>
      <c r="AA2074">
        <v>0</v>
      </c>
      <c r="AB2074">
        <v>1.9607843E-2</v>
      </c>
      <c r="AC2074">
        <v>1.1764706E-2</v>
      </c>
      <c r="AD2074">
        <v>1.1764706E-2</v>
      </c>
      <c r="AE2074">
        <v>0</v>
      </c>
      <c r="AF2074" s="7"/>
      <c r="AG2074" s="7">
        <v>0</v>
      </c>
      <c r="AH2074" s="7">
        <v>-3.5361720999999999E-2</v>
      </c>
      <c r="AI2074" s="7">
        <v>0.12710038800000001</v>
      </c>
      <c r="AJ2074">
        <f>(R2074-G2074)/G2074</f>
        <v>-0.1899999618999999</v>
      </c>
    </row>
    <row r="2075" spans="1:36" x14ac:dyDescent="0.2">
      <c r="A2075" t="s">
        <v>4207</v>
      </c>
      <c r="B2075" t="s">
        <v>4208</v>
      </c>
      <c r="C2075" t="s">
        <v>4209</v>
      </c>
      <c r="D2075" t="s">
        <v>218</v>
      </c>
      <c r="E2075" t="s">
        <v>16</v>
      </c>
      <c r="F2075">
        <v>83.2</v>
      </c>
      <c r="G2075">
        <v>16</v>
      </c>
      <c r="H2075" t="s">
        <v>17</v>
      </c>
      <c r="K2075" t="str">
        <f>IFERROR((I2075-J2075)/J2075, "")</f>
        <v/>
      </c>
      <c r="L2075" s="4">
        <v>3300000</v>
      </c>
      <c r="M2075">
        <v>1900000</v>
      </c>
      <c r="N2075">
        <v>1</v>
      </c>
      <c r="O2075">
        <v>2</v>
      </c>
      <c r="P2075">
        <v>2</v>
      </c>
      <c r="Q2075">
        <v>4</v>
      </c>
      <c r="R2075">
        <v>20.479999540000001</v>
      </c>
      <c r="S2075">
        <v>1.5625</v>
      </c>
      <c r="T2075">
        <v>3.125</v>
      </c>
      <c r="U2075">
        <v>0</v>
      </c>
      <c r="V2075">
        <v>2.34375</v>
      </c>
      <c r="W2075">
        <v>129</v>
      </c>
      <c r="X2075">
        <v>0</v>
      </c>
      <c r="Y2075">
        <v>0</v>
      </c>
      <c r="Z2075">
        <v>0</v>
      </c>
      <c r="AA2075">
        <v>0</v>
      </c>
      <c r="AB2075">
        <v>2.3255814E-2</v>
      </c>
      <c r="AC2075">
        <v>0</v>
      </c>
      <c r="AD2075">
        <v>0</v>
      </c>
      <c r="AE2075">
        <v>0</v>
      </c>
      <c r="AF2075" s="7"/>
      <c r="AG2075" s="7">
        <v>0</v>
      </c>
      <c r="AH2075" s="7">
        <v>-5.905932E-3</v>
      </c>
      <c r="AI2075" s="7">
        <v>6.9904340999999995E-2</v>
      </c>
      <c r="AJ2075">
        <f>(R2075-G2075)/G2075</f>
        <v>0.27999997125000009</v>
      </c>
    </row>
    <row r="2076" spans="1:36" x14ac:dyDescent="0.2">
      <c r="A2076" t="s">
        <v>4210</v>
      </c>
      <c r="B2076" t="s">
        <v>3914</v>
      </c>
      <c r="C2076" t="s">
        <v>4211</v>
      </c>
      <c r="D2076" t="s">
        <v>15</v>
      </c>
      <c r="E2076" t="s">
        <v>16</v>
      </c>
      <c r="F2076">
        <v>93.8</v>
      </c>
      <c r="G2076">
        <v>14</v>
      </c>
      <c r="H2076" t="s">
        <v>17</v>
      </c>
      <c r="K2076" t="str">
        <f>IFERROR((I2076-J2076)/J2076, "")</f>
        <v/>
      </c>
      <c r="L2076" s="4">
        <v>5500000</v>
      </c>
      <c r="M2076">
        <v>1200000</v>
      </c>
      <c r="N2076">
        <v>1</v>
      </c>
      <c r="O2076">
        <v>1</v>
      </c>
      <c r="P2076">
        <v>1</v>
      </c>
      <c r="Q2076">
        <v>4</v>
      </c>
      <c r="R2076">
        <v>17.5</v>
      </c>
      <c r="S2076">
        <v>0</v>
      </c>
      <c r="T2076">
        <v>7.4712643679999999</v>
      </c>
      <c r="U2076">
        <v>1.1494252869999999</v>
      </c>
      <c r="V2076">
        <v>2.8735632180000001</v>
      </c>
      <c r="W2076">
        <v>178</v>
      </c>
      <c r="X2076">
        <v>5.617978E-3</v>
      </c>
      <c r="Y2076">
        <v>0</v>
      </c>
      <c r="Z2076">
        <v>1.6853933000000001E-2</v>
      </c>
      <c r="AA2076">
        <v>5.617978E-3</v>
      </c>
      <c r="AB2076">
        <v>2.2471910000000001E-2</v>
      </c>
      <c r="AC2076">
        <v>0</v>
      </c>
      <c r="AD2076">
        <v>0</v>
      </c>
      <c r="AE2076">
        <v>0</v>
      </c>
      <c r="AF2076" s="7"/>
      <c r="AG2076" s="7">
        <v>0</v>
      </c>
      <c r="AH2076" s="7">
        <v>-2.8742581999999999E-2</v>
      </c>
      <c r="AI2076" s="7">
        <v>7.2629969000000003E-2</v>
      </c>
      <c r="AJ2076">
        <f>(R2076-G2076)/G2076</f>
        <v>0.25</v>
      </c>
    </row>
    <row r="2077" spans="1:36" x14ac:dyDescent="0.2">
      <c r="A2077" t="s">
        <v>4212</v>
      </c>
      <c r="B2077" t="s">
        <v>4213</v>
      </c>
      <c r="C2077" t="s">
        <v>4214</v>
      </c>
      <c r="D2077" t="s">
        <v>165</v>
      </c>
      <c r="E2077" t="s">
        <v>16</v>
      </c>
      <c r="F2077">
        <v>120</v>
      </c>
      <c r="G2077">
        <v>10</v>
      </c>
      <c r="H2077" t="s">
        <v>17</v>
      </c>
      <c r="K2077" t="str">
        <f>IFERROR((I2077-J2077)/J2077, "")</f>
        <v/>
      </c>
      <c r="L2077" s="4">
        <v>12000000</v>
      </c>
      <c r="M2077">
        <v>0</v>
      </c>
      <c r="N2077">
        <v>0</v>
      </c>
      <c r="O2077">
        <v>3</v>
      </c>
      <c r="P2077">
        <v>3</v>
      </c>
      <c r="Q2077">
        <v>9</v>
      </c>
      <c r="R2077">
        <v>9.5</v>
      </c>
      <c r="S2077">
        <v>0.82644628099999995</v>
      </c>
      <c r="T2077">
        <v>2.4793388429999998</v>
      </c>
      <c r="U2077">
        <v>0</v>
      </c>
      <c r="V2077">
        <v>3.3057851239999998</v>
      </c>
      <c r="W2077">
        <v>122</v>
      </c>
      <c r="X2077">
        <v>0</v>
      </c>
      <c r="Y2077">
        <v>0</v>
      </c>
      <c r="Z2077">
        <v>4.0983607000000012E-2</v>
      </c>
      <c r="AA2077">
        <v>0</v>
      </c>
      <c r="AB2077">
        <v>1.6393443000000001E-2</v>
      </c>
      <c r="AC2077">
        <v>1.6393443000000001E-2</v>
      </c>
      <c r="AD2077">
        <v>0</v>
      </c>
      <c r="AE2077">
        <v>0</v>
      </c>
      <c r="AF2077" s="7"/>
      <c r="AG2077" s="7">
        <v>0</v>
      </c>
      <c r="AH2077" s="7">
        <v>3.1026153000000001E-2</v>
      </c>
      <c r="AI2077" s="7">
        <v>-0.121558662</v>
      </c>
      <c r="AJ2077">
        <f>(R2077-G2077)/G2077</f>
        <v>-0.05</v>
      </c>
    </row>
    <row r="2078" spans="1:36" x14ac:dyDescent="0.2">
      <c r="A2078" t="s">
        <v>4139</v>
      </c>
      <c r="B2078" t="s">
        <v>4215</v>
      </c>
      <c r="C2078" t="s">
        <v>4216</v>
      </c>
      <c r="D2078" t="s">
        <v>89</v>
      </c>
      <c r="E2078" t="s">
        <v>16</v>
      </c>
      <c r="F2078">
        <v>61.8</v>
      </c>
      <c r="G2078">
        <v>9</v>
      </c>
      <c r="H2078" t="s">
        <v>17</v>
      </c>
      <c r="K2078" t="str">
        <f>IFERROR((I2078-J2078)/J2078, "")</f>
        <v/>
      </c>
      <c r="L2078" s="4">
        <v>6000000</v>
      </c>
      <c r="M2078">
        <v>861919</v>
      </c>
      <c r="N2078">
        <v>1</v>
      </c>
      <c r="O2078">
        <v>1</v>
      </c>
      <c r="P2078">
        <v>2</v>
      </c>
      <c r="Q2078">
        <v>4</v>
      </c>
      <c r="R2078">
        <v>8.7799997330000004</v>
      </c>
      <c r="S2078">
        <v>1.298701299</v>
      </c>
      <c r="T2078">
        <v>4.5454545450000001</v>
      </c>
      <c r="U2078">
        <v>0.64935064899999995</v>
      </c>
      <c r="V2078">
        <v>1.298701299</v>
      </c>
      <c r="W2078">
        <v>155</v>
      </c>
      <c r="X2078">
        <v>0</v>
      </c>
      <c r="Y2078">
        <v>6.4516130000000001E-3</v>
      </c>
      <c r="Z2078">
        <v>1.9354838999999999E-2</v>
      </c>
      <c r="AA2078">
        <v>0</v>
      </c>
      <c r="AB2078">
        <v>2.5806452000000001E-2</v>
      </c>
      <c r="AC2078">
        <v>6.4516130000000001E-3</v>
      </c>
      <c r="AD2078">
        <v>6.4516130000000001E-3</v>
      </c>
      <c r="AE2078">
        <v>0</v>
      </c>
      <c r="AF2078" s="7"/>
      <c r="AG2078" s="7">
        <v>0</v>
      </c>
      <c r="AH2078" s="7">
        <v>1.7230477000000001E-2</v>
      </c>
      <c r="AI2078" s="7">
        <v>-7.6644975000000004E-2</v>
      </c>
      <c r="AJ2078">
        <f>(R2078-G2078)/G2078</f>
        <v>-2.4444474111111072E-2</v>
      </c>
    </row>
    <row r="2079" spans="1:36" x14ac:dyDescent="0.2">
      <c r="A2079" t="s">
        <v>4217</v>
      </c>
      <c r="B2079" t="s">
        <v>4218</v>
      </c>
      <c r="C2079" t="s">
        <v>4219</v>
      </c>
      <c r="D2079" t="s">
        <v>15</v>
      </c>
      <c r="E2079" t="s">
        <v>16</v>
      </c>
      <c r="F2079">
        <v>189</v>
      </c>
      <c r="G2079">
        <v>14</v>
      </c>
      <c r="H2079" t="s">
        <v>17</v>
      </c>
      <c r="K2079" t="str">
        <f>IFERROR((I2079-J2079)/J2079, "")</f>
        <v/>
      </c>
      <c r="L2079" s="4">
        <v>13500000</v>
      </c>
      <c r="M2079">
        <v>0</v>
      </c>
      <c r="N2079">
        <v>1</v>
      </c>
      <c r="O2079">
        <v>2</v>
      </c>
      <c r="P2079">
        <v>2</v>
      </c>
      <c r="Q2079">
        <v>4</v>
      </c>
      <c r="R2079">
        <v>13.5</v>
      </c>
      <c r="S2079">
        <v>0</v>
      </c>
      <c r="T2079">
        <v>4.9459041729999997</v>
      </c>
      <c r="U2079">
        <v>0</v>
      </c>
      <c r="V2079">
        <v>3.4003091190000001</v>
      </c>
      <c r="W2079">
        <v>648</v>
      </c>
      <c r="X2079">
        <v>1.2345679E-2</v>
      </c>
      <c r="Y2079">
        <v>0</v>
      </c>
      <c r="Z2079">
        <v>1.2345679E-2</v>
      </c>
      <c r="AA2079">
        <v>3.0864199999999999E-3</v>
      </c>
      <c r="AB2079">
        <v>2.1604938000000001E-2</v>
      </c>
      <c r="AC2079">
        <v>4.62963E-3</v>
      </c>
      <c r="AD2079">
        <v>7.716049E-3</v>
      </c>
      <c r="AE2079">
        <v>0</v>
      </c>
      <c r="AF2079" s="7"/>
      <c r="AG2079" s="7">
        <v>0</v>
      </c>
      <c r="AH2079" s="7">
        <v>3.5893079999999998E-3</v>
      </c>
      <c r="AI2079" s="7">
        <v>-8.8438309000000007E-2</v>
      </c>
      <c r="AJ2079">
        <f>(R2079-G2079)/G2079</f>
        <v>-3.5714285714285712E-2</v>
      </c>
    </row>
    <row r="2080" spans="1:36" x14ac:dyDescent="0.2">
      <c r="A2080" t="s">
        <v>4158</v>
      </c>
      <c r="B2080" t="s">
        <v>4220</v>
      </c>
      <c r="C2080" t="s">
        <v>4221</v>
      </c>
      <c r="D2080" t="s">
        <v>2890</v>
      </c>
      <c r="E2080" t="s">
        <v>134</v>
      </c>
      <c r="F2080">
        <v>245</v>
      </c>
      <c r="G2080">
        <v>17.5</v>
      </c>
      <c r="H2080" t="s">
        <v>25</v>
      </c>
      <c r="K2080" t="str">
        <f>IFERROR((I2080-J2080)/J2080, "")</f>
        <v/>
      </c>
      <c r="L2080" s="4">
        <v>9964184</v>
      </c>
      <c r="M2080">
        <v>4035816</v>
      </c>
      <c r="N2080">
        <v>1</v>
      </c>
      <c r="O2080">
        <v>3</v>
      </c>
      <c r="P2080">
        <v>3</v>
      </c>
      <c r="Q2080">
        <v>6</v>
      </c>
      <c r="R2080">
        <v>23.75</v>
      </c>
      <c r="S2080">
        <v>0.64516129</v>
      </c>
      <c r="T2080">
        <v>10.96774194</v>
      </c>
      <c r="U2080">
        <v>0</v>
      </c>
      <c r="V2080">
        <v>5.1612903230000002</v>
      </c>
      <c r="W2080">
        <v>156</v>
      </c>
      <c r="X2080">
        <v>0</v>
      </c>
      <c r="Y2080">
        <v>0</v>
      </c>
      <c r="Z2080">
        <v>6.4102559999999996E-3</v>
      </c>
      <c r="AA2080">
        <v>0</v>
      </c>
      <c r="AB2080">
        <v>2.5641026000000001E-2</v>
      </c>
      <c r="AC2080">
        <v>0</v>
      </c>
      <c r="AD2080">
        <v>0</v>
      </c>
      <c r="AE2080">
        <v>0</v>
      </c>
      <c r="AF2080" s="7"/>
      <c r="AG2080" s="7">
        <v>0</v>
      </c>
      <c r="AH2080" s="7">
        <v>5.9738380000000004E-3</v>
      </c>
      <c r="AI2080" s="7">
        <v>-2.3893182999999998E-2</v>
      </c>
      <c r="AJ2080">
        <f>(R2080-G2080)/G2080</f>
        <v>0.35714285714285715</v>
      </c>
    </row>
    <row r="2081" spans="1:36" x14ac:dyDescent="0.2">
      <c r="A2081" t="s">
        <v>4158</v>
      </c>
      <c r="B2081" t="s">
        <v>4215</v>
      </c>
      <c r="C2081" t="s">
        <v>4222</v>
      </c>
      <c r="D2081" t="s">
        <v>165</v>
      </c>
      <c r="E2081" t="s">
        <v>16</v>
      </c>
      <c r="F2081">
        <v>51</v>
      </c>
      <c r="G2081">
        <v>10</v>
      </c>
      <c r="H2081" t="s">
        <v>17</v>
      </c>
      <c r="K2081" t="str">
        <f>IFERROR((I2081-J2081)/J2081, "")</f>
        <v/>
      </c>
      <c r="L2081" s="4">
        <v>5100000</v>
      </c>
      <c r="M2081">
        <v>0</v>
      </c>
      <c r="N2081">
        <v>1</v>
      </c>
      <c r="O2081">
        <v>2</v>
      </c>
      <c r="P2081">
        <v>2</v>
      </c>
      <c r="Q2081">
        <v>5</v>
      </c>
      <c r="R2081">
        <v>9.1800003050000001</v>
      </c>
      <c r="S2081">
        <v>0.47846889999999997</v>
      </c>
      <c r="T2081">
        <v>0.95693779900000009</v>
      </c>
      <c r="U2081">
        <v>0.95693779900000009</v>
      </c>
      <c r="V2081">
        <v>3.3492822969999998</v>
      </c>
      <c r="W2081">
        <v>211</v>
      </c>
      <c r="X2081">
        <v>0</v>
      </c>
      <c r="Y2081">
        <v>9.478673E-3</v>
      </c>
      <c r="Z2081">
        <v>2.3696682E-2</v>
      </c>
      <c r="AA2081">
        <v>0</v>
      </c>
      <c r="AB2081">
        <v>2.3696682E-2</v>
      </c>
      <c r="AC2081">
        <v>9.478673E-3</v>
      </c>
      <c r="AD2081">
        <v>1.4218009E-2</v>
      </c>
      <c r="AE2081">
        <v>0</v>
      </c>
      <c r="AF2081" s="7"/>
      <c r="AG2081" s="7">
        <v>0</v>
      </c>
      <c r="AH2081" s="7">
        <v>1.7230477000000001E-2</v>
      </c>
      <c r="AI2081" s="7">
        <v>-7.6644975000000004E-2</v>
      </c>
      <c r="AJ2081">
        <f>(R2081-G2081)/G2081</f>
        <v>-8.1999969499999992E-2</v>
      </c>
    </row>
    <row r="2082" spans="1:36" x14ac:dyDescent="0.2">
      <c r="A2082" t="s">
        <v>4223</v>
      </c>
      <c r="B2082" t="s">
        <v>4224</v>
      </c>
      <c r="C2082" t="s">
        <v>4225</v>
      </c>
      <c r="D2082" t="s">
        <v>50</v>
      </c>
      <c r="E2082" t="s">
        <v>16</v>
      </c>
      <c r="F2082">
        <v>80</v>
      </c>
      <c r="G2082">
        <v>8</v>
      </c>
      <c r="H2082" t="s">
        <v>17</v>
      </c>
      <c r="K2082" t="str">
        <f>IFERROR((I2082-J2082)/J2082, "")</f>
        <v/>
      </c>
      <c r="L2082" s="4">
        <v>10000000</v>
      </c>
      <c r="M2082">
        <v>0</v>
      </c>
      <c r="N2082">
        <v>1</v>
      </c>
      <c r="O2082">
        <v>2</v>
      </c>
      <c r="P2082">
        <v>2</v>
      </c>
      <c r="Q2082">
        <v>4</v>
      </c>
      <c r="R2082">
        <v>8.5500001910000005</v>
      </c>
      <c r="S2082">
        <v>0.57471264399999999</v>
      </c>
      <c r="T2082">
        <v>0.57471264399999999</v>
      </c>
      <c r="U2082">
        <v>1.724137931</v>
      </c>
      <c r="V2082">
        <v>2.2988505749999999</v>
      </c>
      <c r="W2082">
        <v>177</v>
      </c>
      <c r="X2082">
        <v>0</v>
      </c>
      <c r="Y2082">
        <v>0</v>
      </c>
      <c r="Z2082">
        <v>2.8248588000000002E-2</v>
      </c>
      <c r="AA2082">
        <v>0</v>
      </c>
      <c r="AB2082">
        <v>1.6949153000000002E-2</v>
      </c>
      <c r="AC2082">
        <v>5.6497180000000006E-3</v>
      </c>
      <c r="AD2082">
        <v>5.6497180000000006E-3</v>
      </c>
      <c r="AE2082">
        <v>0</v>
      </c>
      <c r="AF2082" s="7"/>
      <c r="AG2082" s="7">
        <v>0</v>
      </c>
      <c r="AH2082" s="7">
        <v>3.0070539999999999E-3</v>
      </c>
      <c r="AI2082" s="7">
        <v>1.518747E-2</v>
      </c>
      <c r="AJ2082">
        <f>(R2082-G2082)/G2082</f>
        <v>6.8750023875000066E-2</v>
      </c>
    </row>
    <row r="2083" spans="1:36" x14ac:dyDescent="0.2">
      <c r="A2083" t="s">
        <v>4226</v>
      </c>
      <c r="B2083" t="s">
        <v>4173</v>
      </c>
      <c r="C2083" t="s">
        <v>4227</v>
      </c>
      <c r="D2083" t="s">
        <v>165</v>
      </c>
      <c r="E2083" t="s">
        <v>16</v>
      </c>
      <c r="F2083">
        <v>60</v>
      </c>
      <c r="G2083">
        <v>10</v>
      </c>
      <c r="H2083" t="s">
        <v>17</v>
      </c>
      <c r="K2083" t="str">
        <f>IFERROR((I2083-J2083)/J2083, "")</f>
        <v/>
      </c>
      <c r="L2083" s="4">
        <v>6000000</v>
      </c>
      <c r="M2083">
        <v>0</v>
      </c>
      <c r="N2083">
        <v>1</v>
      </c>
      <c r="O2083">
        <v>1</v>
      </c>
      <c r="P2083">
        <v>1</v>
      </c>
      <c r="Q2083">
        <v>4</v>
      </c>
      <c r="R2083">
        <v>10.25</v>
      </c>
      <c r="S2083">
        <v>1.769911504</v>
      </c>
      <c r="T2083">
        <v>1.769911504</v>
      </c>
      <c r="U2083">
        <v>1.769911504</v>
      </c>
      <c r="V2083">
        <v>1.769911504</v>
      </c>
      <c r="W2083">
        <v>114</v>
      </c>
      <c r="X2083">
        <v>0</v>
      </c>
      <c r="Y2083">
        <v>1.7543860000000001E-2</v>
      </c>
      <c r="Z2083">
        <v>3.5087719000000003E-2</v>
      </c>
      <c r="AA2083">
        <v>0</v>
      </c>
      <c r="AB2083">
        <v>2.6315788999999999E-2</v>
      </c>
      <c r="AC2083">
        <v>0</v>
      </c>
      <c r="AD2083">
        <v>1.7543860000000001E-2</v>
      </c>
      <c r="AE2083">
        <v>0</v>
      </c>
      <c r="AF2083" s="7"/>
      <c r="AG2083" s="7">
        <v>0</v>
      </c>
      <c r="AH2083" s="7">
        <v>-1.4964765999999999E-2</v>
      </c>
      <c r="AI2083" s="7">
        <v>7.6335877999999996E-2</v>
      </c>
      <c r="AJ2083">
        <f>(R2083-G2083)/G2083</f>
        <v>2.5000000000000001E-2</v>
      </c>
    </row>
    <row r="2084" spans="1:36" x14ac:dyDescent="0.2">
      <c r="A2084" t="s">
        <v>4228</v>
      </c>
      <c r="B2084" t="s">
        <v>4229</v>
      </c>
      <c r="C2084" t="s">
        <v>4230</v>
      </c>
      <c r="D2084" t="s">
        <v>4231</v>
      </c>
      <c r="E2084" t="s">
        <v>794</v>
      </c>
      <c r="F2084">
        <v>161.19999999999999</v>
      </c>
      <c r="G2084">
        <v>26</v>
      </c>
      <c r="H2084" t="s">
        <v>25</v>
      </c>
      <c r="K2084" t="str">
        <f>IFERROR((I2084-J2084)/J2084, "")</f>
        <v/>
      </c>
      <c r="L2084" s="4">
        <v>6200000</v>
      </c>
      <c r="M2084">
        <v>0</v>
      </c>
      <c r="N2084">
        <v>1</v>
      </c>
      <c r="O2084">
        <v>1</v>
      </c>
      <c r="P2084">
        <v>1</v>
      </c>
      <c r="Q2084">
        <v>4</v>
      </c>
      <c r="R2084">
        <v>35.5</v>
      </c>
      <c r="S2084">
        <v>1.298701299</v>
      </c>
      <c r="T2084">
        <v>3.8961038960000001</v>
      </c>
      <c r="U2084">
        <v>0</v>
      </c>
      <c r="V2084">
        <v>3.246753247</v>
      </c>
      <c r="W2084">
        <v>156</v>
      </c>
      <c r="X2084">
        <v>0</v>
      </c>
      <c r="Y2084">
        <v>0</v>
      </c>
      <c r="Z2084">
        <v>2.5641026000000001E-2</v>
      </c>
      <c r="AA2084">
        <v>0</v>
      </c>
      <c r="AB2084">
        <v>1.9230769000000002E-2</v>
      </c>
      <c r="AC2084">
        <v>6.4102559999999996E-3</v>
      </c>
      <c r="AD2084">
        <v>6.4102559999999996E-3</v>
      </c>
      <c r="AE2084">
        <v>1</v>
      </c>
      <c r="AF2084" s="7"/>
      <c r="AG2084" s="7">
        <v>0</v>
      </c>
      <c r="AH2084" s="7">
        <v>-2.6254708000000002E-2</v>
      </c>
      <c r="AI2084" s="7">
        <v>-3.5157988000000001E-2</v>
      </c>
      <c r="AJ2084">
        <f>(R2084-G2084)/G2084</f>
        <v>0.36538461538461536</v>
      </c>
    </row>
    <row r="2085" spans="1:36" x14ac:dyDescent="0.2">
      <c r="A2085" t="s">
        <v>4232</v>
      </c>
      <c r="B2085" t="s">
        <v>4233</v>
      </c>
      <c r="C2085" t="s">
        <v>4234</v>
      </c>
      <c r="D2085" t="s">
        <v>4235</v>
      </c>
      <c r="E2085" t="s">
        <v>60</v>
      </c>
      <c r="F2085">
        <v>960</v>
      </c>
      <c r="G2085">
        <v>32</v>
      </c>
      <c r="H2085" t="s">
        <v>25</v>
      </c>
      <c r="K2085" t="str">
        <f>IFERROR((I2085-J2085)/J2085, "")</f>
        <v/>
      </c>
      <c r="L2085" s="4">
        <v>30000000</v>
      </c>
      <c r="M2085">
        <v>0</v>
      </c>
      <c r="N2085">
        <v>0</v>
      </c>
      <c r="O2085">
        <v>3</v>
      </c>
      <c r="P2085">
        <v>3</v>
      </c>
      <c r="Q2085">
        <v>5</v>
      </c>
      <c r="R2085">
        <v>50.400001529999997</v>
      </c>
      <c r="S2085">
        <v>0</v>
      </c>
      <c r="T2085">
        <v>5.3763440859999996</v>
      </c>
      <c r="U2085">
        <v>0.358422939</v>
      </c>
      <c r="V2085">
        <v>2.508960573</v>
      </c>
      <c r="W2085">
        <v>279</v>
      </c>
      <c r="X2085">
        <v>7.1684590000000003E-3</v>
      </c>
      <c r="Y2085">
        <v>3.5842290000000008E-3</v>
      </c>
      <c r="Z2085">
        <v>2.1505376E-2</v>
      </c>
      <c r="AA2085">
        <v>3.5842290000000008E-3</v>
      </c>
      <c r="AB2085">
        <v>3.2258065000000002E-2</v>
      </c>
      <c r="AC2085">
        <v>0</v>
      </c>
      <c r="AD2085">
        <v>7.1684590000000003E-3</v>
      </c>
      <c r="AE2085">
        <v>0</v>
      </c>
      <c r="AF2085" s="7"/>
      <c r="AG2085" s="7">
        <v>0</v>
      </c>
      <c r="AH2085" s="7">
        <v>5.8097741000000001E-2</v>
      </c>
      <c r="AI2085" s="7">
        <v>-0.13937867300000001</v>
      </c>
      <c r="AJ2085">
        <f>(R2085-G2085)/G2085</f>
        <v>0.57500004781249991</v>
      </c>
    </row>
    <row r="2086" spans="1:36" x14ac:dyDescent="0.2">
      <c r="A2086" t="s">
        <v>4232</v>
      </c>
      <c r="B2086" t="s">
        <v>4236</v>
      </c>
      <c r="C2086" t="s">
        <v>4237</v>
      </c>
      <c r="D2086" t="s">
        <v>2269</v>
      </c>
      <c r="E2086" t="s">
        <v>134</v>
      </c>
      <c r="F2086">
        <v>168</v>
      </c>
      <c r="G2086">
        <v>12</v>
      </c>
      <c r="H2086" t="s">
        <v>25</v>
      </c>
      <c r="K2086" t="str">
        <f>IFERROR((I2086-J2086)/J2086, "")</f>
        <v/>
      </c>
      <c r="L2086" s="4">
        <v>14000000</v>
      </c>
      <c r="M2086">
        <v>0</v>
      </c>
      <c r="N2086">
        <v>0</v>
      </c>
      <c r="O2086">
        <v>2</v>
      </c>
      <c r="P2086">
        <v>2</v>
      </c>
      <c r="Q2086">
        <v>8</v>
      </c>
      <c r="R2086">
        <v>10</v>
      </c>
      <c r="S2086">
        <v>0</v>
      </c>
      <c r="T2086">
        <v>7.3529411759999999</v>
      </c>
      <c r="U2086">
        <v>0</v>
      </c>
      <c r="V2086">
        <v>3.9215686270000001</v>
      </c>
      <c r="W2086">
        <v>204</v>
      </c>
      <c r="X2086">
        <v>9.8039219999999996E-3</v>
      </c>
      <c r="Y2086">
        <v>0</v>
      </c>
      <c r="Z2086">
        <v>4.9019609999999998E-3</v>
      </c>
      <c r="AA2086">
        <v>9.8039219999999996E-3</v>
      </c>
      <c r="AB2086">
        <v>1.9607843E-2</v>
      </c>
      <c r="AC2086">
        <v>0</v>
      </c>
      <c r="AD2086">
        <v>0</v>
      </c>
      <c r="AE2086">
        <v>0</v>
      </c>
      <c r="AF2086" s="7"/>
      <c r="AG2086" s="7">
        <v>0</v>
      </c>
      <c r="AH2086" s="7">
        <v>2.387133E-2</v>
      </c>
      <c r="AI2086" s="7">
        <v>-0.10491637099999999</v>
      </c>
      <c r="AJ2086">
        <f>(R2086-G2086)/G2086</f>
        <v>-0.16666666666666666</v>
      </c>
    </row>
    <row r="2087" spans="1:36" x14ac:dyDescent="0.2">
      <c r="A2087" t="s">
        <v>4238</v>
      </c>
      <c r="B2087" t="s">
        <v>4190</v>
      </c>
      <c r="C2087" t="s">
        <v>4239</v>
      </c>
      <c r="D2087" t="s">
        <v>662</v>
      </c>
      <c r="E2087" t="s">
        <v>60</v>
      </c>
      <c r="F2087">
        <v>360</v>
      </c>
      <c r="G2087">
        <v>18</v>
      </c>
      <c r="H2087" t="s">
        <v>17</v>
      </c>
      <c r="K2087" t="str">
        <f>IFERROR((I2087-J2087)/J2087, "")</f>
        <v/>
      </c>
      <c r="L2087" s="4">
        <v>20000000</v>
      </c>
      <c r="M2087">
        <v>0</v>
      </c>
      <c r="N2087">
        <v>0</v>
      </c>
      <c r="O2087">
        <v>6</v>
      </c>
      <c r="P2087">
        <v>6</v>
      </c>
      <c r="Q2087">
        <v>13</v>
      </c>
      <c r="R2087">
        <v>21.770000459999999</v>
      </c>
      <c r="S2087">
        <v>0</v>
      </c>
      <c r="T2087">
        <v>5.1020408160000006</v>
      </c>
      <c r="U2087">
        <v>0</v>
      </c>
      <c r="V2087">
        <v>0.20408163300000001</v>
      </c>
      <c r="W2087">
        <v>490</v>
      </c>
      <c r="X2087">
        <v>1.8367346999999999E-2</v>
      </c>
      <c r="Y2087">
        <v>4.0816330000000003E-3</v>
      </c>
      <c r="Z2087">
        <v>1.0204082E-2</v>
      </c>
      <c r="AA2087">
        <v>8.1632649999999994E-3</v>
      </c>
      <c r="AB2087">
        <v>1.8367346999999999E-2</v>
      </c>
      <c r="AC2087">
        <v>1.4285714E-2</v>
      </c>
      <c r="AD2087">
        <v>2.040816E-3</v>
      </c>
      <c r="AE2087">
        <v>0</v>
      </c>
      <c r="AF2087" s="7"/>
      <c r="AG2087" s="7">
        <v>0</v>
      </c>
      <c r="AH2087" s="7">
        <v>-2.3785234999999998E-2</v>
      </c>
      <c r="AI2087" s="7">
        <v>0.133066132</v>
      </c>
      <c r="AJ2087">
        <f>(R2087-G2087)/G2087</f>
        <v>0.20944446999999991</v>
      </c>
    </row>
    <row r="2088" spans="1:36" x14ac:dyDescent="0.2">
      <c r="A2088" t="s">
        <v>4240</v>
      </c>
      <c r="B2088" t="s">
        <v>4241</v>
      </c>
      <c r="C2088" t="s">
        <v>4242</v>
      </c>
      <c r="D2088" t="s">
        <v>3332</v>
      </c>
      <c r="E2088" t="s">
        <v>663</v>
      </c>
      <c r="F2088">
        <v>337.5</v>
      </c>
      <c r="G2088">
        <v>18</v>
      </c>
      <c r="H2088" t="s">
        <v>25</v>
      </c>
      <c r="K2088" t="str">
        <f>IFERROR((I2088-J2088)/J2088, "")</f>
        <v/>
      </c>
      <c r="L2088" s="4">
        <v>9039732</v>
      </c>
      <c r="M2088">
        <v>9710268</v>
      </c>
      <c r="N2088">
        <v>0</v>
      </c>
      <c r="O2088">
        <v>3</v>
      </c>
      <c r="P2088">
        <v>3</v>
      </c>
      <c r="Q2088">
        <v>7</v>
      </c>
      <c r="R2088">
        <v>21</v>
      </c>
      <c r="S2088">
        <v>0</v>
      </c>
      <c r="T2088">
        <v>3.3898305080000002</v>
      </c>
      <c r="U2088">
        <v>0</v>
      </c>
      <c r="V2088">
        <v>1.5065913369999999</v>
      </c>
      <c r="W2088">
        <v>531</v>
      </c>
      <c r="X2088">
        <v>7.5329569999999998E-3</v>
      </c>
      <c r="Y2088">
        <v>3.7664780000000002E-3</v>
      </c>
      <c r="Z2088">
        <v>2.4482108999999998E-2</v>
      </c>
      <c r="AA2088">
        <v>1.8832390000000001E-3</v>
      </c>
      <c r="AB2088">
        <v>1.8832392E-2</v>
      </c>
      <c r="AC2088">
        <v>5.6497180000000006E-3</v>
      </c>
      <c r="AD2088">
        <v>1.8832390000000001E-3</v>
      </c>
      <c r="AE2088">
        <v>0</v>
      </c>
      <c r="AF2088" s="7">
        <v>3.225806452</v>
      </c>
      <c r="AG2088" s="7">
        <v>1</v>
      </c>
      <c r="AH2088" s="7">
        <v>1.0647380999999999E-2</v>
      </c>
      <c r="AI2088" s="7">
        <v>-5.0986050999999998E-2</v>
      </c>
      <c r="AJ2088">
        <f>(R2088-G2088)/G2088</f>
        <v>0.16666666666666666</v>
      </c>
    </row>
    <row r="2089" spans="1:36" x14ac:dyDescent="0.2">
      <c r="A2089" t="s">
        <v>4244</v>
      </c>
      <c r="B2089" t="s">
        <v>4245</v>
      </c>
      <c r="C2089" t="s">
        <v>4246</v>
      </c>
      <c r="D2089" t="s">
        <v>165</v>
      </c>
      <c r="E2089" t="s">
        <v>16</v>
      </c>
      <c r="F2089">
        <v>68.2</v>
      </c>
      <c r="G2089">
        <v>10</v>
      </c>
      <c r="H2089" t="s">
        <v>17</v>
      </c>
      <c r="K2089" t="str">
        <f>IFERROR((I2089-J2089)/J2089, "")</f>
        <v/>
      </c>
      <c r="L2089" s="4">
        <v>6820000</v>
      </c>
      <c r="M2089">
        <v>0</v>
      </c>
      <c r="N2089">
        <v>1</v>
      </c>
      <c r="O2089">
        <v>1</v>
      </c>
      <c r="P2089">
        <v>1</v>
      </c>
      <c r="Q2089">
        <v>6</v>
      </c>
      <c r="R2089">
        <v>8.7299995419999998</v>
      </c>
      <c r="S2089">
        <v>0.19569471599999999</v>
      </c>
      <c r="T2089">
        <v>5.2837573390000001</v>
      </c>
      <c r="U2089">
        <v>0</v>
      </c>
      <c r="V2089">
        <v>1.5655577300000001</v>
      </c>
      <c r="W2089">
        <v>514</v>
      </c>
      <c r="X2089">
        <v>1.945525E-3</v>
      </c>
      <c r="Y2089">
        <v>5.8365759999999996E-3</v>
      </c>
      <c r="Z2089">
        <v>1.5564201999999999E-2</v>
      </c>
      <c r="AA2089">
        <v>1.945525E-3</v>
      </c>
      <c r="AB2089">
        <v>1.5564201999999999E-2</v>
      </c>
      <c r="AC2089">
        <v>5.8365759999999996E-3</v>
      </c>
      <c r="AD2089">
        <v>1.5564201999999999E-2</v>
      </c>
      <c r="AE2089">
        <v>0</v>
      </c>
      <c r="AF2089" s="7">
        <v>-0.54838709699999999</v>
      </c>
      <c r="AG2089" s="7">
        <v>1</v>
      </c>
      <c r="AH2089" s="7">
        <v>-5.6963279999999996E-3</v>
      </c>
      <c r="AI2089" s="7">
        <v>-3.6313940000000003E-2</v>
      </c>
      <c r="AJ2089">
        <f>(R2089-G2089)/G2089</f>
        <v>-0.12700004580000002</v>
      </c>
    </row>
    <row r="2090" spans="1:36" x14ac:dyDescent="0.2">
      <c r="A2090" t="s">
        <v>4247</v>
      </c>
      <c r="B2090" t="s">
        <v>4248</v>
      </c>
      <c r="C2090" t="s">
        <v>4249</v>
      </c>
      <c r="D2090" t="s">
        <v>218</v>
      </c>
      <c r="E2090" t="s">
        <v>16</v>
      </c>
      <c r="F2090">
        <v>106.7</v>
      </c>
      <c r="G2090">
        <v>16</v>
      </c>
      <c r="H2090" t="s">
        <v>17</v>
      </c>
      <c r="K2090" t="str">
        <f>IFERROR((I2090-J2090)/J2090, "")</f>
        <v/>
      </c>
      <c r="L2090" s="4">
        <v>5000000</v>
      </c>
      <c r="M2090">
        <v>1666667</v>
      </c>
      <c r="N2090">
        <v>1</v>
      </c>
      <c r="O2090">
        <v>2</v>
      </c>
      <c r="P2090">
        <v>2</v>
      </c>
      <c r="Q2090">
        <v>5</v>
      </c>
      <c r="R2090">
        <v>20.020000459999999</v>
      </c>
      <c r="S2090">
        <v>2.0920502089999999</v>
      </c>
      <c r="T2090">
        <v>2.9288702930000001</v>
      </c>
      <c r="U2090">
        <v>0.83682008400000008</v>
      </c>
      <c r="V2090">
        <v>1.6736401670000001</v>
      </c>
      <c r="W2090">
        <v>241</v>
      </c>
      <c r="X2090">
        <v>0</v>
      </c>
      <c r="Y2090">
        <v>1.2448133E-2</v>
      </c>
      <c r="Z2090">
        <v>2.4896266E-2</v>
      </c>
      <c r="AA2090">
        <v>0</v>
      </c>
      <c r="AB2090">
        <v>3.7344398000000001E-2</v>
      </c>
      <c r="AC2090">
        <v>8.2987549999999997E-3</v>
      </c>
      <c r="AD2090">
        <v>8.2987549999999997E-3</v>
      </c>
      <c r="AE2090">
        <v>0</v>
      </c>
      <c r="AF2090" s="7">
        <v>3.125</v>
      </c>
      <c r="AG2090" s="7">
        <v>1</v>
      </c>
      <c r="AH2090" s="7">
        <v>3.9729845999999999E-2</v>
      </c>
      <c r="AI2090" s="7">
        <v>-0.13832570299999999</v>
      </c>
      <c r="AJ2090">
        <f>(R2090-G2090)/G2090</f>
        <v>0.25125002874999991</v>
      </c>
    </row>
    <row r="2091" spans="1:36" x14ac:dyDescent="0.2">
      <c r="A2091" t="s">
        <v>4250</v>
      </c>
      <c r="B2091" t="s">
        <v>4243</v>
      </c>
      <c r="C2091" t="s">
        <v>4251</v>
      </c>
      <c r="D2091" t="s">
        <v>165</v>
      </c>
      <c r="E2091" t="s">
        <v>16</v>
      </c>
      <c r="F2091">
        <v>55</v>
      </c>
      <c r="G2091">
        <v>10</v>
      </c>
      <c r="H2091" t="s">
        <v>17</v>
      </c>
      <c r="K2091" t="str">
        <f>IFERROR((I2091-J2091)/J2091, "")</f>
        <v/>
      </c>
      <c r="L2091" s="4">
        <v>5500000</v>
      </c>
      <c r="M2091">
        <v>0</v>
      </c>
      <c r="N2091">
        <v>0</v>
      </c>
      <c r="O2091">
        <v>1</v>
      </c>
      <c r="P2091">
        <v>1</v>
      </c>
      <c r="Q2091">
        <v>3</v>
      </c>
      <c r="R2091">
        <v>8.8000001910000005</v>
      </c>
      <c r="S2091">
        <v>1.315789474</v>
      </c>
      <c r="T2091">
        <v>3.9473684210000002</v>
      </c>
      <c r="U2091">
        <v>0</v>
      </c>
      <c r="V2091">
        <v>4.6052631580000014</v>
      </c>
      <c r="W2091">
        <v>153</v>
      </c>
      <c r="X2091">
        <v>0</v>
      </c>
      <c r="Y2091">
        <v>6.5359480000000006E-3</v>
      </c>
      <c r="Z2091">
        <v>3.2679738999999999E-2</v>
      </c>
      <c r="AA2091">
        <v>0</v>
      </c>
      <c r="AB2091">
        <v>1.9607843E-2</v>
      </c>
      <c r="AC2091">
        <v>6.5359480000000006E-3</v>
      </c>
      <c r="AD2091">
        <v>1.3071895E-2</v>
      </c>
      <c r="AE2091">
        <v>0</v>
      </c>
      <c r="AF2091" s="7"/>
      <c r="AG2091" s="7">
        <v>0</v>
      </c>
      <c r="AH2091" s="7">
        <v>-1.1879663E-2</v>
      </c>
      <c r="AI2091" s="7">
        <v>2.7542372999999998E-2</v>
      </c>
      <c r="AJ2091">
        <f>(R2091-G2091)/G2091</f>
        <v>-0.11999998089999994</v>
      </c>
    </row>
    <row r="2092" spans="1:36" x14ac:dyDescent="0.2">
      <c r="A2092" t="s">
        <v>4252</v>
      </c>
      <c r="B2092" t="s">
        <v>4156</v>
      </c>
      <c r="C2092" t="s">
        <v>4253</v>
      </c>
      <c r="D2092" t="s">
        <v>2051</v>
      </c>
      <c r="E2092" t="s">
        <v>2552</v>
      </c>
      <c r="F2092">
        <v>650</v>
      </c>
      <c r="G2092">
        <v>26</v>
      </c>
      <c r="H2092" t="s">
        <v>25</v>
      </c>
      <c r="K2092" t="str">
        <f>IFERROR((I2092-J2092)/J2092, "")</f>
        <v/>
      </c>
      <c r="L2092" s="4">
        <v>25000000</v>
      </c>
      <c r="M2092">
        <v>0</v>
      </c>
      <c r="N2092">
        <v>0</v>
      </c>
      <c r="O2092">
        <v>1</v>
      </c>
      <c r="P2092">
        <v>2</v>
      </c>
      <c r="Q2092">
        <v>5</v>
      </c>
      <c r="R2092">
        <v>27.25</v>
      </c>
      <c r="S2092">
        <v>0</v>
      </c>
      <c r="T2092">
        <v>3.5971223019999998</v>
      </c>
      <c r="U2092">
        <v>0</v>
      </c>
      <c r="V2092">
        <v>0</v>
      </c>
      <c r="W2092">
        <v>139</v>
      </c>
      <c r="X2092">
        <v>7.1942450000000002E-3</v>
      </c>
      <c r="Y2092">
        <v>7.1942450000000002E-3</v>
      </c>
      <c r="Z2092">
        <v>2.1582733999999999E-2</v>
      </c>
      <c r="AA2092">
        <v>0</v>
      </c>
      <c r="AB2092">
        <v>2.1582733999999999E-2</v>
      </c>
      <c r="AC2092">
        <v>0</v>
      </c>
      <c r="AD2092">
        <v>0</v>
      </c>
      <c r="AE2092">
        <v>0</v>
      </c>
      <c r="AF2092" s="7"/>
      <c r="AG2092" s="7">
        <v>0</v>
      </c>
      <c r="AH2092" s="7">
        <v>-8.1100699999999998E-4</v>
      </c>
      <c r="AI2092" s="7">
        <v>-8.4423810000000005E-3</v>
      </c>
      <c r="AJ2092">
        <f>(R2092-G2092)/G2092</f>
        <v>4.807692307692308E-2</v>
      </c>
    </row>
    <row r="2093" spans="1:36" x14ac:dyDescent="0.2">
      <c r="A2093" t="s">
        <v>4255</v>
      </c>
      <c r="B2093" t="s">
        <v>4256</v>
      </c>
      <c r="C2093" t="s">
        <v>4257</v>
      </c>
      <c r="D2093" t="s">
        <v>163</v>
      </c>
      <c r="E2093" t="s">
        <v>16</v>
      </c>
      <c r="F2093">
        <v>119</v>
      </c>
      <c r="G2093">
        <v>8.5</v>
      </c>
      <c r="H2093" t="s">
        <v>17</v>
      </c>
      <c r="K2093" t="str">
        <f>IFERROR((I2093-J2093)/J2093, "")</f>
        <v/>
      </c>
      <c r="L2093" s="4">
        <v>8078566</v>
      </c>
      <c r="M2093">
        <v>5921434</v>
      </c>
      <c r="N2093">
        <v>0</v>
      </c>
      <c r="O2093">
        <v>2</v>
      </c>
      <c r="P2093">
        <v>2</v>
      </c>
      <c r="Q2093">
        <v>6</v>
      </c>
      <c r="R2093">
        <v>9.8299999239999991</v>
      </c>
      <c r="S2093">
        <v>2.2727272730000001</v>
      </c>
      <c r="T2093">
        <v>2.2727272730000001</v>
      </c>
      <c r="U2093">
        <v>1.136363636</v>
      </c>
      <c r="V2093">
        <v>4.5454545450000001</v>
      </c>
      <c r="W2093">
        <v>90</v>
      </c>
      <c r="X2093">
        <v>0</v>
      </c>
      <c r="Y2093">
        <v>0</v>
      </c>
      <c r="Z2093">
        <v>3.3333333E-2</v>
      </c>
      <c r="AA2093">
        <v>0</v>
      </c>
      <c r="AB2093">
        <v>3.3333333E-2</v>
      </c>
      <c r="AC2093">
        <v>1.1111111E-2</v>
      </c>
      <c r="AD2093">
        <v>1.1111111E-2</v>
      </c>
      <c r="AE2093">
        <v>0</v>
      </c>
      <c r="AF2093" s="7">
        <v>3.225806452</v>
      </c>
      <c r="AG2093" s="7">
        <v>1</v>
      </c>
      <c r="AH2093" s="7">
        <v>-2.6732480999999999E-2</v>
      </c>
      <c r="AI2093" s="7">
        <v>5.4861730999999997E-2</v>
      </c>
      <c r="AJ2093">
        <f>(R2093-G2093)/G2093</f>
        <v>0.15647057929411753</v>
      </c>
    </row>
    <row r="2094" spans="1:36" x14ac:dyDescent="0.2">
      <c r="A2094" t="s">
        <v>4258</v>
      </c>
      <c r="B2094" t="s">
        <v>4259</v>
      </c>
      <c r="C2094" t="s">
        <v>4260</v>
      </c>
      <c r="D2094" t="s">
        <v>1159</v>
      </c>
      <c r="E2094" t="s">
        <v>60</v>
      </c>
      <c r="F2094">
        <v>565.4</v>
      </c>
      <c r="G2094">
        <v>19</v>
      </c>
      <c r="H2094" t="s">
        <v>25</v>
      </c>
      <c r="K2094" t="str">
        <f>IFERROR((I2094-J2094)/J2094, "")</f>
        <v/>
      </c>
      <c r="L2094" s="4">
        <v>21500000</v>
      </c>
      <c r="M2094">
        <v>8257559</v>
      </c>
      <c r="N2094">
        <v>0</v>
      </c>
      <c r="O2094">
        <v>7</v>
      </c>
      <c r="P2094">
        <v>7</v>
      </c>
      <c r="Q2094">
        <v>10</v>
      </c>
      <c r="R2094">
        <v>18.200000760000002</v>
      </c>
      <c r="S2094">
        <v>0</v>
      </c>
      <c r="T2094">
        <v>2.0547945209999998</v>
      </c>
      <c r="U2094">
        <v>0.68493150700000005</v>
      </c>
      <c r="V2094">
        <v>0</v>
      </c>
      <c r="W2094">
        <v>146</v>
      </c>
      <c r="X2094">
        <v>6.8493149999999999E-3</v>
      </c>
      <c r="Y2094">
        <v>0</v>
      </c>
      <c r="Z2094">
        <v>2.739726E-2</v>
      </c>
      <c r="AA2094">
        <v>0</v>
      </c>
      <c r="AB2094">
        <v>4.1095890000000003E-2</v>
      </c>
      <c r="AC2094">
        <v>0</v>
      </c>
      <c r="AD2094">
        <v>1.369863E-2</v>
      </c>
      <c r="AE2094">
        <v>0</v>
      </c>
      <c r="AF2094" s="7">
        <v>3.3333333330000001</v>
      </c>
      <c r="AG2094" s="7">
        <v>1</v>
      </c>
      <c r="AH2094" s="7">
        <v>2.7206981000000002E-2</v>
      </c>
      <c r="AI2094" s="7">
        <v>-0.101434933</v>
      </c>
      <c r="AJ2094">
        <f>(R2094-G2094)/G2094</f>
        <v>-4.2105223157894646E-2</v>
      </c>
    </row>
    <row r="2095" spans="1:36" x14ac:dyDescent="0.2">
      <c r="A2095" t="s">
        <v>4258</v>
      </c>
      <c r="B2095" t="s">
        <v>4259</v>
      </c>
      <c r="C2095" t="s">
        <v>4260</v>
      </c>
      <c r="D2095" t="s">
        <v>1159</v>
      </c>
      <c r="E2095" t="s">
        <v>60</v>
      </c>
      <c r="F2095">
        <v>565.4</v>
      </c>
      <c r="G2095">
        <v>19</v>
      </c>
      <c r="H2095" t="s">
        <v>25</v>
      </c>
      <c r="K2095" t="str">
        <f>IFERROR((I2095-J2095)/J2095, "")</f>
        <v/>
      </c>
      <c r="L2095" s="4">
        <v>21500000</v>
      </c>
      <c r="M2095">
        <v>8257559</v>
      </c>
      <c r="N2095">
        <v>0</v>
      </c>
      <c r="O2095">
        <v>7</v>
      </c>
      <c r="P2095">
        <v>7</v>
      </c>
      <c r="Q2095">
        <v>10</v>
      </c>
      <c r="R2095">
        <v>18.200000760000002</v>
      </c>
      <c r="S2095">
        <v>0</v>
      </c>
      <c r="T2095">
        <v>2.0547945209999998</v>
      </c>
      <c r="U2095">
        <v>0.68493150700000005</v>
      </c>
      <c r="V2095">
        <v>0</v>
      </c>
      <c r="W2095">
        <v>146</v>
      </c>
      <c r="X2095">
        <v>6.8493149999999999E-3</v>
      </c>
      <c r="Y2095">
        <v>0</v>
      </c>
      <c r="Z2095">
        <v>2.739726E-2</v>
      </c>
      <c r="AA2095">
        <v>0</v>
      </c>
      <c r="AB2095">
        <v>4.1095890000000003E-2</v>
      </c>
      <c r="AC2095">
        <v>0</v>
      </c>
      <c r="AD2095">
        <v>1.369863E-2</v>
      </c>
      <c r="AE2095">
        <v>0</v>
      </c>
      <c r="AF2095" s="7"/>
      <c r="AG2095" s="7">
        <v>0</v>
      </c>
      <c r="AH2095" s="7">
        <v>2.7206981000000002E-2</v>
      </c>
      <c r="AI2095" s="7">
        <v>-0.101434933</v>
      </c>
      <c r="AJ2095">
        <f>(R2095-G2095)/G2095</f>
        <v>-4.2105223157894646E-2</v>
      </c>
    </row>
    <row r="2096" spans="1:36" x14ac:dyDescent="0.2">
      <c r="A2096" t="s">
        <v>4262</v>
      </c>
      <c r="B2096" t="s">
        <v>4263</v>
      </c>
      <c r="C2096" t="s">
        <v>4264</v>
      </c>
      <c r="D2096" t="s">
        <v>685</v>
      </c>
      <c r="E2096" t="s">
        <v>16</v>
      </c>
      <c r="F2096">
        <v>279.3</v>
      </c>
      <c r="G2096">
        <v>19</v>
      </c>
      <c r="H2096" t="s">
        <v>25</v>
      </c>
      <c r="K2096" t="str">
        <f>IFERROR((I2096-J2096)/J2096, "")</f>
        <v/>
      </c>
      <c r="L2096" s="4">
        <v>1366256</v>
      </c>
      <c r="M2096">
        <v>13333744</v>
      </c>
      <c r="N2096">
        <v>1</v>
      </c>
      <c r="O2096">
        <v>2</v>
      </c>
      <c r="P2096">
        <v>2</v>
      </c>
      <c r="Q2096">
        <v>5</v>
      </c>
      <c r="R2096">
        <v>21.5</v>
      </c>
      <c r="S2096">
        <v>3.448275862</v>
      </c>
      <c r="T2096">
        <v>3.448275862</v>
      </c>
      <c r="U2096">
        <v>0</v>
      </c>
      <c r="V2096">
        <v>3.448275862</v>
      </c>
      <c r="W2096">
        <v>58</v>
      </c>
      <c r="X2096">
        <v>0</v>
      </c>
      <c r="Y2096">
        <v>0</v>
      </c>
      <c r="Z2096">
        <v>0</v>
      </c>
      <c r="AA2096">
        <v>0</v>
      </c>
      <c r="AB2096">
        <v>3.4482759000000002E-2</v>
      </c>
      <c r="AC2096">
        <v>1.7241379000000001E-2</v>
      </c>
      <c r="AD2096">
        <v>1.7241379000000001E-2</v>
      </c>
      <c r="AE2096">
        <v>0</v>
      </c>
      <c r="AF2096" s="7"/>
      <c r="AG2096" s="7">
        <v>0</v>
      </c>
      <c r="AH2096" s="7">
        <v>-5.3953726E-2</v>
      </c>
      <c r="AI2096" s="7">
        <v>3.6979969000000001E-2</v>
      </c>
      <c r="AJ2096">
        <f>(R2096-G2096)/G2096</f>
        <v>0.13157894736842105</v>
      </c>
    </row>
    <row r="2097" spans="1:36" x14ac:dyDescent="0.2">
      <c r="A2097" t="s">
        <v>4262</v>
      </c>
      <c r="B2097" t="s">
        <v>4263</v>
      </c>
      <c r="C2097" t="s">
        <v>4264</v>
      </c>
      <c r="D2097" t="s">
        <v>685</v>
      </c>
      <c r="E2097" t="s">
        <v>16</v>
      </c>
      <c r="F2097">
        <v>279.3</v>
      </c>
      <c r="G2097">
        <v>19</v>
      </c>
      <c r="H2097" t="s">
        <v>25</v>
      </c>
      <c r="K2097" t="str">
        <f>IFERROR((I2097-J2097)/J2097, "")</f>
        <v/>
      </c>
      <c r="L2097" s="4">
        <v>1366256</v>
      </c>
      <c r="M2097">
        <v>13333744</v>
      </c>
      <c r="N2097">
        <v>1</v>
      </c>
      <c r="O2097">
        <v>2</v>
      </c>
      <c r="P2097">
        <v>2</v>
      </c>
      <c r="Q2097">
        <v>5</v>
      </c>
      <c r="R2097">
        <v>21.5</v>
      </c>
      <c r="S2097">
        <v>3.448275862</v>
      </c>
      <c r="T2097">
        <v>3.448275862</v>
      </c>
      <c r="U2097">
        <v>0</v>
      </c>
      <c r="V2097">
        <v>3.448275862</v>
      </c>
      <c r="W2097">
        <v>58</v>
      </c>
      <c r="X2097">
        <v>0</v>
      </c>
      <c r="Y2097">
        <v>0</v>
      </c>
      <c r="Z2097">
        <v>0</v>
      </c>
      <c r="AA2097">
        <v>0</v>
      </c>
      <c r="AB2097">
        <v>3.4482759000000002E-2</v>
      </c>
      <c r="AC2097">
        <v>1.7241379000000001E-2</v>
      </c>
      <c r="AD2097">
        <v>1.7241379000000001E-2</v>
      </c>
      <c r="AE2097">
        <v>0</v>
      </c>
      <c r="AF2097" s="7"/>
      <c r="AG2097" s="7">
        <v>0</v>
      </c>
      <c r="AH2097" s="7">
        <v>-5.3953726E-2</v>
      </c>
      <c r="AI2097" s="7">
        <v>3.6979969000000001E-2</v>
      </c>
      <c r="AJ2097">
        <f>(R2097-G2097)/G2097</f>
        <v>0.13157894736842105</v>
      </c>
    </row>
    <row r="2098" spans="1:36" x14ac:dyDescent="0.2">
      <c r="A2098" t="s">
        <v>4265</v>
      </c>
      <c r="B2098" t="s">
        <v>4266</v>
      </c>
      <c r="C2098" t="s">
        <v>4267</v>
      </c>
      <c r="D2098" t="s">
        <v>741</v>
      </c>
      <c r="E2098" t="s">
        <v>16</v>
      </c>
      <c r="F2098">
        <v>187.5</v>
      </c>
      <c r="G2098">
        <v>12.5</v>
      </c>
      <c r="H2098" t="s">
        <v>25</v>
      </c>
      <c r="K2098" t="str">
        <f>IFERROR((I2098-J2098)/J2098, "")</f>
        <v/>
      </c>
      <c r="L2098" s="4">
        <v>12700000</v>
      </c>
      <c r="M2098">
        <v>2300000</v>
      </c>
      <c r="N2098">
        <v>1</v>
      </c>
      <c r="O2098">
        <v>3</v>
      </c>
      <c r="P2098">
        <v>3</v>
      </c>
      <c r="Q2098">
        <v>10</v>
      </c>
      <c r="R2098">
        <v>10.010000229999999</v>
      </c>
      <c r="S2098">
        <v>0.94637223999999998</v>
      </c>
      <c r="T2098">
        <v>2.5236593059999999</v>
      </c>
      <c r="U2098">
        <v>0.94637223999999998</v>
      </c>
      <c r="V2098">
        <v>3.7854889589999998</v>
      </c>
      <c r="W2098">
        <v>320</v>
      </c>
      <c r="X2098">
        <v>6.2500000000000003E-3</v>
      </c>
      <c r="Y2098">
        <v>3.1250000000000002E-3</v>
      </c>
      <c r="Z2098">
        <v>2.1874999999999999E-2</v>
      </c>
      <c r="AA2098">
        <v>3.1250000000000002E-3</v>
      </c>
      <c r="AB2098">
        <v>1.5625E-2</v>
      </c>
      <c r="AC2098">
        <v>9.3749999999999997E-3</v>
      </c>
      <c r="AD2098">
        <v>6.2500000000000003E-3</v>
      </c>
      <c r="AE2098">
        <v>1</v>
      </c>
      <c r="AF2098" s="7"/>
      <c r="AG2098" s="7">
        <v>0</v>
      </c>
      <c r="AH2098" s="7">
        <v>1.2977575E-2</v>
      </c>
      <c r="AI2098" s="7">
        <v>-7.8029642999999996E-2</v>
      </c>
      <c r="AJ2098">
        <f>(R2098-G2098)/G2098</f>
        <v>-0.19919998160000005</v>
      </c>
    </row>
    <row r="2099" spans="1:36" x14ac:dyDescent="0.2">
      <c r="A2099" t="s">
        <v>4269</v>
      </c>
      <c r="B2099" t="s">
        <v>4190</v>
      </c>
      <c r="C2099" t="s">
        <v>4270</v>
      </c>
      <c r="D2099" t="s">
        <v>15</v>
      </c>
      <c r="E2099" t="s">
        <v>16</v>
      </c>
      <c r="F2099">
        <v>79.8</v>
      </c>
      <c r="G2099">
        <v>14</v>
      </c>
      <c r="H2099" t="s">
        <v>17</v>
      </c>
      <c r="K2099" t="str">
        <f>IFERROR((I2099-J2099)/J2099, "")</f>
        <v/>
      </c>
      <c r="L2099" s="4">
        <v>5700000</v>
      </c>
      <c r="M2099">
        <v>0</v>
      </c>
      <c r="N2099">
        <v>1</v>
      </c>
      <c r="O2099">
        <v>2</v>
      </c>
      <c r="P2099">
        <v>2</v>
      </c>
      <c r="Q2099">
        <v>6</v>
      </c>
      <c r="R2099">
        <v>14.06000042</v>
      </c>
      <c r="S2099">
        <v>1.4084507040000001</v>
      </c>
      <c r="T2099">
        <v>3.7558685449999998</v>
      </c>
      <c r="U2099">
        <v>0</v>
      </c>
      <c r="V2099">
        <v>0.46948356800000002</v>
      </c>
      <c r="W2099">
        <v>214</v>
      </c>
      <c r="X2099">
        <v>4.6728970000000014E-3</v>
      </c>
      <c r="Y2099">
        <v>4.6728970000000014E-3</v>
      </c>
      <c r="Z2099">
        <v>1.8691589000000002E-2</v>
      </c>
      <c r="AA2099">
        <v>0</v>
      </c>
      <c r="AB2099">
        <v>1.4018691999999999E-2</v>
      </c>
      <c r="AC2099">
        <v>0</v>
      </c>
      <c r="AD2099">
        <v>9.345794000000001E-3</v>
      </c>
      <c r="AE2099">
        <v>0</v>
      </c>
      <c r="AF2099" s="7"/>
      <c r="AG2099" s="7">
        <v>0</v>
      </c>
      <c r="AH2099" s="7">
        <v>-2.3785234999999998E-2</v>
      </c>
      <c r="AI2099" s="7">
        <v>0.133066132</v>
      </c>
      <c r="AJ2099">
        <f>(R2099-G2099)/G2099</f>
        <v>4.2857442857142658E-3</v>
      </c>
    </row>
    <row r="2100" spans="1:36" x14ac:dyDescent="0.2">
      <c r="A2100" t="s">
        <v>4243</v>
      </c>
      <c r="B2100" t="s">
        <v>4271</v>
      </c>
      <c r="C2100" t="s">
        <v>4272</v>
      </c>
      <c r="D2100" t="s">
        <v>45</v>
      </c>
      <c r="E2100" t="s">
        <v>2823</v>
      </c>
      <c r="F2100">
        <v>80</v>
      </c>
      <c r="G2100">
        <v>8</v>
      </c>
      <c r="H2100" t="s">
        <v>25</v>
      </c>
      <c r="K2100" t="str">
        <f>IFERROR((I2100-J2100)/J2100, "")</f>
        <v/>
      </c>
      <c r="L2100" s="4">
        <v>10000000</v>
      </c>
      <c r="M2100">
        <v>0</v>
      </c>
      <c r="N2100">
        <v>1</v>
      </c>
      <c r="O2100">
        <v>5</v>
      </c>
      <c r="P2100">
        <v>5</v>
      </c>
      <c r="Q2100">
        <v>10</v>
      </c>
      <c r="R2100">
        <v>8.8000001910000005</v>
      </c>
      <c r="S2100">
        <v>0</v>
      </c>
      <c r="T2100">
        <v>5.6</v>
      </c>
      <c r="U2100">
        <v>0</v>
      </c>
      <c r="V2100">
        <v>0.4</v>
      </c>
      <c r="W2100">
        <v>250</v>
      </c>
      <c r="X2100">
        <v>1.2E-2</v>
      </c>
      <c r="Y2100">
        <v>0</v>
      </c>
      <c r="Z2100">
        <v>8.0000000000000002E-3</v>
      </c>
      <c r="AA2100">
        <v>4.0000000000000001E-3</v>
      </c>
      <c r="AB2100">
        <v>2.4E-2</v>
      </c>
      <c r="AC2100">
        <v>8.0000000000000002E-3</v>
      </c>
      <c r="AD2100">
        <v>8.0000000000000002E-3</v>
      </c>
      <c r="AE2100">
        <v>0</v>
      </c>
      <c r="AF2100" s="7"/>
      <c r="AG2100" s="7">
        <v>0</v>
      </c>
      <c r="AH2100" s="7">
        <v>3.2211894999999997E-2</v>
      </c>
      <c r="AI2100" s="7">
        <v>-0.186585366</v>
      </c>
      <c r="AJ2100">
        <f>(R2100-G2100)/G2100</f>
        <v>0.10000002387500007</v>
      </c>
    </row>
    <row r="2101" spans="1:36" x14ac:dyDescent="0.2">
      <c r="A2101" t="s">
        <v>4274</v>
      </c>
      <c r="B2101" t="s">
        <v>4275</v>
      </c>
      <c r="C2101" t="s">
        <v>4276</v>
      </c>
      <c r="D2101" t="s">
        <v>69</v>
      </c>
      <c r="E2101" t="s">
        <v>16</v>
      </c>
      <c r="F2101">
        <v>126</v>
      </c>
      <c r="G2101">
        <v>12</v>
      </c>
      <c r="H2101" t="s">
        <v>17</v>
      </c>
      <c r="K2101" t="str">
        <f>IFERROR((I2101-J2101)/J2101, "")</f>
        <v/>
      </c>
      <c r="L2101" s="4">
        <v>10500000</v>
      </c>
      <c r="M2101">
        <v>0</v>
      </c>
      <c r="N2101">
        <v>0</v>
      </c>
      <c r="O2101">
        <v>2</v>
      </c>
      <c r="P2101">
        <v>2</v>
      </c>
      <c r="Q2101">
        <v>6</v>
      </c>
      <c r="R2101">
        <v>11.850000380000001</v>
      </c>
      <c r="S2101">
        <v>0</v>
      </c>
      <c r="T2101">
        <v>2.2727272730000001</v>
      </c>
      <c r="U2101">
        <v>0</v>
      </c>
      <c r="V2101">
        <v>0</v>
      </c>
      <c r="W2101">
        <v>88</v>
      </c>
      <c r="X2101">
        <v>0</v>
      </c>
      <c r="Y2101">
        <v>0</v>
      </c>
      <c r="Z2101">
        <v>2.2727272999999999E-2</v>
      </c>
      <c r="AA2101">
        <v>0</v>
      </c>
      <c r="AB2101">
        <v>5.6818182000000002E-2</v>
      </c>
      <c r="AC2101">
        <v>0</v>
      </c>
      <c r="AD2101">
        <v>0</v>
      </c>
      <c r="AE2101">
        <v>0</v>
      </c>
      <c r="AF2101" s="7">
        <v>6.1875</v>
      </c>
      <c r="AG2101" s="7">
        <v>1</v>
      </c>
      <c r="AH2101" s="7">
        <v>-7.5232956000000004E-2</v>
      </c>
      <c r="AI2101" s="7">
        <v>0.117363828</v>
      </c>
      <c r="AJ2101">
        <f>(R2101-G2101)/G2101</f>
        <v>-1.2499968333333259E-2</v>
      </c>
    </row>
    <row r="2102" spans="1:36" x14ac:dyDescent="0.2">
      <c r="A2102" t="s">
        <v>4277</v>
      </c>
      <c r="B2102" t="s">
        <v>4278</v>
      </c>
      <c r="C2102" t="s">
        <v>4279</v>
      </c>
      <c r="D2102" t="s">
        <v>493</v>
      </c>
      <c r="E2102" t="s">
        <v>4280</v>
      </c>
      <c r="F2102">
        <v>240</v>
      </c>
      <c r="G2102">
        <v>21</v>
      </c>
      <c r="H2102" t="s">
        <v>25</v>
      </c>
      <c r="K2102" t="str">
        <f>IFERROR((I2102-J2102)/J2102, "")</f>
        <v/>
      </c>
      <c r="L2102" s="4">
        <v>11426315</v>
      </c>
      <c r="M2102">
        <v>0</v>
      </c>
      <c r="N2102">
        <v>0</v>
      </c>
      <c r="O2102">
        <v>4</v>
      </c>
      <c r="P2102">
        <v>5</v>
      </c>
      <c r="Q2102">
        <v>9</v>
      </c>
      <c r="R2102">
        <v>19.200000760000002</v>
      </c>
      <c r="S2102">
        <v>0.66334991700000001</v>
      </c>
      <c r="T2102">
        <v>4.1459369820000003</v>
      </c>
      <c r="U2102">
        <v>0.16583747900000001</v>
      </c>
      <c r="V2102">
        <v>0.33167495899999999</v>
      </c>
      <c r="W2102">
        <v>605</v>
      </c>
      <c r="X2102">
        <v>8.2644629999999997E-3</v>
      </c>
      <c r="Y2102">
        <v>6.6115699999999998E-3</v>
      </c>
      <c r="Z2102">
        <v>1.322314E-2</v>
      </c>
      <c r="AA2102">
        <v>6.6115699999999998E-3</v>
      </c>
      <c r="AB2102">
        <v>3.4710744000000002E-2</v>
      </c>
      <c r="AC2102">
        <v>1.4876033E-2</v>
      </c>
      <c r="AD2102">
        <v>8.2644629999999997E-3</v>
      </c>
      <c r="AE2102">
        <v>0</v>
      </c>
      <c r="AF2102" s="7"/>
      <c r="AG2102" s="7">
        <v>0</v>
      </c>
      <c r="AH2102" s="7">
        <v>1.4247184E-2</v>
      </c>
      <c r="AI2102" s="7">
        <v>-5.6668574999999999E-2</v>
      </c>
      <c r="AJ2102">
        <f>(R2102-G2102)/G2102</f>
        <v>-8.5714249523809433E-2</v>
      </c>
    </row>
    <row r="2103" spans="1:36" x14ac:dyDescent="0.2">
      <c r="A2103" t="s">
        <v>4282</v>
      </c>
      <c r="B2103" t="s">
        <v>4245</v>
      </c>
      <c r="C2103" t="s">
        <v>4283</v>
      </c>
      <c r="D2103" t="s">
        <v>741</v>
      </c>
      <c r="E2103" t="s">
        <v>16</v>
      </c>
      <c r="F2103">
        <v>108.8</v>
      </c>
      <c r="G2103">
        <v>12.5</v>
      </c>
      <c r="H2103" t="s">
        <v>25</v>
      </c>
      <c r="K2103" t="str">
        <f>IFERROR((I2103-J2103)/J2103, "")</f>
        <v/>
      </c>
      <c r="L2103" s="4">
        <v>6700000</v>
      </c>
      <c r="M2103">
        <v>2000000</v>
      </c>
      <c r="N2103">
        <v>0</v>
      </c>
      <c r="O2103">
        <v>3</v>
      </c>
      <c r="P2103">
        <v>3</v>
      </c>
      <c r="Q2103">
        <v>4</v>
      </c>
      <c r="R2103">
        <v>12.579999920000001</v>
      </c>
      <c r="S2103">
        <v>1.8072289159999999</v>
      </c>
      <c r="T2103">
        <v>5.4216867470000008</v>
      </c>
      <c r="U2103">
        <v>0</v>
      </c>
      <c r="V2103">
        <v>0.602409639</v>
      </c>
      <c r="W2103">
        <v>168</v>
      </c>
      <c r="X2103">
        <v>1.1904761999999999E-2</v>
      </c>
      <c r="Y2103">
        <v>0</v>
      </c>
      <c r="Z2103">
        <v>1.7857142999999999E-2</v>
      </c>
      <c r="AA2103">
        <v>0</v>
      </c>
      <c r="AB2103">
        <v>2.3809523999999999E-2</v>
      </c>
      <c r="AC2103">
        <v>5.9523809999999996E-3</v>
      </c>
      <c r="AD2103">
        <v>5.9523809999999996E-3</v>
      </c>
      <c r="AE2103">
        <v>0</v>
      </c>
      <c r="AF2103" s="7"/>
      <c r="AG2103" s="7">
        <v>0</v>
      </c>
      <c r="AH2103" s="7">
        <v>-5.6963279999999996E-3</v>
      </c>
      <c r="AI2103" s="7">
        <v>-3.6313940000000003E-2</v>
      </c>
      <c r="AJ2103">
        <f>(R2103-G2103)/G2103</f>
        <v>6.399993600000045E-3</v>
      </c>
    </row>
    <row r="2104" spans="1:36" x14ac:dyDescent="0.2">
      <c r="A2104" t="s">
        <v>4284</v>
      </c>
      <c r="B2104" t="s">
        <v>4285</v>
      </c>
      <c r="C2104" t="s">
        <v>4286</v>
      </c>
      <c r="D2104" t="s">
        <v>4287</v>
      </c>
      <c r="E2104" t="s">
        <v>134</v>
      </c>
      <c r="F2104">
        <v>199.4</v>
      </c>
      <c r="G2104">
        <v>14.5</v>
      </c>
      <c r="H2104" t="s">
        <v>17</v>
      </c>
      <c r="K2104" t="str">
        <f>IFERROR((I2104-J2104)/J2104, "")</f>
        <v/>
      </c>
      <c r="L2104" s="4">
        <v>6509000</v>
      </c>
      <c r="M2104">
        <v>7241000</v>
      </c>
      <c r="N2104">
        <v>0</v>
      </c>
      <c r="O2104">
        <v>5</v>
      </c>
      <c r="P2104">
        <v>5</v>
      </c>
      <c r="Q2104">
        <v>6</v>
      </c>
      <c r="R2104">
        <v>14.600000380000001</v>
      </c>
      <c r="S2104">
        <v>0.57306590299999993</v>
      </c>
      <c r="T2104">
        <v>3.724928367</v>
      </c>
      <c r="U2104">
        <v>0</v>
      </c>
      <c r="V2104">
        <v>2.8653295129999998</v>
      </c>
      <c r="W2104">
        <v>350</v>
      </c>
      <c r="X2104">
        <v>1.1428571E-2</v>
      </c>
      <c r="Y2104">
        <v>8.5714290000000002E-3</v>
      </c>
      <c r="Z2104">
        <v>5.7142859999999998E-3</v>
      </c>
      <c r="AA2104">
        <v>2.8571429999999999E-3</v>
      </c>
      <c r="AB2104">
        <v>0.02</v>
      </c>
      <c r="AC2104">
        <v>0</v>
      </c>
      <c r="AD2104">
        <v>5.7142859999999998E-3</v>
      </c>
      <c r="AE2104">
        <v>0</v>
      </c>
      <c r="AF2104" s="7">
        <v>3.225806452</v>
      </c>
      <c r="AG2104" s="7">
        <v>1</v>
      </c>
      <c r="AH2104" s="7">
        <v>1.1019258000000001E-2</v>
      </c>
      <c r="AI2104" s="7">
        <v>-9.0909090999999997E-2</v>
      </c>
      <c r="AJ2104">
        <f>(R2104-G2104)/G2104</f>
        <v>6.8965779310345438E-3</v>
      </c>
    </row>
    <row r="2105" spans="1:36" x14ac:dyDescent="0.2">
      <c r="A2105" t="s">
        <v>4123</v>
      </c>
      <c r="B2105" t="s">
        <v>4288</v>
      </c>
      <c r="C2105" t="s">
        <v>4289</v>
      </c>
      <c r="D2105" t="s">
        <v>15</v>
      </c>
      <c r="E2105" t="s">
        <v>16</v>
      </c>
      <c r="F2105">
        <v>148.4</v>
      </c>
      <c r="G2105">
        <v>14</v>
      </c>
      <c r="H2105" t="s">
        <v>25</v>
      </c>
      <c r="K2105" t="str">
        <f>IFERROR((I2105-J2105)/J2105, "")</f>
        <v/>
      </c>
      <c r="L2105" s="4">
        <v>9000000</v>
      </c>
      <c r="M2105">
        <v>1600644</v>
      </c>
      <c r="N2105">
        <v>0</v>
      </c>
      <c r="O2105">
        <v>1</v>
      </c>
      <c r="P2105">
        <v>1</v>
      </c>
      <c r="Q2105">
        <v>3</v>
      </c>
      <c r="R2105">
        <v>13.75</v>
      </c>
      <c r="S2105">
        <v>0</v>
      </c>
      <c r="T2105">
        <v>3.4666666670000001</v>
      </c>
      <c r="U2105">
        <v>0</v>
      </c>
      <c r="V2105">
        <v>3.733333333</v>
      </c>
      <c r="W2105">
        <v>375</v>
      </c>
      <c r="X2105">
        <v>1.0666666999999999E-2</v>
      </c>
      <c r="Y2105">
        <v>0</v>
      </c>
      <c r="Z2105">
        <v>5.0666666999999999E-2</v>
      </c>
      <c r="AA2105">
        <v>0</v>
      </c>
      <c r="AB2105">
        <v>1.6E-2</v>
      </c>
      <c r="AC2105">
        <v>0</v>
      </c>
      <c r="AD2105">
        <v>8.0000000000000002E-3</v>
      </c>
      <c r="AE2105">
        <v>0</v>
      </c>
      <c r="AF2105" s="7">
        <v>12.645161290000001</v>
      </c>
      <c r="AG2105" s="7">
        <v>1</v>
      </c>
      <c r="AH2105" s="7">
        <v>9.4618050000000002E-3</v>
      </c>
      <c r="AI2105" s="7">
        <v>2.4488157E-2</v>
      </c>
      <c r="AJ2105">
        <f>(R2105-G2105)/G2105</f>
        <v>-1.7857142857142856E-2</v>
      </c>
    </row>
    <row r="2106" spans="1:36" x14ac:dyDescent="0.2">
      <c r="A2106" t="s">
        <v>4290</v>
      </c>
      <c r="B2106" t="s">
        <v>4291</v>
      </c>
      <c r="C2106" t="s">
        <v>4292</v>
      </c>
      <c r="D2106" t="s">
        <v>45</v>
      </c>
      <c r="E2106" t="s">
        <v>16</v>
      </c>
      <c r="F2106">
        <v>98</v>
      </c>
      <c r="G2106">
        <v>7</v>
      </c>
      <c r="H2106" t="s">
        <v>17</v>
      </c>
      <c r="K2106" t="str">
        <f>IFERROR((I2106-J2106)/J2106, "")</f>
        <v/>
      </c>
      <c r="L2106" s="4">
        <v>5600000</v>
      </c>
      <c r="M2106">
        <v>8400000</v>
      </c>
      <c r="N2106">
        <v>0</v>
      </c>
      <c r="O2106">
        <v>3</v>
      </c>
      <c r="P2106">
        <v>3</v>
      </c>
      <c r="Q2106">
        <v>4</v>
      </c>
      <c r="R2106">
        <v>7.0900001529999992</v>
      </c>
      <c r="S2106">
        <v>1.5037593979999999</v>
      </c>
      <c r="T2106">
        <v>1.5037593979999999</v>
      </c>
      <c r="U2106">
        <v>0.75187969900000007</v>
      </c>
      <c r="V2106">
        <v>3.0075187969999999</v>
      </c>
      <c r="W2106">
        <v>135</v>
      </c>
      <c r="X2106">
        <v>0</v>
      </c>
      <c r="Y2106">
        <v>4.4444444000000007E-2</v>
      </c>
      <c r="Z2106">
        <v>2.2222222E-2</v>
      </c>
      <c r="AA2106">
        <v>0</v>
      </c>
      <c r="AB2106">
        <v>2.2222222E-2</v>
      </c>
      <c r="AC2106">
        <v>1.4814815E-2</v>
      </c>
      <c r="AD2106">
        <v>7.4074069999999987E-3</v>
      </c>
      <c r="AE2106">
        <v>0</v>
      </c>
      <c r="AF2106" s="7"/>
      <c r="AG2106" s="7">
        <v>0</v>
      </c>
      <c r="AH2106" s="7">
        <v>2.1480704999999999E-2</v>
      </c>
      <c r="AI2106" s="7">
        <v>9.1180230000000001E-2</v>
      </c>
      <c r="AJ2106">
        <f>(R2106-G2106)/G2106</f>
        <v>1.2857164714285598E-2</v>
      </c>
    </row>
    <row r="2107" spans="1:36" x14ac:dyDescent="0.2">
      <c r="A2107" t="s">
        <v>4290</v>
      </c>
      <c r="B2107" t="s">
        <v>4254</v>
      </c>
      <c r="C2107" t="s">
        <v>4293</v>
      </c>
      <c r="D2107" t="s">
        <v>210</v>
      </c>
      <c r="E2107" t="s">
        <v>60</v>
      </c>
      <c r="F2107">
        <v>300</v>
      </c>
      <c r="G2107">
        <v>10</v>
      </c>
      <c r="H2107" t="s">
        <v>25</v>
      </c>
      <c r="K2107" t="str">
        <f>IFERROR((I2107-J2107)/J2107, "")</f>
        <v/>
      </c>
      <c r="L2107" s="4">
        <v>30000000</v>
      </c>
      <c r="M2107">
        <v>0</v>
      </c>
      <c r="N2107">
        <v>0</v>
      </c>
      <c r="O2107">
        <v>4</v>
      </c>
      <c r="P2107">
        <v>4</v>
      </c>
      <c r="Q2107">
        <v>6</v>
      </c>
      <c r="R2107">
        <v>10.09000015</v>
      </c>
      <c r="S2107">
        <v>0</v>
      </c>
      <c r="T2107">
        <v>7.0680628270000003</v>
      </c>
      <c r="U2107">
        <v>0</v>
      </c>
      <c r="V2107">
        <v>1.308900524</v>
      </c>
      <c r="W2107">
        <v>382</v>
      </c>
      <c r="X2107">
        <v>7.8534030000000001E-3</v>
      </c>
      <c r="Y2107">
        <v>2.6178009999999999E-3</v>
      </c>
      <c r="Z2107">
        <v>3.4031414000000003E-2</v>
      </c>
      <c r="AA2107">
        <v>0</v>
      </c>
      <c r="AB2107">
        <v>4.7120418999999997E-2</v>
      </c>
      <c r="AC2107">
        <v>5.2356019999999998E-3</v>
      </c>
      <c r="AD2107">
        <v>0</v>
      </c>
      <c r="AE2107">
        <v>0</v>
      </c>
      <c r="AF2107" s="7"/>
      <c r="AG2107" s="7">
        <v>0</v>
      </c>
      <c r="AH2107" s="7">
        <v>-1.9663738E-2</v>
      </c>
      <c r="AI2107" s="7">
        <v>7.0652173999999998E-2</v>
      </c>
      <c r="AJ2107">
        <f>(R2107-G2107)/G2107</f>
        <v>9.0000149999999828E-3</v>
      </c>
    </row>
    <row r="2108" spans="1:36" x14ac:dyDescent="0.2">
      <c r="A2108" t="s">
        <v>4268</v>
      </c>
      <c r="B2108" t="s">
        <v>4156</v>
      </c>
      <c r="C2108" t="s">
        <v>4294</v>
      </c>
      <c r="D2108" t="s">
        <v>469</v>
      </c>
      <c r="E2108" t="s">
        <v>16</v>
      </c>
      <c r="F2108">
        <v>380.4</v>
      </c>
      <c r="G2108">
        <v>13.5</v>
      </c>
      <c r="H2108" t="s">
        <v>17</v>
      </c>
      <c r="K2108" t="str">
        <f>IFERROR((I2108-J2108)/J2108, "")</f>
        <v/>
      </c>
      <c r="L2108" s="4">
        <v>27500000</v>
      </c>
      <c r="M2108">
        <v>680501</v>
      </c>
      <c r="N2108">
        <v>1</v>
      </c>
      <c r="O2108">
        <v>2</v>
      </c>
      <c r="P2108">
        <v>2</v>
      </c>
      <c r="Q2108">
        <v>6</v>
      </c>
      <c r="R2108">
        <v>20.290000920000001</v>
      </c>
      <c r="S2108">
        <v>1.4234875440000001</v>
      </c>
      <c r="T2108">
        <v>2.8469750889999998</v>
      </c>
      <c r="U2108">
        <v>1.067615658</v>
      </c>
      <c r="V2108">
        <v>3.9145907470000001</v>
      </c>
      <c r="W2108">
        <v>286</v>
      </c>
      <c r="X2108">
        <v>0</v>
      </c>
      <c r="Y2108">
        <v>3.4965030000000002E-3</v>
      </c>
      <c r="Z2108">
        <v>1.3986014E-2</v>
      </c>
      <c r="AA2108">
        <v>3.4965030000000002E-3</v>
      </c>
      <c r="AB2108">
        <v>2.0979021E-2</v>
      </c>
      <c r="AC2108">
        <v>1.7482517E-2</v>
      </c>
      <c r="AD2108">
        <v>1.7482517E-2</v>
      </c>
      <c r="AE2108">
        <v>0</v>
      </c>
      <c r="AF2108" s="7"/>
      <c r="AG2108" s="7">
        <v>0</v>
      </c>
      <c r="AH2108" s="7">
        <v>-8.1100699999999998E-4</v>
      </c>
      <c r="AI2108" s="7">
        <v>-8.4423810000000005E-3</v>
      </c>
      <c r="AJ2108">
        <f>(R2108-G2108)/G2108</f>
        <v>0.50296303111111118</v>
      </c>
    </row>
    <row r="2109" spans="1:36" x14ac:dyDescent="0.2">
      <c r="A2109" t="s">
        <v>4295</v>
      </c>
      <c r="B2109" t="s">
        <v>4296</v>
      </c>
      <c r="C2109" t="s">
        <v>4297</v>
      </c>
      <c r="D2109" t="s">
        <v>441</v>
      </c>
      <c r="E2109" t="s">
        <v>85</v>
      </c>
      <c r="F2109">
        <v>1875.5</v>
      </c>
      <c r="G2109">
        <v>22</v>
      </c>
      <c r="H2109" t="s">
        <v>17</v>
      </c>
      <c r="K2109" t="str">
        <f>IFERROR((I2109-J2109)/J2109, "")</f>
        <v/>
      </c>
      <c r="L2109" s="4">
        <v>0</v>
      </c>
      <c r="M2109">
        <v>85250000</v>
      </c>
      <c r="N2109">
        <v>0</v>
      </c>
      <c r="O2109">
        <v>2</v>
      </c>
      <c r="P2109">
        <v>2</v>
      </c>
      <c r="Q2109">
        <v>7</v>
      </c>
      <c r="R2109">
        <v>27.219999309999999</v>
      </c>
      <c r="S2109">
        <v>0</v>
      </c>
      <c r="T2109">
        <v>0</v>
      </c>
      <c r="U2109">
        <v>0</v>
      </c>
      <c r="V2109">
        <v>0</v>
      </c>
      <c r="W2109">
        <v>12</v>
      </c>
      <c r="X2109">
        <v>0</v>
      </c>
      <c r="Y2109">
        <v>0</v>
      </c>
      <c r="Z2109">
        <v>0</v>
      </c>
      <c r="AA2109">
        <v>0</v>
      </c>
      <c r="AB2109">
        <v>8.3333332999999996E-2</v>
      </c>
      <c r="AC2109">
        <v>0</v>
      </c>
      <c r="AD2109">
        <v>0</v>
      </c>
      <c r="AE2109">
        <v>0</v>
      </c>
      <c r="AF2109" s="7"/>
      <c r="AG2109" s="7">
        <v>0</v>
      </c>
      <c r="AH2109" s="7">
        <v>-9.6372950000000006E-3</v>
      </c>
      <c r="AI2109" s="7">
        <v>2.0246129000000002E-2</v>
      </c>
      <c r="AJ2109">
        <f>(R2109-G2109)/G2109</f>
        <v>0.23727269590909084</v>
      </c>
    </row>
    <row r="2110" spans="1:36" x14ac:dyDescent="0.2">
      <c r="A2110" t="s">
        <v>4298</v>
      </c>
      <c r="B2110" t="s">
        <v>4299</v>
      </c>
      <c r="C2110" t="s">
        <v>4300</v>
      </c>
      <c r="D2110" t="s">
        <v>1104</v>
      </c>
      <c r="E2110" t="s">
        <v>60</v>
      </c>
      <c r="F2110">
        <v>648</v>
      </c>
      <c r="G2110">
        <v>15</v>
      </c>
      <c r="H2110" t="s">
        <v>17</v>
      </c>
      <c r="K2110" t="str">
        <f>IFERROR((I2110-J2110)/J2110, "")</f>
        <v/>
      </c>
      <c r="L2110" s="4">
        <v>21500000</v>
      </c>
      <c r="M2110">
        <v>21700000</v>
      </c>
      <c r="N2110">
        <v>0</v>
      </c>
      <c r="O2110">
        <v>4</v>
      </c>
      <c r="P2110">
        <v>4</v>
      </c>
      <c r="Q2110">
        <v>11</v>
      </c>
      <c r="R2110">
        <v>16.18000031</v>
      </c>
      <c r="S2110">
        <v>0</v>
      </c>
      <c r="T2110">
        <v>2.9850746269999999</v>
      </c>
      <c r="U2110">
        <v>0</v>
      </c>
      <c r="V2110">
        <v>0</v>
      </c>
      <c r="W2110">
        <v>336</v>
      </c>
      <c r="X2110">
        <v>5.9523809999999996E-3</v>
      </c>
      <c r="Y2110">
        <v>2.9761900000000001E-3</v>
      </c>
      <c r="Z2110">
        <v>2.9761905000000002E-2</v>
      </c>
      <c r="AA2110">
        <v>2.9761900000000001E-3</v>
      </c>
      <c r="AB2110">
        <v>2.9761905000000002E-2</v>
      </c>
      <c r="AC2110">
        <v>1.7857142999999999E-2</v>
      </c>
      <c r="AD2110">
        <v>2.9761900000000001E-3</v>
      </c>
      <c r="AE2110">
        <v>0</v>
      </c>
      <c r="AF2110" s="7"/>
      <c r="AG2110" s="7">
        <v>0</v>
      </c>
      <c r="AH2110" s="7">
        <v>1.2852176999999999E-2</v>
      </c>
      <c r="AI2110" s="7">
        <v>-2.7723544999999999E-2</v>
      </c>
      <c r="AJ2110">
        <f>(R2110-G2110)/G2110</f>
        <v>7.866668733333336E-2</v>
      </c>
    </row>
    <row r="2111" spans="1:36" x14ac:dyDescent="0.2">
      <c r="A2111" t="s">
        <v>4301</v>
      </c>
      <c r="B2111" t="s">
        <v>4131</v>
      </c>
      <c r="C2111" t="s">
        <v>4302</v>
      </c>
      <c r="D2111" t="s">
        <v>4303</v>
      </c>
      <c r="E2111" t="s">
        <v>134</v>
      </c>
      <c r="F2111">
        <v>367.4</v>
      </c>
      <c r="G2111">
        <v>15.5</v>
      </c>
      <c r="H2111" t="s">
        <v>25</v>
      </c>
      <c r="K2111" t="str">
        <f>IFERROR((I2111-J2111)/J2111, "")</f>
        <v/>
      </c>
      <c r="L2111" s="4">
        <v>10725000</v>
      </c>
      <c r="M2111">
        <v>12975000</v>
      </c>
      <c r="N2111">
        <v>0</v>
      </c>
      <c r="O2111">
        <v>4</v>
      </c>
      <c r="P2111">
        <v>4</v>
      </c>
      <c r="Q2111">
        <v>11</v>
      </c>
      <c r="R2111">
        <v>16.520000459999999</v>
      </c>
      <c r="S2111">
        <v>0.90909090900000011</v>
      </c>
      <c r="T2111">
        <v>8.1818181820000007</v>
      </c>
      <c r="U2111">
        <v>0</v>
      </c>
      <c r="V2111">
        <v>0</v>
      </c>
      <c r="W2111">
        <v>112</v>
      </c>
      <c r="X2111">
        <v>0</v>
      </c>
      <c r="Y2111">
        <v>8.9285709999999997E-3</v>
      </c>
      <c r="Z2111">
        <v>2.6785713999999999E-2</v>
      </c>
      <c r="AA2111">
        <v>0</v>
      </c>
      <c r="AB2111">
        <v>3.5714285999999998E-2</v>
      </c>
      <c r="AC2111">
        <v>1.7857142999999999E-2</v>
      </c>
      <c r="AD2111">
        <v>0</v>
      </c>
      <c r="AE2111">
        <v>0</v>
      </c>
      <c r="AF2111" s="7"/>
      <c r="AG2111" s="7">
        <v>0</v>
      </c>
      <c r="AH2111" s="7">
        <v>-2.0673093999999999E-2</v>
      </c>
      <c r="AI2111" s="7">
        <v>4.4194456E-2</v>
      </c>
      <c r="AJ2111">
        <f>(R2111-G2111)/G2111</f>
        <v>6.5806481290322488E-2</v>
      </c>
    </row>
    <row r="2112" spans="1:36" x14ac:dyDescent="0.2">
      <c r="A2112" t="s">
        <v>4304</v>
      </c>
      <c r="B2112" t="s">
        <v>4305</v>
      </c>
      <c r="C2112" t="s">
        <v>4306</v>
      </c>
      <c r="D2112" t="s">
        <v>449</v>
      </c>
      <c r="E2112" t="s">
        <v>16</v>
      </c>
      <c r="F2112">
        <v>112.5</v>
      </c>
      <c r="G2112">
        <v>18</v>
      </c>
      <c r="H2112" t="s">
        <v>25</v>
      </c>
      <c r="K2112" t="str">
        <f>IFERROR((I2112-J2112)/J2112, "")</f>
        <v/>
      </c>
      <c r="L2112" s="4">
        <v>3125000</v>
      </c>
      <c r="M2112">
        <v>3125000</v>
      </c>
      <c r="N2112">
        <v>0</v>
      </c>
      <c r="O2112">
        <v>2</v>
      </c>
      <c r="P2112">
        <v>2</v>
      </c>
      <c r="Q2112">
        <v>5</v>
      </c>
      <c r="R2112">
        <v>25.120000839999999</v>
      </c>
      <c r="S2112">
        <v>0.81967213099999991</v>
      </c>
      <c r="T2112">
        <v>2.0491803279999998</v>
      </c>
      <c r="U2112">
        <v>0.409836066</v>
      </c>
      <c r="V2112">
        <v>0.81967213099999991</v>
      </c>
      <c r="W2112">
        <v>245</v>
      </c>
      <c r="X2112">
        <v>0</v>
      </c>
      <c r="Y2112">
        <v>2.0408163E-2</v>
      </c>
      <c r="Z2112">
        <v>1.6326530999999998E-2</v>
      </c>
      <c r="AA2112">
        <v>0</v>
      </c>
      <c r="AB2112">
        <v>3.2653060999999997E-2</v>
      </c>
      <c r="AC2112">
        <v>8.1632649999999994E-3</v>
      </c>
      <c r="AD2112">
        <v>2.0408163E-2</v>
      </c>
      <c r="AE2112">
        <v>0</v>
      </c>
      <c r="AF2112" s="7"/>
      <c r="AG2112" s="7">
        <v>0</v>
      </c>
      <c r="AH2112" s="7">
        <v>2.2720128999999999E-2</v>
      </c>
      <c r="AI2112" s="7">
        <v>-6.8983269E-2</v>
      </c>
      <c r="AJ2112">
        <f>(R2112-G2112)/G2112</f>
        <v>0.39555560222222219</v>
      </c>
    </row>
    <row r="2113" spans="1:36" x14ac:dyDescent="0.2">
      <c r="A2113" t="s">
        <v>4307</v>
      </c>
      <c r="B2113" t="s">
        <v>4308</v>
      </c>
      <c r="C2113" t="s">
        <v>4309</v>
      </c>
      <c r="D2113" t="s">
        <v>294</v>
      </c>
      <c r="E2113" t="s">
        <v>171</v>
      </c>
      <c r="F2113">
        <v>720</v>
      </c>
      <c r="G2113">
        <v>24</v>
      </c>
      <c r="H2113" t="s">
        <v>25</v>
      </c>
      <c r="K2113" t="str">
        <f>IFERROR((I2113-J2113)/J2113, "")</f>
        <v/>
      </c>
      <c r="L2113" s="4">
        <v>30000000</v>
      </c>
      <c r="M2113">
        <v>0</v>
      </c>
      <c r="N2113">
        <v>0</v>
      </c>
      <c r="O2113">
        <v>5</v>
      </c>
      <c r="P2113">
        <v>5</v>
      </c>
      <c r="Q2113">
        <v>8</v>
      </c>
      <c r="R2113">
        <v>26.43000031</v>
      </c>
      <c r="S2113">
        <v>0</v>
      </c>
      <c r="T2113">
        <v>1.298701299</v>
      </c>
      <c r="U2113">
        <v>0</v>
      </c>
      <c r="V2113">
        <v>0</v>
      </c>
      <c r="W2113">
        <v>154</v>
      </c>
      <c r="X2113">
        <v>0</v>
      </c>
      <c r="Y2113">
        <v>1.2987013E-2</v>
      </c>
      <c r="Z2113">
        <v>2.5974026000000001E-2</v>
      </c>
      <c r="AA2113">
        <v>6.4935059999999996E-3</v>
      </c>
      <c r="AB2113">
        <v>3.2467532E-2</v>
      </c>
      <c r="AC2113">
        <v>0</v>
      </c>
      <c r="AD2113">
        <v>1.9480519000000002E-2</v>
      </c>
      <c r="AE2113">
        <v>0</v>
      </c>
      <c r="AF2113" s="7"/>
      <c r="AG2113" s="7">
        <v>0</v>
      </c>
      <c r="AH2113" s="7">
        <v>5.559586E-3</v>
      </c>
      <c r="AI2113" s="7">
        <v>8.3836507000000005E-2</v>
      </c>
      <c r="AJ2113">
        <f>(R2113-G2113)/G2113</f>
        <v>0.10125001291666669</v>
      </c>
    </row>
    <row r="2114" spans="1:36" x14ac:dyDescent="0.2">
      <c r="A2114" t="s">
        <v>4310</v>
      </c>
      <c r="B2114" t="s">
        <v>4311</v>
      </c>
      <c r="C2114" t="s">
        <v>4312</v>
      </c>
      <c r="D2114" t="s">
        <v>4313</v>
      </c>
      <c r="E2114" t="s">
        <v>822</v>
      </c>
      <c r="F2114">
        <v>50</v>
      </c>
      <c r="G2114">
        <v>10</v>
      </c>
      <c r="H2114" t="s">
        <v>17</v>
      </c>
      <c r="K2114" t="str">
        <f>IFERROR((I2114-J2114)/J2114, "")</f>
        <v/>
      </c>
      <c r="L2114" s="4">
        <v>5000000</v>
      </c>
      <c r="M2114">
        <v>0</v>
      </c>
      <c r="N2114">
        <v>0</v>
      </c>
      <c r="O2114">
        <v>2</v>
      </c>
      <c r="P2114">
        <v>2</v>
      </c>
      <c r="Q2114">
        <v>2</v>
      </c>
      <c r="R2114">
        <v>7.8499999049999998</v>
      </c>
      <c r="S2114">
        <v>0</v>
      </c>
      <c r="T2114">
        <v>5.0909090910000003</v>
      </c>
      <c r="U2114">
        <v>0</v>
      </c>
      <c r="V2114">
        <v>0</v>
      </c>
      <c r="W2114">
        <v>275</v>
      </c>
      <c r="X2114">
        <v>3.636364E-3</v>
      </c>
      <c r="Y2114">
        <v>7.2727269999999997E-3</v>
      </c>
      <c r="Z2114">
        <v>1.0909090999999999E-2</v>
      </c>
      <c r="AA2114">
        <v>0</v>
      </c>
      <c r="AB2114">
        <v>1.4545455000000001E-2</v>
      </c>
      <c r="AC2114">
        <v>3.636364E-3</v>
      </c>
      <c r="AD2114">
        <v>0</v>
      </c>
      <c r="AE2114">
        <v>1</v>
      </c>
      <c r="AF2114" s="7"/>
      <c r="AG2114" s="7">
        <v>0</v>
      </c>
      <c r="AH2114" s="7">
        <v>1.0652373999999999E-2</v>
      </c>
      <c r="AI2114" s="7">
        <v>-4.7305389000000003E-2</v>
      </c>
      <c r="AJ2114">
        <f>(R2114-G2114)/G2114</f>
        <v>-0.21500000950000003</v>
      </c>
    </row>
    <row r="2115" spans="1:36" x14ac:dyDescent="0.2">
      <c r="A2115" t="s">
        <v>4315</v>
      </c>
      <c r="B2115" t="s">
        <v>4316</v>
      </c>
      <c r="C2115" t="s">
        <v>4317</v>
      </c>
      <c r="D2115" t="s">
        <v>15</v>
      </c>
      <c r="E2115" t="s">
        <v>16</v>
      </c>
      <c r="F2115">
        <v>88.2</v>
      </c>
      <c r="G2115">
        <v>14</v>
      </c>
      <c r="H2115" t="s">
        <v>17</v>
      </c>
      <c r="K2115" t="str">
        <f>IFERROR((I2115-J2115)/J2115, "")</f>
        <v/>
      </c>
      <c r="L2115" s="4">
        <v>6300000</v>
      </c>
      <c r="M2115">
        <v>0</v>
      </c>
      <c r="N2115">
        <v>1</v>
      </c>
      <c r="O2115">
        <v>2</v>
      </c>
      <c r="P2115">
        <v>2</v>
      </c>
      <c r="Q2115">
        <v>4</v>
      </c>
      <c r="R2115">
        <v>17</v>
      </c>
      <c r="S2115">
        <v>2.1390374329999999</v>
      </c>
      <c r="T2115">
        <v>5.3475935830000001</v>
      </c>
      <c r="U2115">
        <v>0</v>
      </c>
      <c r="V2115">
        <v>2.1390374329999999</v>
      </c>
      <c r="W2115">
        <v>190</v>
      </c>
      <c r="X2115">
        <v>1.0526316000000001E-2</v>
      </c>
      <c r="Y2115">
        <v>1.5789474000000001E-2</v>
      </c>
      <c r="Z2115">
        <v>2.6315788999999999E-2</v>
      </c>
      <c r="AA2115">
        <v>0</v>
      </c>
      <c r="AB2115">
        <v>2.1052632000000002E-2</v>
      </c>
      <c r="AC2115">
        <v>1.5789474000000001E-2</v>
      </c>
      <c r="AD2115">
        <v>5.2631580000000004E-3</v>
      </c>
      <c r="AE2115">
        <v>0</v>
      </c>
      <c r="AF2115" s="7">
        <v>3.125</v>
      </c>
      <c r="AG2115" s="7">
        <v>1</v>
      </c>
      <c r="AH2115" s="7">
        <v>-8.6944020000000004E-3</v>
      </c>
      <c r="AI2115" s="7">
        <v>-7.8947368000000004E-2</v>
      </c>
      <c r="AJ2115">
        <f>(R2115-G2115)/G2115</f>
        <v>0.21428571428571427</v>
      </c>
    </row>
    <row r="2116" spans="1:36" x14ac:dyDescent="0.2">
      <c r="A2116" t="s">
        <v>4318</v>
      </c>
      <c r="B2116" t="s">
        <v>4319</v>
      </c>
      <c r="C2116" t="s">
        <v>4320</v>
      </c>
      <c r="D2116" t="s">
        <v>422</v>
      </c>
      <c r="E2116" t="s">
        <v>422</v>
      </c>
      <c r="F2116">
        <v>54</v>
      </c>
      <c r="G2116">
        <v>10</v>
      </c>
      <c r="H2116" t="s">
        <v>17</v>
      </c>
      <c r="I2116">
        <v>10</v>
      </c>
      <c r="J2116">
        <v>10</v>
      </c>
      <c r="K2116">
        <f>IFERROR((I2116-J2116)/J2116, "")</f>
        <v>0</v>
      </c>
      <c r="L2116" s="4">
        <v>5400000</v>
      </c>
      <c r="M2116" s="4">
        <v>0</v>
      </c>
      <c r="N2116">
        <v>0</v>
      </c>
      <c r="O2116">
        <v>1</v>
      </c>
      <c r="P2116">
        <v>2</v>
      </c>
      <c r="Q2116">
        <v>2</v>
      </c>
      <c r="R2116">
        <v>10.75</v>
      </c>
      <c r="S2116">
        <v>0</v>
      </c>
      <c r="T2116">
        <v>4.6357615889999986</v>
      </c>
      <c r="U2116">
        <v>0.33112582800000001</v>
      </c>
      <c r="V2116">
        <v>0.66225165600000002</v>
      </c>
      <c r="W2116">
        <v>302</v>
      </c>
      <c r="X2116">
        <v>0</v>
      </c>
      <c r="Y2116">
        <v>0</v>
      </c>
      <c r="Z2116">
        <v>6.6225169999999996E-3</v>
      </c>
      <c r="AA2116">
        <v>0</v>
      </c>
      <c r="AB2116">
        <v>2.9801325E-2</v>
      </c>
      <c r="AC2116">
        <v>6.6225169999999996E-3</v>
      </c>
      <c r="AD2116">
        <v>6.6225169999999996E-3</v>
      </c>
      <c r="AE2116">
        <v>0</v>
      </c>
      <c r="AF2116" s="7"/>
      <c r="AG2116" s="7">
        <v>0</v>
      </c>
      <c r="AH2116" s="7">
        <v>8.1896710000000008E-3</v>
      </c>
      <c r="AI2116" s="7">
        <v>-7.3096886E-2</v>
      </c>
      <c r="AJ2116">
        <f>(R2116-G2116)/G2116</f>
        <v>7.4999999999999997E-2</v>
      </c>
    </row>
    <row r="2117" spans="1:36" x14ac:dyDescent="0.2">
      <c r="A2117" t="s">
        <v>4322</v>
      </c>
      <c r="B2117" t="s">
        <v>4323</v>
      </c>
      <c r="C2117" t="s">
        <v>4324</v>
      </c>
      <c r="D2117" t="s">
        <v>153</v>
      </c>
      <c r="E2117" t="s">
        <v>16</v>
      </c>
      <c r="F2117">
        <v>60</v>
      </c>
      <c r="G2117">
        <v>20</v>
      </c>
      <c r="H2117" t="s">
        <v>17</v>
      </c>
      <c r="K2117" t="str">
        <f>IFERROR((I2117-J2117)/J2117, "")</f>
        <v/>
      </c>
      <c r="L2117" s="4">
        <v>1572684</v>
      </c>
      <c r="M2117">
        <v>1427316</v>
      </c>
      <c r="N2117">
        <v>1</v>
      </c>
      <c r="O2117">
        <v>1</v>
      </c>
      <c r="P2117">
        <v>1</v>
      </c>
      <c r="Q2117">
        <v>4</v>
      </c>
      <c r="R2117">
        <v>31.88999939</v>
      </c>
      <c r="S2117">
        <v>1.6393442620000001</v>
      </c>
      <c r="T2117">
        <v>3.2786885250000002</v>
      </c>
      <c r="U2117">
        <v>0</v>
      </c>
      <c r="V2117">
        <v>0.81967213099999991</v>
      </c>
      <c r="W2117">
        <v>124</v>
      </c>
      <c r="X2117">
        <v>0</v>
      </c>
      <c r="Y2117">
        <v>0</v>
      </c>
      <c r="Z2117">
        <v>2.4193547999999999E-2</v>
      </c>
      <c r="AA2117">
        <v>0</v>
      </c>
      <c r="AB2117">
        <v>2.4193547999999999E-2</v>
      </c>
      <c r="AC2117">
        <v>8.064515999999999E-3</v>
      </c>
      <c r="AD2117">
        <v>1.6129032000000001E-2</v>
      </c>
      <c r="AE2117">
        <v>1</v>
      </c>
      <c r="AF2117" s="7"/>
      <c r="AG2117" s="7">
        <v>0</v>
      </c>
      <c r="AH2117" s="7">
        <v>3.5756360000000001E-3</v>
      </c>
      <c r="AI2117" s="7">
        <v>-6.37552E-4</v>
      </c>
      <c r="AJ2117">
        <f>(R2117-G2117)/G2117</f>
        <v>0.59449996949999995</v>
      </c>
    </row>
    <row r="2118" spans="1:36" x14ac:dyDescent="0.2">
      <c r="A2118" t="s">
        <v>4325</v>
      </c>
      <c r="B2118" t="s">
        <v>4326</v>
      </c>
      <c r="C2118" t="s">
        <v>4327</v>
      </c>
      <c r="D2118" t="s">
        <v>1031</v>
      </c>
      <c r="E2118" t="s">
        <v>60</v>
      </c>
      <c r="F2118">
        <v>101.3</v>
      </c>
      <c r="G2118">
        <v>22.5</v>
      </c>
      <c r="H2118" t="s">
        <v>25</v>
      </c>
      <c r="K2118" t="str">
        <f>IFERROR((I2118-J2118)/J2118, "")</f>
        <v/>
      </c>
      <c r="L2118" s="4">
        <v>4500000</v>
      </c>
      <c r="M2118">
        <v>0</v>
      </c>
      <c r="N2118">
        <v>0</v>
      </c>
      <c r="O2118">
        <v>1</v>
      </c>
      <c r="P2118">
        <v>1</v>
      </c>
      <c r="Q2118">
        <v>2</v>
      </c>
      <c r="R2118">
        <v>21.75</v>
      </c>
      <c r="S2118">
        <v>1.428571429</v>
      </c>
      <c r="T2118">
        <v>2.1428571430000001</v>
      </c>
      <c r="U2118">
        <v>0</v>
      </c>
      <c r="V2118">
        <v>0</v>
      </c>
      <c r="W2118">
        <v>281</v>
      </c>
      <c r="X2118">
        <v>7.1174380000000002E-3</v>
      </c>
      <c r="Y2118">
        <v>1.0676157E-2</v>
      </c>
      <c r="Z2118">
        <v>2.4911032E-2</v>
      </c>
      <c r="AA2118">
        <v>0</v>
      </c>
      <c r="AB2118">
        <v>2.4911032E-2</v>
      </c>
      <c r="AC2118">
        <v>2.1352313000000001E-2</v>
      </c>
      <c r="AD2118">
        <v>3.5587190000000001E-3</v>
      </c>
      <c r="AE2118">
        <v>0</v>
      </c>
      <c r="AF2118" s="7"/>
      <c r="AG2118" s="7">
        <v>0</v>
      </c>
      <c r="AH2118" s="7">
        <v>6.3539110000000003E-3</v>
      </c>
      <c r="AI2118" s="7">
        <v>-9.0295359000000006E-2</v>
      </c>
      <c r="AJ2118">
        <f>(R2118-G2118)/G2118</f>
        <v>-3.3333333333333333E-2</v>
      </c>
    </row>
    <row r="2119" spans="1:36" x14ac:dyDescent="0.2">
      <c r="A2119" t="s">
        <v>4328</v>
      </c>
      <c r="B2119" t="s">
        <v>4329</v>
      </c>
      <c r="C2119" t="s">
        <v>4330</v>
      </c>
      <c r="D2119" t="s">
        <v>165</v>
      </c>
      <c r="E2119" t="s">
        <v>16</v>
      </c>
      <c r="F2119">
        <v>54</v>
      </c>
      <c r="G2119">
        <v>10</v>
      </c>
      <c r="H2119" t="s">
        <v>17</v>
      </c>
      <c r="K2119" t="str">
        <f>IFERROR((I2119-J2119)/J2119, "")</f>
        <v/>
      </c>
      <c r="L2119" s="4">
        <v>5400000</v>
      </c>
      <c r="M2119">
        <v>0</v>
      </c>
      <c r="N2119">
        <v>0</v>
      </c>
      <c r="O2119">
        <v>2</v>
      </c>
      <c r="P2119">
        <v>2</v>
      </c>
      <c r="Q2119">
        <v>3</v>
      </c>
      <c r="R2119">
        <v>8.4899997710000008</v>
      </c>
      <c r="S2119">
        <v>0.66079295199999999</v>
      </c>
      <c r="T2119">
        <v>2.422907489</v>
      </c>
      <c r="U2119">
        <v>0</v>
      </c>
      <c r="V2119">
        <v>1.3215859029999999</v>
      </c>
      <c r="W2119">
        <v>455</v>
      </c>
      <c r="X2119">
        <v>1.3186813E-2</v>
      </c>
      <c r="Y2119">
        <v>4.395604E-3</v>
      </c>
      <c r="Z2119">
        <v>8.7912089999999995E-3</v>
      </c>
      <c r="AA2119">
        <v>6.5934069999999999E-3</v>
      </c>
      <c r="AB2119">
        <v>1.5384615000000001E-2</v>
      </c>
      <c r="AC2119">
        <v>0</v>
      </c>
      <c r="AD2119">
        <v>8.7912089999999995E-3</v>
      </c>
      <c r="AE2119">
        <v>0</v>
      </c>
      <c r="AF2119" s="7"/>
      <c r="AG2119" s="7">
        <v>0</v>
      </c>
      <c r="AH2119" s="7">
        <v>-2.1900003000000001E-2</v>
      </c>
      <c r="AI2119" s="7">
        <v>0.188038278</v>
      </c>
      <c r="AJ2119">
        <f>(R2119-G2119)/G2119</f>
        <v>-0.15100002289999992</v>
      </c>
    </row>
    <row r="2120" spans="1:36" x14ac:dyDescent="0.2">
      <c r="A2120" t="s">
        <v>4331</v>
      </c>
      <c r="B2120" t="s">
        <v>4329</v>
      </c>
      <c r="C2120" t="s">
        <v>4332</v>
      </c>
      <c r="D2120" t="s">
        <v>40</v>
      </c>
      <c r="E2120" t="s">
        <v>16</v>
      </c>
      <c r="F2120">
        <v>154.6</v>
      </c>
      <c r="G2120">
        <v>17</v>
      </c>
      <c r="H2120" t="s">
        <v>25</v>
      </c>
      <c r="K2120" t="str">
        <f>IFERROR((I2120-J2120)/J2120, "")</f>
        <v/>
      </c>
      <c r="L2120" s="4">
        <v>7666667</v>
      </c>
      <c r="M2120">
        <v>1429410</v>
      </c>
      <c r="N2120">
        <v>0</v>
      </c>
      <c r="O2120">
        <v>3</v>
      </c>
      <c r="P2120">
        <v>3</v>
      </c>
      <c r="Q2120">
        <v>6</v>
      </c>
      <c r="R2120">
        <v>17.950000760000002</v>
      </c>
      <c r="S2120">
        <v>0</v>
      </c>
      <c r="T2120">
        <v>1.7441860469999999</v>
      </c>
      <c r="U2120">
        <v>0</v>
      </c>
      <c r="V2120">
        <v>0.58139534900000001</v>
      </c>
      <c r="W2120">
        <v>172</v>
      </c>
      <c r="X2120">
        <v>0</v>
      </c>
      <c r="Y2120">
        <v>0</v>
      </c>
      <c r="Z2120">
        <v>5.2325581000000003E-2</v>
      </c>
      <c r="AA2120">
        <v>5.8139530000000002E-3</v>
      </c>
      <c r="AB2120">
        <v>1.1627907E-2</v>
      </c>
      <c r="AC2120">
        <v>5.8139530000000002E-3</v>
      </c>
      <c r="AD2120">
        <v>5.8139530000000002E-3</v>
      </c>
      <c r="AE2120">
        <v>0</v>
      </c>
      <c r="AF2120" s="7"/>
      <c r="AG2120" s="7">
        <v>0</v>
      </c>
      <c r="AH2120" s="7">
        <v>-2.1900003000000001E-2</v>
      </c>
      <c r="AI2120" s="7">
        <v>0.188038278</v>
      </c>
      <c r="AJ2120">
        <f>(R2120-G2120)/G2120</f>
        <v>5.5882397647058928E-2</v>
      </c>
    </row>
    <row r="2121" spans="1:36" x14ac:dyDescent="0.2">
      <c r="A2121" t="s">
        <v>4333</v>
      </c>
      <c r="B2121" t="s">
        <v>4334</v>
      </c>
      <c r="C2121" t="s">
        <v>4335</v>
      </c>
      <c r="D2121" t="s">
        <v>1070</v>
      </c>
      <c r="E2121" t="s">
        <v>134</v>
      </c>
      <c r="F2121">
        <v>330</v>
      </c>
      <c r="G2121">
        <v>15</v>
      </c>
      <c r="H2121" t="s">
        <v>25</v>
      </c>
      <c r="K2121" t="str">
        <f>IFERROR((I2121-J2121)/J2121, "")</f>
        <v/>
      </c>
      <c r="L2121" s="4">
        <v>10500000</v>
      </c>
      <c r="M2121">
        <v>11500000</v>
      </c>
      <c r="N2121">
        <v>0</v>
      </c>
      <c r="O2121">
        <v>4</v>
      </c>
      <c r="P2121">
        <v>4</v>
      </c>
      <c r="Q2121">
        <v>9</v>
      </c>
      <c r="R2121">
        <v>13.75</v>
      </c>
      <c r="S2121">
        <v>0.72992700700000002</v>
      </c>
      <c r="T2121">
        <v>6.5693430660000001</v>
      </c>
      <c r="U2121">
        <v>0</v>
      </c>
      <c r="V2121">
        <v>1.4598540149999999</v>
      </c>
      <c r="W2121">
        <v>138</v>
      </c>
      <c r="X2121">
        <v>2.1739129999999999E-2</v>
      </c>
      <c r="Y2121">
        <v>0</v>
      </c>
      <c r="Z2121">
        <v>1.4492754E-2</v>
      </c>
      <c r="AA2121">
        <v>1.4492754E-2</v>
      </c>
      <c r="AB2121">
        <v>2.1739129999999999E-2</v>
      </c>
      <c r="AC2121">
        <v>0</v>
      </c>
      <c r="AD2121">
        <v>0</v>
      </c>
      <c r="AE2121">
        <v>0</v>
      </c>
      <c r="AF2121" s="7"/>
      <c r="AG2121" s="7">
        <v>0</v>
      </c>
      <c r="AH2121" s="7">
        <v>3.4325362999999998E-2</v>
      </c>
      <c r="AI2121" s="7">
        <v>-0.142697466</v>
      </c>
      <c r="AJ2121">
        <f>(R2121-G2121)/G2121</f>
        <v>-8.3333333333333329E-2</v>
      </c>
    </row>
    <row r="2122" spans="1:36" x14ac:dyDescent="0.2">
      <c r="A2122" t="s">
        <v>4336</v>
      </c>
      <c r="B2122" t="s">
        <v>4337</v>
      </c>
      <c r="C2122" t="s">
        <v>4338</v>
      </c>
      <c r="D2122" t="s">
        <v>469</v>
      </c>
      <c r="E2122" t="s">
        <v>16</v>
      </c>
      <c r="F2122">
        <v>100</v>
      </c>
      <c r="G2122">
        <v>13.5</v>
      </c>
      <c r="H2122" t="s">
        <v>17</v>
      </c>
      <c r="K2122" t="str">
        <f>IFERROR((I2122-J2122)/J2122, "")</f>
        <v/>
      </c>
      <c r="L2122" s="4">
        <v>4074074</v>
      </c>
      <c r="M2122">
        <v>3333333</v>
      </c>
      <c r="N2122">
        <v>1</v>
      </c>
      <c r="O2122">
        <v>2</v>
      </c>
      <c r="P2122">
        <v>2</v>
      </c>
      <c r="Q2122">
        <v>5</v>
      </c>
      <c r="R2122">
        <v>14.19999981</v>
      </c>
      <c r="S2122">
        <v>0.83333333300000001</v>
      </c>
      <c r="T2122">
        <v>1.6666666670000001</v>
      </c>
      <c r="U2122">
        <v>0.4166666670000001</v>
      </c>
      <c r="V2122">
        <v>1.25</v>
      </c>
      <c r="W2122">
        <v>241</v>
      </c>
      <c r="X2122">
        <v>0</v>
      </c>
      <c r="Y2122">
        <v>1.6597509999999999E-2</v>
      </c>
      <c r="Z2122">
        <v>3.7344398000000001E-2</v>
      </c>
      <c r="AA2122">
        <v>0</v>
      </c>
      <c r="AB2122">
        <v>1.6597509999999999E-2</v>
      </c>
      <c r="AC2122">
        <v>8.2987549999999997E-3</v>
      </c>
      <c r="AD2122">
        <v>1.2448133E-2</v>
      </c>
      <c r="AE2122">
        <v>1</v>
      </c>
      <c r="AF2122" s="7"/>
      <c r="AG2122" s="7">
        <v>0</v>
      </c>
      <c r="AH2122" s="7">
        <v>-1.9858129999999999E-3</v>
      </c>
      <c r="AI2122" s="7">
        <v>-6.807596E-3</v>
      </c>
      <c r="AJ2122">
        <f>(R2122-G2122)/G2122</f>
        <v>5.1851837777777743E-2</v>
      </c>
    </row>
    <row r="2123" spans="1:36" x14ac:dyDescent="0.2">
      <c r="A2123" t="s">
        <v>4299</v>
      </c>
      <c r="B2123" t="s">
        <v>4337</v>
      </c>
      <c r="C2123" t="s">
        <v>4340</v>
      </c>
      <c r="D2123" t="s">
        <v>74</v>
      </c>
      <c r="E2123" t="s">
        <v>4341</v>
      </c>
      <c r="F2123">
        <v>950</v>
      </c>
      <c r="G2123">
        <v>25</v>
      </c>
      <c r="H2123" t="s">
        <v>25</v>
      </c>
      <c r="K2123" t="str">
        <f>IFERROR((I2123-J2123)/J2123, "")</f>
        <v/>
      </c>
      <c r="L2123" s="4">
        <v>0</v>
      </c>
      <c r="M2123">
        <v>38000000</v>
      </c>
      <c r="N2123">
        <v>0</v>
      </c>
      <c r="O2123">
        <v>1</v>
      </c>
      <c r="P2123">
        <v>3</v>
      </c>
      <c r="Q2123">
        <v>16</v>
      </c>
      <c r="R2123">
        <v>28</v>
      </c>
      <c r="S2123">
        <v>3.3898305080000002</v>
      </c>
      <c r="T2123">
        <v>6.7796610169999996</v>
      </c>
      <c r="U2123">
        <v>0</v>
      </c>
      <c r="V2123">
        <v>0.84745762700000005</v>
      </c>
      <c r="W2123">
        <v>120</v>
      </c>
      <c r="X2123">
        <v>0</v>
      </c>
      <c r="Y2123">
        <v>1.6666667E-2</v>
      </c>
      <c r="Z2123">
        <v>1.6666667E-2</v>
      </c>
      <c r="AA2123">
        <v>0</v>
      </c>
      <c r="AB2123">
        <v>4.1666666999999998E-2</v>
      </c>
      <c r="AC2123">
        <v>8.3333330000000001E-3</v>
      </c>
      <c r="AD2123">
        <v>8.3333330000000001E-3</v>
      </c>
      <c r="AE2123">
        <v>0</v>
      </c>
      <c r="AF2123" s="7"/>
      <c r="AG2123" s="7">
        <v>0</v>
      </c>
      <c r="AH2123" s="7">
        <v>-1.9858129999999999E-3</v>
      </c>
      <c r="AI2123" s="7">
        <v>-6.807596E-3</v>
      </c>
      <c r="AJ2123">
        <f>(R2123-G2123)/G2123</f>
        <v>0.12</v>
      </c>
    </row>
    <row r="2124" spans="1:36" x14ac:dyDescent="0.2">
      <c r="A2124" t="s">
        <v>4129</v>
      </c>
      <c r="B2124" t="s">
        <v>4342</v>
      </c>
      <c r="C2124" t="s">
        <v>4343</v>
      </c>
      <c r="D2124" t="s">
        <v>741</v>
      </c>
      <c r="E2124" t="s">
        <v>16</v>
      </c>
      <c r="F2124">
        <v>156.30000000000001</v>
      </c>
      <c r="G2124">
        <v>12.5</v>
      </c>
      <c r="H2124" t="s">
        <v>17</v>
      </c>
      <c r="K2124" t="str">
        <f>IFERROR((I2124-J2124)/J2124, "")</f>
        <v/>
      </c>
      <c r="L2124" s="4">
        <v>5781683</v>
      </c>
      <c r="M2124">
        <v>6718317</v>
      </c>
      <c r="N2124">
        <v>1</v>
      </c>
      <c r="O2124">
        <v>3</v>
      </c>
      <c r="P2124">
        <v>3</v>
      </c>
      <c r="Q2124">
        <v>8</v>
      </c>
      <c r="R2124">
        <v>16.620000839999999</v>
      </c>
      <c r="S2124">
        <v>1.526717557</v>
      </c>
      <c r="T2124">
        <v>3.8167938929999998</v>
      </c>
      <c r="U2124">
        <v>0</v>
      </c>
      <c r="V2124">
        <v>3.8167938929999998</v>
      </c>
      <c r="W2124">
        <v>133</v>
      </c>
      <c r="X2124">
        <v>0</v>
      </c>
      <c r="Y2124">
        <v>0</v>
      </c>
      <c r="Z2124">
        <v>3.0075187999999999E-2</v>
      </c>
      <c r="AA2124">
        <v>0</v>
      </c>
      <c r="AB2124">
        <v>3.0075187999999999E-2</v>
      </c>
      <c r="AC2124">
        <v>1.5037594E-2</v>
      </c>
      <c r="AD2124">
        <v>7.5187969999999998E-3</v>
      </c>
      <c r="AE2124">
        <v>0</v>
      </c>
      <c r="AF2124" s="7"/>
      <c r="AG2124" s="7">
        <v>0</v>
      </c>
      <c r="AH2124" s="7">
        <v>2.4499321000000001E-2</v>
      </c>
      <c r="AI2124" s="7">
        <v>-1.8826619999999999E-2</v>
      </c>
      <c r="AJ2124">
        <f>(R2124-G2124)/G2124</f>
        <v>0.32960006719999996</v>
      </c>
    </row>
    <row r="2125" spans="1:36" x14ac:dyDescent="0.2">
      <c r="A2125" t="s">
        <v>4132</v>
      </c>
      <c r="B2125" t="s">
        <v>4344</v>
      </c>
      <c r="C2125" t="s">
        <v>4345</v>
      </c>
      <c r="D2125" t="s">
        <v>3385</v>
      </c>
      <c r="E2125" t="s">
        <v>476</v>
      </c>
      <c r="F2125">
        <v>459</v>
      </c>
      <c r="G2125">
        <v>15</v>
      </c>
      <c r="H2125" t="s">
        <v>25</v>
      </c>
      <c r="K2125" t="str">
        <f>IFERROR((I2125-J2125)/J2125, "")</f>
        <v/>
      </c>
      <c r="L2125" s="4">
        <v>30600000</v>
      </c>
      <c r="M2125">
        <v>0</v>
      </c>
      <c r="N2125">
        <v>0</v>
      </c>
      <c r="O2125">
        <v>3</v>
      </c>
      <c r="P2125">
        <v>3</v>
      </c>
      <c r="Q2125">
        <v>16</v>
      </c>
      <c r="R2125">
        <v>14.84000015</v>
      </c>
      <c r="S2125">
        <v>1.1655011660000001</v>
      </c>
      <c r="T2125">
        <v>2.097902098</v>
      </c>
      <c r="U2125">
        <v>0</v>
      </c>
      <c r="V2125">
        <v>0.93240093200000007</v>
      </c>
      <c r="W2125">
        <v>430</v>
      </c>
      <c r="X2125">
        <v>6.976744E-3</v>
      </c>
      <c r="Y2125">
        <v>0</v>
      </c>
      <c r="Z2125">
        <v>1.1627907E-2</v>
      </c>
      <c r="AA2125">
        <v>0</v>
      </c>
      <c r="AB2125">
        <v>3.9534883999999999E-2</v>
      </c>
      <c r="AC2125">
        <v>0</v>
      </c>
      <c r="AD2125">
        <v>1.1627907E-2</v>
      </c>
      <c r="AE2125">
        <v>0</v>
      </c>
      <c r="AF2125" s="7">
        <v>5.625</v>
      </c>
      <c r="AG2125" s="7">
        <v>1</v>
      </c>
      <c r="AH2125" s="7">
        <v>3.6295609999999999E-3</v>
      </c>
      <c r="AI2125" s="7">
        <v>-6.6419142E-2</v>
      </c>
      <c r="AJ2125">
        <f>(R2125-G2125)/G2125</f>
        <v>-1.0666656666666679E-2</v>
      </c>
    </row>
    <row r="2126" spans="1:36" x14ac:dyDescent="0.2">
      <c r="A2126" t="s">
        <v>4347</v>
      </c>
      <c r="B2126" t="s">
        <v>4348</v>
      </c>
      <c r="C2126" t="s">
        <v>4349</v>
      </c>
      <c r="D2126" t="s">
        <v>577</v>
      </c>
      <c r="E2126" t="s">
        <v>60</v>
      </c>
      <c r="F2126">
        <v>446.4</v>
      </c>
      <c r="G2126">
        <v>12.5</v>
      </c>
      <c r="H2126" t="s">
        <v>25</v>
      </c>
      <c r="K2126" t="str">
        <f>IFERROR((I2126-J2126)/J2126, "")</f>
        <v/>
      </c>
      <c r="L2126" s="4">
        <v>35715000</v>
      </c>
      <c r="M2126">
        <v>0</v>
      </c>
      <c r="N2126">
        <v>0</v>
      </c>
      <c r="O2126">
        <v>4</v>
      </c>
      <c r="P2126">
        <v>4</v>
      </c>
      <c r="Q2126">
        <v>9</v>
      </c>
      <c r="R2126">
        <v>12.27999973</v>
      </c>
      <c r="S2126">
        <v>0.80645161300000001</v>
      </c>
      <c r="T2126">
        <v>3.225806452</v>
      </c>
      <c r="U2126">
        <v>0</v>
      </c>
      <c r="V2126">
        <v>0.80645161300000001</v>
      </c>
      <c r="W2126">
        <v>124</v>
      </c>
      <c r="X2126">
        <v>8.064515999999999E-3</v>
      </c>
      <c r="Y2126">
        <v>0</v>
      </c>
      <c r="Z2126">
        <v>8.064515999999999E-3</v>
      </c>
      <c r="AA2126">
        <v>0</v>
      </c>
      <c r="AB2126">
        <v>8.064515999999999E-3</v>
      </c>
      <c r="AC2126">
        <v>0</v>
      </c>
      <c r="AD2126">
        <v>0</v>
      </c>
      <c r="AE2126">
        <v>0</v>
      </c>
      <c r="AF2126" s="7"/>
      <c r="AG2126" s="7">
        <v>0</v>
      </c>
      <c r="AH2126" s="7">
        <v>-3.6810549999999999E-3</v>
      </c>
      <c r="AI2126" s="7">
        <v>-4.7421731000000002E-2</v>
      </c>
      <c r="AJ2126">
        <f>(R2126-G2126)/G2126</f>
        <v>-1.7600021599999991E-2</v>
      </c>
    </row>
    <row r="2127" spans="1:36" x14ac:dyDescent="0.2">
      <c r="A2127" t="s">
        <v>4350</v>
      </c>
      <c r="B2127" t="s">
        <v>4351</v>
      </c>
      <c r="C2127" t="s">
        <v>4352</v>
      </c>
      <c r="D2127" t="s">
        <v>960</v>
      </c>
      <c r="E2127" t="s">
        <v>794</v>
      </c>
      <c r="F2127">
        <v>716.1</v>
      </c>
      <c r="G2127">
        <v>21</v>
      </c>
      <c r="H2127" t="s">
        <v>25</v>
      </c>
      <c r="K2127" t="str">
        <f>IFERROR((I2127-J2127)/J2127, "")</f>
        <v/>
      </c>
      <c r="L2127" s="4">
        <v>22700000</v>
      </c>
      <c r="M2127">
        <v>11400000</v>
      </c>
      <c r="N2127">
        <v>0</v>
      </c>
      <c r="O2127">
        <v>5</v>
      </c>
      <c r="P2127">
        <v>5</v>
      </c>
      <c r="Q2127">
        <v>9</v>
      </c>
      <c r="R2127">
        <v>22.729999540000001</v>
      </c>
      <c r="S2127">
        <v>0</v>
      </c>
      <c r="T2127">
        <v>1.052631579</v>
      </c>
      <c r="U2127">
        <v>0</v>
      </c>
      <c r="V2127">
        <v>0</v>
      </c>
      <c r="W2127">
        <v>190</v>
      </c>
      <c r="X2127">
        <v>5.2631580000000004E-3</v>
      </c>
      <c r="Y2127">
        <v>0</v>
      </c>
      <c r="Z2127">
        <v>1.5789474000000001E-2</v>
      </c>
      <c r="AA2127">
        <v>5.2631580000000004E-3</v>
      </c>
      <c r="AB2127">
        <v>3.6842105E-2</v>
      </c>
      <c r="AC2127">
        <v>1.0526316000000001E-2</v>
      </c>
      <c r="AD2127">
        <v>0</v>
      </c>
      <c r="AE2127">
        <v>0</v>
      </c>
      <c r="AF2127" s="7"/>
      <c r="AG2127" s="7">
        <v>0</v>
      </c>
      <c r="AH2127" s="7">
        <v>2.0756940000000002E-2</v>
      </c>
      <c r="AI2127" s="7">
        <v>-4.6795124E-2</v>
      </c>
      <c r="AJ2127">
        <f>(R2127-G2127)/G2127</f>
        <v>8.238093047619055E-2</v>
      </c>
    </row>
    <row r="2128" spans="1:36" x14ac:dyDescent="0.2">
      <c r="A2128" t="s">
        <v>4353</v>
      </c>
      <c r="B2128" t="s">
        <v>4354</v>
      </c>
      <c r="C2128" t="s">
        <v>4355</v>
      </c>
      <c r="D2128" t="s">
        <v>89</v>
      </c>
      <c r="E2128" t="s">
        <v>16</v>
      </c>
      <c r="F2128">
        <v>81</v>
      </c>
      <c r="G2128">
        <v>9</v>
      </c>
      <c r="H2128" t="s">
        <v>25</v>
      </c>
      <c r="K2128" t="str">
        <f>IFERROR((I2128-J2128)/J2128, "")</f>
        <v/>
      </c>
      <c r="L2128" s="4">
        <v>407692</v>
      </c>
      <c r="M2128">
        <v>8592308</v>
      </c>
      <c r="N2128">
        <v>0</v>
      </c>
      <c r="O2128">
        <v>2</v>
      </c>
      <c r="P2128">
        <v>2</v>
      </c>
      <c r="Q2128">
        <v>5</v>
      </c>
      <c r="R2128">
        <v>8.850000381000001</v>
      </c>
      <c r="S2128">
        <v>0</v>
      </c>
      <c r="T2128">
        <v>1.3513513509999999</v>
      </c>
      <c r="U2128">
        <v>0</v>
      </c>
      <c r="V2128">
        <v>0</v>
      </c>
      <c r="W2128">
        <v>74</v>
      </c>
      <c r="X2128">
        <v>0</v>
      </c>
      <c r="Y2128">
        <v>0</v>
      </c>
      <c r="Z2128">
        <v>5.4054053999999997E-2</v>
      </c>
      <c r="AA2128">
        <v>0</v>
      </c>
      <c r="AB2128">
        <v>4.0540540999999999E-2</v>
      </c>
      <c r="AC2128">
        <v>0</v>
      </c>
      <c r="AD2128">
        <v>0</v>
      </c>
      <c r="AE2128">
        <v>1</v>
      </c>
      <c r="AF2128" s="7"/>
      <c r="AG2128" s="7">
        <v>0</v>
      </c>
      <c r="AH2128" s="7">
        <v>1.1248841000000001E-2</v>
      </c>
      <c r="AI2128" s="7">
        <v>-2.1122846000000001E-2</v>
      </c>
      <c r="AJ2128">
        <f>(R2128-G2128)/G2128</f>
        <v>-1.6666624333333227E-2</v>
      </c>
    </row>
    <row r="2129" spans="1:36" x14ac:dyDescent="0.2">
      <c r="A2129" t="s">
        <v>4357</v>
      </c>
      <c r="B2129" t="s">
        <v>4344</v>
      </c>
      <c r="C2129" t="s">
        <v>4358</v>
      </c>
      <c r="D2129" t="s">
        <v>234</v>
      </c>
      <c r="E2129" t="s">
        <v>16</v>
      </c>
      <c r="F2129">
        <v>103.1</v>
      </c>
      <c r="G2129">
        <v>16.5</v>
      </c>
      <c r="H2129" t="s">
        <v>17</v>
      </c>
      <c r="K2129" t="str">
        <f>IFERROR((I2129-J2129)/J2129, "")</f>
        <v/>
      </c>
      <c r="L2129" s="4">
        <v>3125000</v>
      </c>
      <c r="M2129">
        <v>3125000</v>
      </c>
      <c r="N2129">
        <v>0</v>
      </c>
      <c r="O2129">
        <v>2</v>
      </c>
      <c r="P2129">
        <v>2</v>
      </c>
      <c r="Q2129">
        <v>5</v>
      </c>
      <c r="R2129">
        <v>18.770000459999999</v>
      </c>
      <c r="S2129">
        <v>0</v>
      </c>
      <c r="T2129">
        <v>0</v>
      </c>
      <c r="U2129">
        <v>0</v>
      </c>
      <c r="V2129">
        <v>0</v>
      </c>
      <c r="W2129">
        <v>43</v>
      </c>
      <c r="X2129">
        <v>0</v>
      </c>
      <c r="Y2129">
        <v>0</v>
      </c>
      <c r="Z2129">
        <v>0</v>
      </c>
      <c r="AA2129">
        <v>0</v>
      </c>
      <c r="AB2129">
        <v>4.6511627999999999E-2</v>
      </c>
      <c r="AC2129">
        <v>0</v>
      </c>
      <c r="AD2129">
        <v>0</v>
      </c>
      <c r="AE2129">
        <v>0</v>
      </c>
      <c r="AF2129" s="7"/>
      <c r="AG2129" s="7">
        <v>0</v>
      </c>
      <c r="AH2129" s="7">
        <v>3.6295609999999999E-3</v>
      </c>
      <c r="AI2129" s="7">
        <v>-6.6419142E-2</v>
      </c>
      <c r="AJ2129">
        <f>(R2129-G2129)/G2129</f>
        <v>0.13757578545454538</v>
      </c>
    </row>
    <row r="2130" spans="1:36" x14ac:dyDescent="0.2">
      <c r="A2130" t="s">
        <v>4359</v>
      </c>
      <c r="B2130" t="s">
        <v>4360</v>
      </c>
      <c r="C2130" t="s">
        <v>4361</v>
      </c>
      <c r="D2130" t="s">
        <v>4362</v>
      </c>
      <c r="E2130" t="s">
        <v>4363</v>
      </c>
      <c r="F2130">
        <v>850.5</v>
      </c>
      <c r="G2130">
        <v>13.5</v>
      </c>
      <c r="H2130" t="s">
        <v>25</v>
      </c>
      <c r="K2130" t="str">
        <f>IFERROR((I2130-J2130)/J2130, "")</f>
        <v/>
      </c>
      <c r="L2130" s="4">
        <v>63000000</v>
      </c>
      <c r="M2130">
        <v>0</v>
      </c>
      <c r="N2130">
        <v>0</v>
      </c>
      <c r="O2130">
        <v>3</v>
      </c>
      <c r="P2130">
        <v>3</v>
      </c>
      <c r="Q2130">
        <v>13</v>
      </c>
      <c r="R2130">
        <v>13.5</v>
      </c>
      <c r="S2130">
        <v>0</v>
      </c>
      <c r="T2130">
        <v>1.3333333329999999</v>
      </c>
      <c r="U2130">
        <v>1.3333333329999999</v>
      </c>
      <c r="V2130">
        <v>1.3333333329999999</v>
      </c>
      <c r="W2130">
        <v>76</v>
      </c>
      <c r="X2130">
        <v>0</v>
      </c>
      <c r="Y2130">
        <v>0</v>
      </c>
      <c r="Z2130">
        <v>3.9473684000000002E-2</v>
      </c>
      <c r="AA2130">
        <v>0</v>
      </c>
      <c r="AB2130">
        <v>3.9473684000000002E-2</v>
      </c>
      <c r="AC2130">
        <v>0</v>
      </c>
      <c r="AD2130">
        <v>0</v>
      </c>
      <c r="AE2130">
        <v>0</v>
      </c>
      <c r="AF2130" s="7"/>
      <c r="AG2130" s="7">
        <v>0</v>
      </c>
      <c r="AH2130" s="7">
        <v>1.2913083000000001E-2</v>
      </c>
      <c r="AI2130" s="7">
        <v>-9.2866188000000002E-2</v>
      </c>
      <c r="AJ2130">
        <f>(R2130-G2130)/G2130</f>
        <v>0</v>
      </c>
    </row>
    <row r="2131" spans="1:36" x14ac:dyDescent="0.2">
      <c r="A2131" t="s">
        <v>4321</v>
      </c>
      <c r="B2131" t="s">
        <v>4351</v>
      </c>
      <c r="C2131" t="s">
        <v>4365</v>
      </c>
      <c r="D2131" t="s">
        <v>685</v>
      </c>
      <c r="E2131" t="s">
        <v>16</v>
      </c>
      <c r="F2131">
        <v>128.5</v>
      </c>
      <c r="G2131">
        <v>19</v>
      </c>
      <c r="H2131" t="s">
        <v>17</v>
      </c>
      <c r="K2131" t="str">
        <f>IFERROR((I2131-J2131)/J2131, "")</f>
        <v/>
      </c>
      <c r="L2131" s="4">
        <v>1650000</v>
      </c>
      <c r="M2131">
        <v>5115437</v>
      </c>
      <c r="N2131">
        <v>0</v>
      </c>
      <c r="O2131">
        <v>3</v>
      </c>
      <c r="P2131">
        <v>3</v>
      </c>
      <c r="Q2131">
        <v>4</v>
      </c>
      <c r="R2131">
        <v>24.299999239999998</v>
      </c>
      <c r="S2131">
        <v>0</v>
      </c>
      <c r="T2131">
        <v>1.9607843140000001</v>
      </c>
      <c r="U2131">
        <v>0</v>
      </c>
      <c r="V2131">
        <v>3.5294117649999999</v>
      </c>
      <c r="W2131">
        <v>256</v>
      </c>
      <c r="X2131">
        <v>0</v>
      </c>
      <c r="Y2131">
        <v>0</v>
      </c>
      <c r="Z2131">
        <v>1.953125E-2</v>
      </c>
      <c r="AA2131">
        <v>3.90625E-3</v>
      </c>
      <c r="AB2131">
        <v>1.171875E-2</v>
      </c>
      <c r="AC2131">
        <v>0</v>
      </c>
      <c r="AD2131">
        <v>1.953125E-2</v>
      </c>
      <c r="AE2131">
        <v>0</v>
      </c>
      <c r="AF2131" s="7"/>
      <c r="AG2131" s="7">
        <v>0</v>
      </c>
      <c r="AH2131" s="7">
        <v>2.0756940000000002E-2</v>
      </c>
      <c r="AI2131" s="7">
        <v>-4.6795124E-2</v>
      </c>
      <c r="AJ2131">
        <f>(R2131-G2131)/G2131</f>
        <v>0.27894732842105252</v>
      </c>
    </row>
    <row r="2132" spans="1:36" x14ac:dyDescent="0.2">
      <c r="A2132" t="s">
        <v>4366</v>
      </c>
      <c r="B2132" t="s">
        <v>4367</v>
      </c>
      <c r="C2132" t="s">
        <v>4368</v>
      </c>
      <c r="D2132" t="s">
        <v>4369</v>
      </c>
      <c r="E2132" t="s">
        <v>794</v>
      </c>
      <c r="F2132">
        <v>300</v>
      </c>
      <c r="G2132">
        <v>12</v>
      </c>
      <c r="H2132" t="s">
        <v>25</v>
      </c>
      <c r="K2132" t="str">
        <f>IFERROR((I2132-J2132)/J2132, "")</f>
        <v/>
      </c>
      <c r="L2132" s="4">
        <v>25000000</v>
      </c>
      <c r="M2132">
        <v>0</v>
      </c>
      <c r="N2132">
        <v>0</v>
      </c>
      <c r="O2132">
        <v>4</v>
      </c>
      <c r="P2132">
        <v>6</v>
      </c>
      <c r="Q2132">
        <v>11</v>
      </c>
      <c r="R2132">
        <v>12.02999973</v>
      </c>
      <c r="S2132">
        <v>0</v>
      </c>
      <c r="T2132">
        <v>4.1294642860000002</v>
      </c>
      <c r="U2132">
        <v>0</v>
      </c>
      <c r="V2132">
        <v>0.11160714300000001</v>
      </c>
      <c r="W2132">
        <v>896</v>
      </c>
      <c r="X2132">
        <v>1.6741071E-2</v>
      </c>
      <c r="Y2132">
        <v>6.6964290000000003E-3</v>
      </c>
      <c r="Z2132">
        <v>4.4642859999999996E-3</v>
      </c>
      <c r="AA2132">
        <v>1.2276786E-2</v>
      </c>
      <c r="AB2132">
        <v>1.8973213999999999E-2</v>
      </c>
      <c r="AC2132">
        <v>1.6741071E-2</v>
      </c>
      <c r="AD2132">
        <v>1.1160709999999999E-3</v>
      </c>
      <c r="AE2132">
        <v>0</v>
      </c>
      <c r="AF2132" s="7"/>
      <c r="AG2132" s="7">
        <v>0</v>
      </c>
      <c r="AH2132" s="7">
        <v>8.1540999999999992E-3</v>
      </c>
      <c r="AI2132" s="7">
        <v>-6.2333040000000003E-3</v>
      </c>
      <c r="AJ2132">
        <f>(R2132-G2132)/G2132</f>
        <v>2.4999775000000093E-3</v>
      </c>
    </row>
    <row r="2133" spans="1:36" x14ac:dyDescent="0.2">
      <c r="A2133" t="s">
        <v>4370</v>
      </c>
      <c r="B2133" t="s">
        <v>4371</v>
      </c>
      <c r="C2133" t="s">
        <v>4372</v>
      </c>
      <c r="D2133" t="s">
        <v>240</v>
      </c>
      <c r="E2133" t="s">
        <v>60</v>
      </c>
      <c r="F2133">
        <v>42</v>
      </c>
      <c r="G2133">
        <v>7</v>
      </c>
      <c r="H2133" t="s">
        <v>17</v>
      </c>
      <c r="K2133" t="str">
        <f>IFERROR((I2133-J2133)/J2133, "")</f>
        <v/>
      </c>
      <c r="L2133" s="4">
        <v>6000000</v>
      </c>
      <c r="M2133">
        <v>0</v>
      </c>
      <c r="N2133">
        <v>1</v>
      </c>
      <c r="O2133">
        <v>1</v>
      </c>
      <c r="P2133">
        <v>1</v>
      </c>
      <c r="Q2133">
        <v>4</v>
      </c>
      <c r="R2133">
        <v>7.0100002290000001</v>
      </c>
      <c r="S2133">
        <v>0.25974026</v>
      </c>
      <c r="T2133">
        <v>2.0779220779999998</v>
      </c>
      <c r="U2133">
        <v>0.25974026</v>
      </c>
      <c r="V2133">
        <v>1.5584415579999999</v>
      </c>
      <c r="W2133">
        <v>388</v>
      </c>
      <c r="X2133">
        <v>5.1546389999999999E-3</v>
      </c>
      <c r="Y2133">
        <v>1.5463918E-2</v>
      </c>
      <c r="Z2133">
        <v>3.0927835000000001E-2</v>
      </c>
      <c r="AA2133">
        <v>7.7319590000000001E-3</v>
      </c>
      <c r="AB2133">
        <v>1.8041237000000002E-2</v>
      </c>
      <c r="AC2133">
        <v>1.2886598000000001E-2</v>
      </c>
      <c r="AD2133">
        <v>7.7319590000000001E-3</v>
      </c>
      <c r="AE2133">
        <v>0</v>
      </c>
      <c r="AF2133" s="7"/>
      <c r="AG2133" s="7">
        <v>0</v>
      </c>
      <c r="AH2133" s="7">
        <v>1.4067608000000001E-2</v>
      </c>
      <c r="AI2133" s="7">
        <v>-3.4102306999999998E-2</v>
      </c>
      <c r="AJ2133">
        <f>(R2133-G2133)/G2133</f>
        <v>1.4286041428571547E-3</v>
      </c>
    </row>
    <row r="2134" spans="1:36" x14ac:dyDescent="0.2">
      <c r="A2134" t="s">
        <v>4373</v>
      </c>
      <c r="B2134" t="s">
        <v>4374</v>
      </c>
      <c r="C2134" t="s">
        <v>4375</v>
      </c>
      <c r="D2134" t="s">
        <v>69</v>
      </c>
      <c r="E2134" t="s">
        <v>16</v>
      </c>
      <c r="F2134">
        <v>120</v>
      </c>
      <c r="G2134">
        <v>12</v>
      </c>
      <c r="H2134" t="s">
        <v>25</v>
      </c>
      <c r="K2134" t="str">
        <f>IFERROR((I2134-J2134)/J2134, "")</f>
        <v/>
      </c>
      <c r="L2134" s="4">
        <v>6666667</v>
      </c>
      <c r="M2134">
        <v>3333333</v>
      </c>
      <c r="N2134">
        <v>1</v>
      </c>
      <c r="O2134">
        <v>4</v>
      </c>
      <c r="P2134">
        <v>4</v>
      </c>
      <c r="Q2134">
        <v>6</v>
      </c>
      <c r="R2134">
        <v>13.55000019</v>
      </c>
      <c r="S2134">
        <v>2.3346303499999999</v>
      </c>
      <c r="T2134">
        <v>3.501945525</v>
      </c>
      <c r="U2134">
        <v>1.1673151749999999</v>
      </c>
      <c r="V2134">
        <v>1.1673151749999999</v>
      </c>
      <c r="W2134">
        <v>258</v>
      </c>
      <c r="X2134">
        <v>1.1627907E-2</v>
      </c>
      <c r="Y2134">
        <v>2.3255814E-2</v>
      </c>
      <c r="Z2134">
        <v>2.3255814E-2</v>
      </c>
      <c r="AA2134">
        <v>0</v>
      </c>
      <c r="AB2134">
        <v>2.7131783E-2</v>
      </c>
      <c r="AC2134">
        <v>1.1627907E-2</v>
      </c>
      <c r="AD2134">
        <v>1.1627907E-2</v>
      </c>
      <c r="AE2134">
        <v>0</v>
      </c>
      <c r="AF2134" s="7"/>
      <c r="AG2134" s="7">
        <v>0</v>
      </c>
      <c r="AH2134" s="7">
        <v>-5.2226373E-2</v>
      </c>
      <c r="AI2134" s="7">
        <v>0.38401253899999999</v>
      </c>
      <c r="AJ2134">
        <f>(R2134-G2134)/G2134</f>
        <v>0.12916668250000005</v>
      </c>
    </row>
    <row r="2135" spans="1:36" x14ac:dyDescent="0.2">
      <c r="A2135" t="s">
        <v>4190</v>
      </c>
      <c r="B2135" t="s">
        <v>4364</v>
      </c>
      <c r="C2135" t="s">
        <v>4376</v>
      </c>
      <c r="D2135" t="s">
        <v>1497</v>
      </c>
      <c r="E2135" t="s">
        <v>134</v>
      </c>
      <c r="F2135">
        <v>139</v>
      </c>
      <c r="G2135">
        <v>13.5</v>
      </c>
      <c r="H2135" t="s">
        <v>25</v>
      </c>
      <c r="K2135" t="str">
        <f>IFERROR((I2135-J2135)/J2135, "")</f>
        <v/>
      </c>
      <c r="L2135" s="4">
        <v>10294118</v>
      </c>
      <c r="M2135">
        <v>0</v>
      </c>
      <c r="N2135">
        <v>0</v>
      </c>
      <c r="O2135">
        <v>4</v>
      </c>
      <c r="P2135">
        <v>4</v>
      </c>
      <c r="Q2135">
        <v>6</v>
      </c>
      <c r="R2135">
        <v>13.510000229999999</v>
      </c>
      <c r="S2135">
        <v>0</v>
      </c>
      <c r="T2135">
        <v>3.3755274260000001</v>
      </c>
      <c r="U2135">
        <v>0</v>
      </c>
      <c r="V2135">
        <v>2.109704641</v>
      </c>
      <c r="W2135">
        <v>237</v>
      </c>
      <c r="X2135">
        <v>0</v>
      </c>
      <c r="Y2135">
        <v>0</v>
      </c>
      <c r="Z2135">
        <v>2.1097046000000001E-2</v>
      </c>
      <c r="AA2135">
        <v>8.4388190000000002E-3</v>
      </c>
      <c r="AB2135">
        <v>8.4388190000000002E-3</v>
      </c>
      <c r="AC2135">
        <v>4.2194090000000004E-3</v>
      </c>
      <c r="AD2135">
        <v>8.4388190000000002E-3</v>
      </c>
      <c r="AE2135">
        <v>0</v>
      </c>
      <c r="AF2135" s="7">
        <v>6.2580645160000001</v>
      </c>
      <c r="AG2135" s="7">
        <v>1</v>
      </c>
      <c r="AH2135" s="7">
        <v>1.0614864999999999E-2</v>
      </c>
      <c r="AI2135" s="7">
        <v>-9.3556928999999997E-2</v>
      </c>
      <c r="AJ2135">
        <f>(R2135-G2135)/G2135</f>
        <v>7.4075777777772426E-4</v>
      </c>
    </row>
    <row r="2136" spans="1:36" x14ac:dyDescent="0.2">
      <c r="A2136" t="s">
        <v>4377</v>
      </c>
      <c r="B2136" t="s">
        <v>4378</v>
      </c>
      <c r="C2136" t="s">
        <v>4379</v>
      </c>
      <c r="D2136" t="s">
        <v>4369</v>
      </c>
      <c r="E2136" t="s">
        <v>794</v>
      </c>
      <c r="F2136">
        <v>364.8</v>
      </c>
      <c r="G2136">
        <v>12</v>
      </c>
      <c r="H2136" t="s">
        <v>25</v>
      </c>
      <c r="K2136" t="str">
        <f>IFERROR((I2136-J2136)/J2136, "")</f>
        <v/>
      </c>
      <c r="L2136" s="4">
        <v>20699510</v>
      </c>
      <c r="M2136">
        <v>9700490</v>
      </c>
      <c r="N2136">
        <v>0</v>
      </c>
      <c r="O2136">
        <v>4</v>
      </c>
      <c r="P2136">
        <v>4</v>
      </c>
      <c r="Q2136">
        <v>10</v>
      </c>
      <c r="R2136">
        <v>12.75</v>
      </c>
      <c r="S2136">
        <v>0</v>
      </c>
      <c r="T2136">
        <v>1.724137931</v>
      </c>
      <c r="U2136">
        <v>0</v>
      </c>
      <c r="V2136">
        <v>0</v>
      </c>
      <c r="W2136">
        <v>58</v>
      </c>
      <c r="X2136">
        <v>0</v>
      </c>
      <c r="Y2136">
        <v>0</v>
      </c>
      <c r="Z2136">
        <v>1.7241379000000001E-2</v>
      </c>
      <c r="AA2136">
        <v>0</v>
      </c>
      <c r="AB2136">
        <v>1.7241379000000001E-2</v>
      </c>
      <c r="AC2136">
        <v>1.7241379000000001E-2</v>
      </c>
      <c r="AD2136">
        <v>0</v>
      </c>
      <c r="AE2136">
        <v>0</v>
      </c>
      <c r="AF2136" s="7"/>
      <c r="AG2136" s="7">
        <v>0</v>
      </c>
      <c r="AH2136" s="7">
        <v>-2.2030957E-2</v>
      </c>
      <c r="AI2136" s="7">
        <v>0.263187748</v>
      </c>
      <c r="AJ2136">
        <f>(R2136-G2136)/G2136</f>
        <v>6.25E-2</v>
      </c>
    </row>
    <row r="2137" spans="1:36" x14ac:dyDescent="0.2">
      <c r="A2137" t="s">
        <v>4296</v>
      </c>
      <c r="B2137" t="s">
        <v>4360</v>
      </c>
      <c r="C2137" t="s">
        <v>4381</v>
      </c>
      <c r="D2137" t="s">
        <v>287</v>
      </c>
      <c r="E2137" t="s">
        <v>60</v>
      </c>
      <c r="F2137">
        <v>159.6</v>
      </c>
      <c r="G2137">
        <v>12</v>
      </c>
      <c r="H2137" t="s">
        <v>25</v>
      </c>
      <c r="K2137" t="str">
        <f>IFERROR((I2137-J2137)/J2137, "")</f>
        <v/>
      </c>
      <c r="L2137" s="4">
        <v>13300000</v>
      </c>
      <c r="M2137">
        <v>0</v>
      </c>
      <c r="N2137">
        <v>0</v>
      </c>
      <c r="O2137">
        <v>4</v>
      </c>
      <c r="P2137">
        <v>4</v>
      </c>
      <c r="Q2137">
        <v>9</v>
      </c>
      <c r="R2137">
        <v>12.81000042</v>
      </c>
      <c r="S2137">
        <v>0</v>
      </c>
      <c r="T2137">
        <v>2.1276595739999999</v>
      </c>
      <c r="U2137">
        <v>0</v>
      </c>
      <c r="V2137">
        <v>1.063829787</v>
      </c>
      <c r="W2137">
        <v>94</v>
      </c>
      <c r="X2137">
        <v>0</v>
      </c>
      <c r="Y2137">
        <v>0</v>
      </c>
      <c r="Z2137">
        <v>3.1914893999999999E-2</v>
      </c>
      <c r="AA2137">
        <v>0</v>
      </c>
      <c r="AB2137">
        <v>3.1914893999999999E-2</v>
      </c>
      <c r="AC2137">
        <v>1.0638297999999999E-2</v>
      </c>
      <c r="AD2137">
        <v>1.0638297999999999E-2</v>
      </c>
      <c r="AE2137">
        <v>0</v>
      </c>
      <c r="AF2137" s="7"/>
      <c r="AG2137" s="7">
        <v>0</v>
      </c>
      <c r="AH2137" s="7">
        <v>1.2913083000000001E-2</v>
      </c>
      <c r="AI2137" s="7">
        <v>-9.2866188000000002E-2</v>
      </c>
      <c r="AJ2137">
        <f>(R2137-G2137)/G2137</f>
        <v>6.7500034999999972E-2</v>
      </c>
    </row>
    <row r="2138" spans="1:36" x14ac:dyDescent="0.2">
      <c r="A2138" t="s">
        <v>4245</v>
      </c>
      <c r="B2138" t="s">
        <v>4382</v>
      </c>
      <c r="C2138" t="s">
        <v>4383</v>
      </c>
      <c r="D2138" t="s">
        <v>541</v>
      </c>
      <c r="E2138" t="s">
        <v>134</v>
      </c>
      <c r="F2138">
        <v>123</v>
      </c>
      <c r="G2138">
        <v>10</v>
      </c>
      <c r="H2138" t="s">
        <v>25</v>
      </c>
      <c r="K2138" t="str">
        <f>IFERROR((I2138-J2138)/J2138, "")</f>
        <v/>
      </c>
      <c r="L2138" s="4">
        <v>3300000</v>
      </c>
      <c r="M2138">
        <v>9000000</v>
      </c>
      <c r="N2138">
        <v>0</v>
      </c>
      <c r="O2138">
        <v>2</v>
      </c>
      <c r="P2138">
        <v>2</v>
      </c>
      <c r="Q2138">
        <v>6</v>
      </c>
      <c r="R2138">
        <v>13.100000380000001</v>
      </c>
      <c r="S2138">
        <v>0</v>
      </c>
      <c r="T2138">
        <v>5.0420168070000004</v>
      </c>
      <c r="U2138">
        <v>0</v>
      </c>
      <c r="V2138">
        <v>5.0420168070000004</v>
      </c>
      <c r="W2138">
        <v>120</v>
      </c>
      <c r="X2138">
        <v>8.3333330000000001E-3</v>
      </c>
      <c r="Y2138">
        <v>0</v>
      </c>
      <c r="Z2138">
        <v>8.3333330000000001E-3</v>
      </c>
      <c r="AA2138">
        <v>0</v>
      </c>
      <c r="AB2138">
        <v>1.6666667E-2</v>
      </c>
      <c r="AC2138">
        <v>0</v>
      </c>
      <c r="AD2138">
        <v>0</v>
      </c>
      <c r="AE2138">
        <v>0</v>
      </c>
      <c r="AF2138" s="7"/>
      <c r="AG2138" s="7">
        <v>0</v>
      </c>
      <c r="AH2138" s="7">
        <v>3.2922434E-2</v>
      </c>
      <c r="AI2138" s="7">
        <v>-0.21179537300000001</v>
      </c>
      <c r="AJ2138">
        <f>(R2138-G2138)/G2138</f>
        <v>0.31000003800000009</v>
      </c>
    </row>
    <row r="2139" spans="1:36" x14ac:dyDescent="0.2">
      <c r="A2139" t="s">
        <v>4384</v>
      </c>
      <c r="B2139" t="s">
        <v>4385</v>
      </c>
      <c r="C2139" t="s">
        <v>4386</v>
      </c>
      <c r="D2139" t="s">
        <v>97</v>
      </c>
      <c r="E2139" t="s">
        <v>134</v>
      </c>
      <c r="F2139">
        <v>228.2</v>
      </c>
      <c r="G2139">
        <v>14</v>
      </c>
      <c r="H2139" t="s">
        <v>25</v>
      </c>
      <c r="K2139" t="str">
        <f>IFERROR((I2139-J2139)/J2139, "")</f>
        <v/>
      </c>
      <c r="L2139" s="4">
        <v>16300000</v>
      </c>
      <c r="M2139">
        <v>0</v>
      </c>
      <c r="N2139">
        <v>0</v>
      </c>
      <c r="O2139">
        <v>2</v>
      </c>
      <c r="P2139">
        <v>2</v>
      </c>
      <c r="Q2139">
        <v>5</v>
      </c>
      <c r="R2139">
        <v>13.960000040000001</v>
      </c>
      <c r="S2139">
        <v>0.69444444400000005</v>
      </c>
      <c r="T2139">
        <v>2.0833333330000001</v>
      </c>
      <c r="U2139">
        <v>0</v>
      </c>
      <c r="V2139">
        <v>0</v>
      </c>
      <c r="W2139">
        <v>145</v>
      </c>
      <c r="X2139">
        <v>2.7586207000000001E-2</v>
      </c>
      <c r="Y2139">
        <v>6.8965519999999994E-3</v>
      </c>
      <c r="Z2139">
        <v>2.0689655000000001E-2</v>
      </c>
      <c r="AA2139">
        <v>0</v>
      </c>
      <c r="AB2139">
        <v>6.8965519999999994E-3</v>
      </c>
      <c r="AC2139">
        <v>2.7586207000000001E-2</v>
      </c>
      <c r="AD2139">
        <v>0</v>
      </c>
      <c r="AE2139">
        <v>0</v>
      </c>
      <c r="AF2139">
        <v>9.9655172413793096</v>
      </c>
      <c r="AG2139">
        <v>1</v>
      </c>
      <c r="AH2139" s="7">
        <v>2.6258446000000001E-2</v>
      </c>
      <c r="AI2139" s="7">
        <v>-5.9811123000000001E-2</v>
      </c>
      <c r="AJ2139">
        <f>(R2139-G2139)/G2139</f>
        <v>-2.8571399999999564E-3</v>
      </c>
    </row>
    <row r="2140" spans="1:36" x14ac:dyDescent="0.2">
      <c r="A2140" t="s">
        <v>4319</v>
      </c>
      <c r="B2140" t="s">
        <v>4378</v>
      </c>
      <c r="C2140" t="s">
        <v>4388</v>
      </c>
      <c r="D2140" t="s">
        <v>97</v>
      </c>
      <c r="E2140" t="s">
        <v>16</v>
      </c>
      <c r="F2140">
        <v>107.9</v>
      </c>
      <c r="G2140">
        <v>13</v>
      </c>
      <c r="H2140" t="s">
        <v>25</v>
      </c>
      <c r="K2140" t="str">
        <f>IFERROR((I2140-J2140)/J2140, "")</f>
        <v/>
      </c>
      <c r="L2140" s="4">
        <v>2675000</v>
      </c>
      <c r="M2140">
        <v>5625000</v>
      </c>
      <c r="N2140">
        <v>0</v>
      </c>
      <c r="O2140">
        <v>2</v>
      </c>
      <c r="P2140">
        <v>2</v>
      </c>
      <c r="Q2140">
        <v>6</v>
      </c>
      <c r="R2140">
        <v>11.899999619999999</v>
      </c>
      <c r="S2140">
        <v>1.2658227849999999</v>
      </c>
      <c r="T2140">
        <v>3.7974683539999998</v>
      </c>
      <c r="U2140">
        <v>0</v>
      </c>
      <c r="V2140">
        <v>0</v>
      </c>
      <c r="W2140">
        <v>158</v>
      </c>
      <c r="X2140">
        <v>6.3291140000000003E-3</v>
      </c>
      <c r="Y2140">
        <v>6.3291140000000003E-3</v>
      </c>
      <c r="Z2140">
        <v>1.2658228000000001E-2</v>
      </c>
      <c r="AA2140">
        <v>0</v>
      </c>
      <c r="AB2140">
        <v>2.5316456000000001E-2</v>
      </c>
      <c r="AC2140">
        <v>0</v>
      </c>
      <c r="AD2140">
        <v>0</v>
      </c>
      <c r="AE2140">
        <v>0</v>
      </c>
      <c r="AG2140">
        <v>0</v>
      </c>
      <c r="AH2140" s="7">
        <v>-2.2030957E-2</v>
      </c>
      <c r="AI2140" s="7">
        <v>0.263187748</v>
      </c>
      <c r="AJ2140">
        <f>(R2140-G2140)/G2140</f>
        <v>-8.4615413846153911E-2</v>
      </c>
    </row>
    <row r="2141" spans="1:36" x14ac:dyDescent="0.2">
      <c r="A2141" t="s">
        <v>4319</v>
      </c>
      <c r="B2141" t="s">
        <v>4389</v>
      </c>
      <c r="C2141" t="s">
        <v>4390</v>
      </c>
      <c r="D2141" t="s">
        <v>69</v>
      </c>
      <c r="E2141" t="s">
        <v>16</v>
      </c>
      <c r="F2141">
        <v>90</v>
      </c>
      <c r="G2141">
        <v>12</v>
      </c>
      <c r="H2141" t="s">
        <v>25</v>
      </c>
      <c r="K2141" t="str">
        <f>IFERROR((I2141-J2141)/J2141, "")</f>
        <v/>
      </c>
      <c r="L2141" s="4">
        <v>7000000</v>
      </c>
      <c r="M2141">
        <v>500000</v>
      </c>
      <c r="N2141">
        <v>0</v>
      </c>
      <c r="O2141">
        <v>2</v>
      </c>
      <c r="P2141">
        <v>2</v>
      </c>
      <c r="Q2141">
        <v>5</v>
      </c>
      <c r="R2141">
        <v>12</v>
      </c>
      <c r="S2141">
        <v>0</v>
      </c>
      <c r="T2141">
        <v>7.2761194029999992</v>
      </c>
      <c r="U2141">
        <v>0</v>
      </c>
      <c r="V2141">
        <v>6.1567164179999994</v>
      </c>
      <c r="W2141">
        <v>546</v>
      </c>
      <c r="X2141">
        <v>1.4652014999999999E-2</v>
      </c>
      <c r="Y2141">
        <v>0</v>
      </c>
      <c r="Z2141">
        <v>4.5787545999999998E-2</v>
      </c>
      <c r="AA2141">
        <v>9.1575089999999994E-3</v>
      </c>
      <c r="AB2141">
        <v>1.4652014999999999E-2</v>
      </c>
      <c r="AC2141">
        <v>3.6630040000000001E-3</v>
      </c>
      <c r="AD2141">
        <v>5.4945050000000002E-3</v>
      </c>
      <c r="AE2141">
        <v>0</v>
      </c>
      <c r="AG2141">
        <v>0</v>
      </c>
      <c r="AH2141" s="7">
        <v>1.3435680000000001E-3</v>
      </c>
      <c r="AI2141" s="7">
        <v>3.6500944E-2</v>
      </c>
      <c r="AJ2141">
        <f>(R2141-G2141)/G2141</f>
        <v>0</v>
      </c>
    </row>
    <row r="2142" spans="1:36" x14ac:dyDescent="0.2">
      <c r="A2142" t="s">
        <v>4285</v>
      </c>
      <c r="B2142" t="s">
        <v>4391</v>
      </c>
      <c r="C2142" t="s">
        <v>4392</v>
      </c>
      <c r="D2142" t="s">
        <v>3372</v>
      </c>
      <c r="E2142" t="s">
        <v>146</v>
      </c>
      <c r="F2142">
        <v>243.8</v>
      </c>
      <c r="G2142">
        <v>13</v>
      </c>
      <c r="H2142" t="s">
        <v>25</v>
      </c>
      <c r="K2142" t="str">
        <f>IFERROR((I2142-J2142)/J2142, "")</f>
        <v/>
      </c>
      <c r="L2142" s="4">
        <v>18750000</v>
      </c>
      <c r="M2142">
        <v>0</v>
      </c>
      <c r="N2142">
        <v>0</v>
      </c>
      <c r="O2142">
        <v>4</v>
      </c>
      <c r="P2142">
        <v>5</v>
      </c>
      <c r="Q2142">
        <v>8</v>
      </c>
      <c r="R2142">
        <v>12.84000015</v>
      </c>
      <c r="S2142">
        <v>0</v>
      </c>
      <c r="T2142">
        <v>9.0909090910000003</v>
      </c>
      <c r="U2142">
        <v>0</v>
      </c>
      <c r="V2142">
        <v>0</v>
      </c>
      <c r="W2142">
        <v>88</v>
      </c>
      <c r="X2142">
        <v>0</v>
      </c>
      <c r="Y2142">
        <v>0</v>
      </c>
      <c r="Z2142">
        <v>2.2727272999999999E-2</v>
      </c>
      <c r="AA2142">
        <v>0</v>
      </c>
      <c r="AB2142">
        <v>1.1363636E-2</v>
      </c>
      <c r="AC2142">
        <v>1.1363636E-2</v>
      </c>
      <c r="AD2142">
        <v>0</v>
      </c>
      <c r="AE2142">
        <v>0</v>
      </c>
      <c r="AG2142">
        <v>0</v>
      </c>
      <c r="AH2142" s="7">
        <v>-1.9644805000000001E-2</v>
      </c>
      <c r="AI2142" s="7">
        <v>0.17592592600000001</v>
      </c>
      <c r="AJ2142">
        <f>(R2142-G2142)/G2142</f>
        <v>-1.2307680769230781E-2</v>
      </c>
    </row>
    <row r="2143" spans="1:36" x14ac:dyDescent="0.2">
      <c r="A2143" t="s">
        <v>4393</v>
      </c>
      <c r="B2143" t="s">
        <v>4389</v>
      </c>
      <c r="C2143" t="s">
        <v>4394</v>
      </c>
      <c r="D2143" t="s">
        <v>50</v>
      </c>
      <c r="E2143" t="s">
        <v>4395</v>
      </c>
      <c r="F2143">
        <v>72.099999999999994</v>
      </c>
      <c r="G2143">
        <v>11</v>
      </c>
      <c r="H2143" t="s">
        <v>17</v>
      </c>
      <c r="K2143" t="str">
        <f>IFERROR((I2143-J2143)/J2143, "")</f>
        <v/>
      </c>
      <c r="L2143" s="4">
        <v>6550000</v>
      </c>
      <c r="M2143">
        <v>0</v>
      </c>
      <c r="N2143">
        <v>0</v>
      </c>
      <c r="O2143">
        <v>2</v>
      </c>
      <c r="P2143">
        <v>2</v>
      </c>
      <c r="Q2143">
        <v>4</v>
      </c>
      <c r="R2143">
        <v>11</v>
      </c>
      <c r="S2143">
        <v>0</v>
      </c>
      <c r="T2143">
        <v>5.1612903230000002</v>
      </c>
      <c r="U2143">
        <v>0</v>
      </c>
      <c r="V2143">
        <v>0.64516129</v>
      </c>
      <c r="W2143">
        <v>156</v>
      </c>
      <c r="X2143">
        <v>1.2820513E-2</v>
      </c>
      <c r="Y2143">
        <v>1.2820513E-2</v>
      </c>
      <c r="Z2143">
        <v>3.2051282E-2</v>
      </c>
      <c r="AA2143">
        <v>6.4102559999999996E-3</v>
      </c>
      <c r="AB2143">
        <v>1.2820513E-2</v>
      </c>
      <c r="AC2143">
        <v>0</v>
      </c>
      <c r="AD2143">
        <v>0</v>
      </c>
      <c r="AE2143">
        <v>0</v>
      </c>
      <c r="AG2143">
        <v>0</v>
      </c>
      <c r="AH2143" s="7">
        <v>1.3435680000000001E-3</v>
      </c>
      <c r="AI2143" s="7">
        <v>3.6500944E-2</v>
      </c>
      <c r="AJ2143">
        <f>(R2143-G2143)/G2143</f>
        <v>0</v>
      </c>
    </row>
    <row r="2144" spans="1:36" x14ac:dyDescent="0.2">
      <c r="A2144" t="s">
        <v>4393</v>
      </c>
      <c r="B2144" t="s">
        <v>4271</v>
      </c>
      <c r="C2144" t="s">
        <v>4396</v>
      </c>
      <c r="D2144" t="s">
        <v>50</v>
      </c>
      <c r="E2144" t="s">
        <v>16</v>
      </c>
      <c r="F2144">
        <v>56</v>
      </c>
      <c r="G2144">
        <v>8</v>
      </c>
      <c r="H2144" t="s">
        <v>17</v>
      </c>
      <c r="K2144" t="str">
        <f>IFERROR((I2144-J2144)/J2144, "")</f>
        <v/>
      </c>
      <c r="L2144" s="4">
        <v>5500000</v>
      </c>
      <c r="M2144">
        <v>1500000</v>
      </c>
      <c r="N2144">
        <v>1</v>
      </c>
      <c r="O2144">
        <v>2</v>
      </c>
      <c r="P2144">
        <v>2</v>
      </c>
      <c r="Q2144">
        <v>6</v>
      </c>
      <c r="R2144">
        <v>9.8000001910000005</v>
      </c>
      <c r="S2144">
        <v>1.904761905</v>
      </c>
      <c r="T2144">
        <v>2.8571428569999999</v>
      </c>
      <c r="U2144">
        <v>0</v>
      </c>
      <c r="V2144">
        <v>2.8571428569999999</v>
      </c>
      <c r="W2144">
        <v>106</v>
      </c>
      <c r="X2144">
        <v>0</v>
      </c>
      <c r="Y2144">
        <v>0</v>
      </c>
      <c r="Z2144">
        <v>2.8301887000000001E-2</v>
      </c>
      <c r="AA2144">
        <v>0</v>
      </c>
      <c r="AB2144">
        <v>2.8301887000000001E-2</v>
      </c>
      <c r="AC2144">
        <v>9.4339619999999989E-3</v>
      </c>
      <c r="AD2144">
        <v>2.8301887000000001E-2</v>
      </c>
      <c r="AE2144">
        <v>0</v>
      </c>
      <c r="AF2144">
        <v>3.2258064516128999</v>
      </c>
      <c r="AG2144">
        <v>1</v>
      </c>
      <c r="AH2144" s="7">
        <v>3.2211894999999997E-2</v>
      </c>
      <c r="AI2144" s="7">
        <v>-0.186585366</v>
      </c>
      <c r="AJ2144">
        <f>(R2144-G2144)/G2144</f>
        <v>0.22500002387500007</v>
      </c>
    </row>
    <row r="2145" spans="1:36" x14ac:dyDescent="0.2">
      <c r="A2145" t="s">
        <v>4339</v>
      </c>
      <c r="B2145" t="s">
        <v>4397</v>
      </c>
      <c r="C2145" t="s">
        <v>4398</v>
      </c>
      <c r="D2145" t="s">
        <v>187</v>
      </c>
      <c r="E2145" t="s">
        <v>16</v>
      </c>
      <c r="F2145">
        <v>320.39999999999998</v>
      </c>
      <c r="G2145">
        <v>15</v>
      </c>
      <c r="H2145" t="s">
        <v>25</v>
      </c>
      <c r="K2145" t="str">
        <f>IFERROR((I2145-J2145)/J2145, "")</f>
        <v/>
      </c>
      <c r="L2145" s="4">
        <v>0</v>
      </c>
      <c r="M2145">
        <v>21360000</v>
      </c>
      <c r="N2145">
        <v>0</v>
      </c>
      <c r="O2145">
        <v>1</v>
      </c>
      <c r="P2145">
        <v>1</v>
      </c>
      <c r="Q2145">
        <v>12</v>
      </c>
      <c r="R2145">
        <v>19.649999619999999</v>
      </c>
      <c r="S2145">
        <v>0</v>
      </c>
      <c r="T2145">
        <v>0</v>
      </c>
      <c r="U2145">
        <v>0</v>
      </c>
      <c r="V2145">
        <v>0</v>
      </c>
      <c r="W2145">
        <v>26</v>
      </c>
      <c r="X2145">
        <v>0</v>
      </c>
      <c r="Y2145">
        <v>0</v>
      </c>
      <c r="Z2145">
        <v>0</v>
      </c>
      <c r="AA2145">
        <v>3.8461538000000003E-2</v>
      </c>
      <c r="AB2145">
        <v>7.6923077000000006E-2</v>
      </c>
      <c r="AC2145">
        <v>0</v>
      </c>
      <c r="AD2145">
        <v>0</v>
      </c>
      <c r="AE2145">
        <v>0</v>
      </c>
      <c r="AF2145">
        <v>7.75</v>
      </c>
      <c r="AG2145">
        <v>1</v>
      </c>
      <c r="AH2145" s="7">
        <v>-3.3350600000000002E-4</v>
      </c>
      <c r="AI2145" s="7">
        <v>2.2792020000000001E-3</v>
      </c>
      <c r="AJ2145">
        <f>(R2145-G2145)/G2145</f>
        <v>0.30999997466666662</v>
      </c>
    </row>
    <row r="2146" spans="1:36" x14ac:dyDescent="0.2">
      <c r="A2146" t="s">
        <v>4382</v>
      </c>
      <c r="B2146" t="s">
        <v>4400</v>
      </c>
      <c r="C2146" t="s">
        <v>4401</v>
      </c>
      <c r="D2146" t="s">
        <v>15</v>
      </c>
      <c r="E2146" t="s">
        <v>16</v>
      </c>
      <c r="F2146">
        <v>90.2</v>
      </c>
      <c r="G2146">
        <v>14</v>
      </c>
      <c r="H2146" t="s">
        <v>25</v>
      </c>
      <c r="K2146" t="str">
        <f>IFERROR((I2146-J2146)/J2146, "")</f>
        <v/>
      </c>
      <c r="L2146" s="4">
        <v>5148059</v>
      </c>
      <c r="M2146">
        <v>1296041</v>
      </c>
      <c r="N2146">
        <v>1</v>
      </c>
      <c r="O2146">
        <v>2</v>
      </c>
      <c r="P2146">
        <v>2</v>
      </c>
      <c r="Q2146">
        <v>5</v>
      </c>
      <c r="R2146">
        <v>18.700000760000002</v>
      </c>
      <c r="S2146">
        <v>0.66225165600000002</v>
      </c>
      <c r="T2146">
        <v>0.66225165600000002</v>
      </c>
      <c r="U2146">
        <v>1.324503311</v>
      </c>
      <c r="V2146">
        <v>1.324503311</v>
      </c>
      <c r="W2146">
        <v>152</v>
      </c>
      <c r="X2146">
        <v>0</v>
      </c>
      <c r="Y2146">
        <v>6.5789469999999999E-3</v>
      </c>
      <c r="Z2146">
        <v>1.9736842000000001E-2</v>
      </c>
      <c r="AA2146">
        <v>0</v>
      </c>
      <c r="AB2146">
        <v>3.2894737E-2</v>
      </c>
      <c r="AC2146">
        <v>6.5789469999999999E-3</v>
      </c>
      <c r="AD2146">
        <v>1.9736842000000001E-2</v>
      </c>
      <c r="AE2146">
        <v>0</v>
      </c>
      <c r="AF2146">
        <v>6.0689655172413701</v>
      </c>
      <c r="AG2146">
        <v>1</v>
      </c>
      <c r="AH2146" s="7">
        <v>1.5655947999999999E-2</v>
      </c>
      <c r="AI2146" s="7">
        <v>-7.5749011000000005E-2</v>
      </c>
      <c r="AJ2146">
        <f>(R2146-G2146)/G2146</f>
        <v>0.33571434000000011</v>
      </c>
    </row>
    <row r="2147" spans="1:36" x14ac:dyDescent="0.2">
      <c r="A2147" t="s">
        <v>4382</v>
      </c>
      <c r="B2147" t="s">
        <v>4403</v>
      </c>
      <c r="C2147" t="s">
        <v>4404</v>
      </c>
      <c r="D2147" t="s">
        <v>152</v>
      </c>
      <c r="E2147" t="s">
        <v>16</v>
      </c>
      <c r="F2147">
        <v>50</v>
      </c>
      <c r="G2147">
        <v>5</v>
      </c>
      <c r="H2147" t="s">
        <v>17</v>
      </c>
      <c r="K2147" t="str">
        <f>IFERROR((I2147-J2147)/J2147, "")</f>
        <v/>
      </c>
      <c r="L2147" s="4">
        <v>10000000</v>
      </c>
      <c r="M2147">
        <v>0</v>
      </c>
      <c r="N2147">
        <v>1</v>
      </c>
      <c r="O2147">
        <v>1</v>
      </c>
      <c r="P2147">
        <v>1</v>
      </c>
      <c r="Q2147">
        <v>4</v>
      </c>
      <c r="R2147">
        <v>5</v>
      </c>
      <c r="S2147">
        <v>0</v>
      </c>
      <c r="T2147">
        <v>1.0416666670000001</v>
      </c>
      <c r="U2147">
        <v>1.5625</v>
      </c>
      <c r="V2147">
        <v>0</v>
      </c>
      <c r="W2147">
        <v>195</v>
      </c>
      <c r="X2147">
        <v>0</v>
      </c>
      <c r="Y2147">
        <v>0</v>
      </c>
      <c r="Z2147">
        <v>3.5897435999999998E-2</v>
      </c>
      <c r="AA2147">
        <v>1.0256410000000001E-2</v>
      </c>
      <c r="AB2147">
        <v>2.5641026000000001E-2</v>
      </c>
      <c r="AC2147">
        <v>0</v>
      </c>
      <c r="AD2147">
        <v>1.0256410000000001E-2</v>
      </c>
      <c r="AE2147">
        <v>0</v>
      </c>
      <c r="AG2147">
        <v>0</v>
      </c>
      <c r="AH2147" s="7">
        <v>-4.6594099999999999E-4</v>
      </c>
      <c r="AI2147" s="7">
        <v>-3.1676199000000002E-2</v>
      </c>
      <c r="AJ2147">
        <f>(R2147-G2147)/G2147</f>
        <v>0</v>
      </c>
    </row>
    <row r="2148" spans="1:36" x14ac:dyDescent="0.2">
      <c r="A2148" t="s">
        <v>4344</v>
      </c>
      <c r="B2148" t="s">
        <v>4391</v>
      </c>
      <c r="C2148" t="s">
        <v>4406</v>
      </c>
      <c r="D2148" t="s">
        <v>187</v>
      </c>
      <c r="E2148" t="s">
        <v>16</v>
      </c>
      <c r="F2148">
        <v>150</v>
      </c>
      <c r="G2148">
        <v>15</v>
      </c>
      <c r="H2148" t="s">
        <v>17</v>
      </c>
      <c r="K2148" t="str">
        <f>IFERROR((I2148-J2148)/J2148, "")</f>
        <v/>
      </c>
      <c r="L2148" s="4">
        <v>10000000</v>
      </c>
      <c r="M2148">
        <v>0</v>
      </c>
      <c r="N2148">
        <v>1</v>
      </c>
      <c r="O2148">
        <v>3</v>
      </c>
      <c r="P2148">
        <v>3</v>
      </c>
      <c r="Q2148">
        <v>3</v>
      </c>
      <c r="R2148">
        <v>15</v>
      </c>
      <c r="S2148">
        <v>0.55555555600000006</v>
      </c>
      <c r="T2148">
        <v>2.7777777779999999</v>
      </c>
      <c r="U2148">
        <v>1.111111111</v>
      </c>
      <c r="V2148">
        <v>2.2222222220000001</v>
      </c>
      <c r="W2148">
        <v>183</v>
      </c>
      <c r="X2148">
        <v>5.4644810000000002E-3</v>
      </c>
      <c r="Y2148">
        <v>5.4644810000000002E-3</v>
      </c>
      <c r="Z2148">
        <v>2.1857923000000001E-2</v>
      </c>
      <c r="AA2148">
        <v>0</v>
      </c>
      <c r="AB2148">
        <v>2.7322404000000002E-2</v>
      </c>
      <c r="AC2148">
        <v>1.0928962E-2</v>
      </c>
      <c r="AD2148">
        <v>1.6393443000000001E-2</v>
      </c>
      <c r="AE2148">
        <v>1</v>
      </c>
      <c r="AF2148">
        <v>3.125</v>
      </c>
      <c r="AG2148">
        <v>1</v>
      </c>
      <c r="AH2148" s="7">
        <v>-1.9644805000000001E-2</v>
      </c>
      <c r="AI2148" s="7">
        <v>0.17592592600000001</v>
      </c>
      <c r="AJ2148">
        <f>(R2148-G2148)/G2148</f>
        <v>0</v>
      </c>
    </row>
    <row r="2149" spans="1:36" x14ac:dyDescent="0.2">
      <c r="A2149" t="s">
        <v>4346</v>
      </c>
      <c r="B2149" t="s">
        <v>4407</v>
      </c>
      <c r="C2149" t="s">
        <v>4408</v>
      </c>
      <c r="D2149" t="s">
        <v>610</v>
      </c>
      <c r="E2149" t="s">
        <v>16</v>
      </c>
      <c r="F2149">
        <v>187.5</v>
      </c>
      <c r="G2149">
        <v>11.25</v>
      </c>
      <c r="H2149" t="s">
        <v>17</v>
      </c>
      <c r="K2149" t="str">
        <f>IFERROR((I2149-J2149)/J2149, "")</f>
        <v/>
      </c>
      <c r="L2149" s="4">
        <v>16666667</v>
      </c>
      <c r="M2149">
        <v>0</v>
      </c>
      <c r="N2149">
        <v>1</v>
      </c>
      <c r="O2149">
        <v>3</v>
      </c>
      <c r="P2149">
        <v>3</v>
      </c>
      <c r="Q2149">
        <v>5</v>
      </c>
      <c r="R2149">
        <v>11.649999619999999</v>
      </c>
      <c r="S2149">
        <v>0</v>
      </c>
      <c r="T2149">
        <v>2.0576131690000001</v>
      </c>
      <c r="U2149">
        <v>0.82304526700000002</v>
      </c>
      <c r="V2149">
        <v>2.880658436</v>
      </c>
      <c r="W2149">
        <v>247</v>
      </c>
      <c r="X2149">
        <v>0</v>
      </c>
      <c r="Y2149">
        <v>2.0242915E-2</v>
      </c>
      <c r="Z2149">
        <v>3.6437246999999999E-2</v>
      </c>
      <c r="AA2149">
        <v>1.2145749000000001E-2</v>
      </c>
      <c r="AB2149">
        <v>2.0242915E-2</v>
      </c>
      <c r="AC2149">
        <v>1.6194331999999999E-2</v>
      </c>
      <c r="AD2149">
        <v>8.0971659999999994E-3</v>
      </c>
      <c r="AE2149">
        <v>0</v>
      </c>
      <c r="AG2149">
        <v>0</v>
      </c>
      <c r="AH2149" s="7">
        <v>-6.203119E-3</v>
      </c>
      <c r="AI2149" s="7">
        <v>-0.12505091600000001</v>
      </c>
      <c r="AJ2149">
        <f>(R2149-G2149)/G2149</f>
        <v>3.5555521777777696E-2</v>
      </c>
    </row>
    <row r="2150" spans="1:36" x14ac:dyDescent="0.2">
      <c r="A2150" t="s">
        <v>4346</v>
      </c>
      <c r="B2150" t="s">
        <v>4402</v>
      </c>
      <c r="C2150" t="s">
        <v>4409</v>
      </c>
      <c r="D2150" t="s">
        <v>97</v>
      </c>
      <c r="E2150" t="s">
        <v>16</v>
      </c>
      <c r="F2150">
        <v>82.3</v>
      </c>
      <c r="G2150">
        <v>13</v>
      </c>
      <c r="H2150" t="s">
        <v>25</v>
      </c>
      <c r="K2150" t="str">
        <f>IFERROR((I2150-J2150)/J2150, "")</f>
        <v/>
      </c>
      <c r="L2150" s="4">
        <v>4166666</v>
      </c>
      <c r="M2150">
        <v>2162266</v>
      </c>
      <c r="N2150">
        <v>1</v>
      </c>
      <c r="O2150">
        <v>4</v>
      </c>
      <c r="P2150">
        <v>4</v>
      </c>
      <c r="Q2150">
        <v>4</v>
      </c>
      <c r="R2150">
        <v>15.100000380000001</v>
      </c>
      <c r="S2150">
        <v>1.324503311</v>
      </c>
      <c r="T2150">
        <v>2.649006623</v>
      </c>
      <c r="U2150">
        <v>1.324503311</v>
      </c>
      <c r="V2150">
        <v>1.986754967</v>
      </c>
      <c r="W2150">
        <v>154</v>
      </c>
      <c r="X2150">
        <v>0</v>
      </c>
      <c r="Y2150">
        <v>0</v>
      </c>
      <c r="Z2150">
        <v>2.5974026000000001E-2</v>
      </c>
      <c r="AA2150">
        <v>0</v>
      </c>
      <c r="AB2150">
        <v>2.5974026000000001E-2</v>
      </c>
      <c r="AC2150">
        <v>1.9480519000000002E-2</v>
      </c>
      <c r="AD2150">
        <v>2.5974026000000001E-2</v>
      </c>
      <c r="AE2150">
        <v>0</v>
      </c>
      <c r="AF2150">
        <v>3.44827586206896</v>
      </c>
      <c r="AG2150">
        <v>1</v>
      </c>
      <c r="AH2150" s="7">
        <v>4.0475659999999998E-3</v>
      </c>
      <c r="AI2150" s="7">
        <v>3.7847428000000002E-2</v>
      </c>
      <c r="AJ2150">
        <f>(R2150-G2150)/G2150</f>
        <v>0.16153849076923082</v>
      </c>
    </row>
    <row r="2151" spans="1:36" x14ac:dyDescent="0.2">
      <c r="A2151" t="s">
        <v>4410</v>
      </c>
      <c r="B2151" t="s">
        <v>4389</v>
      </c>
      <c r="C2151" t="s">
        <v>4411</v>
      </c>
      <c r="D2151" t="s">
        <v>69</v>
      </c>
      <c r="E2151" t="s">
        <v>16</v>
      </c>
      <c r="F2151">
        <v>49.2</v>
      </c>
      <c r="G2151">
        <v>12</v>
      </c>
      <c r="H2151" t="s">
        <v>17</v>
      </c>
      <c r="K2151" t="str">
        <f>IFERROR((I2151-J2151)/J2151, "")</f>
        <v/>
      </c>
      <c r="L2151" s="4">
        <v>2500000</v>
      </c>
      <c r="M2151">
        <v>1596694</v>
      </c>
      <c r="N2151">
        <v>0</v>
      </c>
      <c r="O2151">
        <v>1</v>
      </c>
      <c r="P2151">
        <v>1</v>
      </c>
      <c r="Q2151">
        <v>4</v>
      </c>
      <c r="R2151">
        <v>13.600000380000001</v>
      </c>
      <c r="S2151">
        <v>1.5037593979999999</v>
      </c>
      <c r="T2151">
        <v>8.2706766920000003</v>
      </c>
      <c r="U2151">
        <v>0</v>
      </c>
      <c r="V2151">
        <v>2.2556390980000001</v>
      </c>
      <c r="W2151">
        <v>134</v>
      </c>
      <c r="X2151">
        <v>0</v>
      </c>
      <c r="Y2151">
        <v>0</v>
      </c>
      <c r="Z2151">
        <v>4.4776119000000003E-2</v>
      </c>
      <c r="AA2151">
        <v>0</v>
      </c>
      <c r="AB2151">
        <v>7.462687E-3</v>
      </c>
      <c r="AC2151">
        <v>0</v>
      </c>
      <c r="AD2151">
        <v>0</v>
      </c>
      <c r="AE2151">
        <v>0</v>
      </c>
      <c r="AG2151">
        <v>0</v>
      </c>
      <c r="AH2151" s="7">
        <v>1.3435680000000001E-3</v>
      </c>
      <c r="AI2151" s="7">
        <v>3.6500944E-2</v>
      </c>
      <c r="AJ2151">
        <f>(R2151-G2151)/G2151</f>
        <v>0.13333336500000006</v>
      </c>
    </row>
    <row r="2152" spans="1:36" x14ac:dyDescent="0.2">
      <c r="A2152" t="s">
        <v>4412</v>
      </c>
      <c r="B2152" t="s">
        <v>4413</v>
      </c>
      <c r="C2152" t="s">
        <v>4414</v>
      </c>
      <c r="D2152" t="s">
        <v>69</v>
      </c>
      <c r="E2152" t="s">
        <v>16</v>
      </c>
      <c r="F2152">
        <v>127.2</v>
      </c>
      <c r="G2152">
        <v>12</v>
      </c>
      <c r="H2152" t="s">
        <v>17</v>
      </c>
      <c r="K2152" t="str">
        <f>IFERROR((I2152-J2152)/J2152, "")</f>
        <v/>
      </c>
      <c r="L2152" s="4">
        <v>5868100</v>
      </c>
      <c r="M2152">
        <v>4731900</v>
      </c>
      <c r="N2152">
        <v>1</v>
      </c>
      <c r="O2152">
        <v>1</v>
      </c>
      <c r="P2152">
        <v>1</v>
      </c>
      <c r="Q2152">
        <v>4</v>
      </c>
      <c r="R2152">
        <v>17.25</v>
      </c>
      <c r="S2152">
        <v>0</v>
      </c>
      <c r="T2152">
        <v>2.5641025640000001</v>
      </c>
      <c r="U2152">
        <v>1.709401709</v>
      </c>
      <c r="V2152">
        <v>1.709401709</v>
      </c>
      <c r="W2152">
        <v>120</v>
      </c>
      <c r="X2152">
        <v>0</v>
      </c>
      <c r="Y2152">
        <v>0</v>
      </c>
      <c r="Z2152">
        <v>3.3333333E-2</v>
      </c>
      <c r="AA2152">
        <v>0</v>
      </c>
      <c r="AB2152">
        <v>3.3333333E-2</v>
      </c>
      <c r="AC2152">
        <v>8.3333330000000001E-3</v>
      </c>
      <c r="AD2152">
        <v>8.3333330000000001E-3</v>
      </c>
      <c r="AE2152">
        <v>1</v>
      </c>
      <c r="AG2152">
        <v>0</v>
      </c>
      <c r="AH2152" s="7">
        <v>1.2863336E-2</v>
      </c>
      <c r="AI2152" s="7">
        <v>1.1804383999999999E-2</v>
      </c>
      <c r="AJ2152">
        <f>(R2152-G2152)/G2152</f>
        <v>0.4375</v>
      </c>
    </row>
    <row r="2153" spans="1:36" x14ac:dyDescent="0.2">
      <c r="A2153" t="s">
        <v>4364</v>
      </c>
      <c r="B2153" t="s">
        <v>4415</v>
      </c>
      <c r="C2153" t="s">
        <v>4416</v>
      </c>
      <c r="D2153" t="s">
        <v>89</v>
      </c>
      <c r="E2153" t="s">
        <v>16</v>
      </c>
      <c r="F2153">
        <v>81</v>
      </c>
      <c r="G2153">
        <v>9</v>
      </c>
      <c r="H2153" t="s">
        <v>17</v>
      </c>
      <c r="K2153" t="str">
        <f>IFERROR((I2153-J2153)/J2153, "")</f>
        <v/>
      </c>
      <c r="L2153" s="4">
        <v>9000000</v>
      </c>
      <c r="M2153">
        <v>0</v>
      </c>
      <c r="N2153">
        <v>1</v>
      </c>
      <c r="O2153">
        <v>2</v>
      </c>
      <c r="P2153">
        <v>2</v>
      </c>
      <c r="Q2153">
        <v>4</v>
      </c>
      <c r="R2153">
        <v>8.9899997710000008</v>
      </c>
      <c r="S2153">
        <v>0</v>
      </c>
      <c r="T2153">
        <v>1.388888889</v>
      </c>
      <c r="U2153">
        <v>0.69444444400000005</v>
      </c>
      <c r="V2153">
        <v>2.0833333330000001</v>
      </c>
      <c r="W2153">
        <v>145</v>
      </c>
      <c r="X2153">
        <v>6.8965519999999994E-3</v>
      </c>
      <c r="Y2153">
        <v>0</v>
      </c>
      <c r="Z2153">
        <v>2.0689655000000001E-2</v>
      </c>
      <c r="AA2153">
        <v>0</v>
      </c>
      <c r="AB2153">
        <v>2.0689655000000001E-2</v>
      </c>
      <c r="AC2153">
        <v>6.8965519999999994E-3</v>
      </c>
      <c r="AD2153">
        <v>6.8965519999999994E-3</v>
      </c>
      <c r="AE2153">
        <v>0</v>
      </c>
      <c r="AG2153">
        <v>0</v>
      </c>
      <c r="AH2153" s="7">
        <v>3.3219764999999998E-2</v>
      </c>
      <c r="AI2153" s="7">
        <v>-3.5256410000000002E-2</v>
      </c>
      <c r="AJ2153">
        <f>(R2153-G2153)/G2153</f>
        <v>-1.111136555555466E-3</v>
      </c>
    </row>
    <row r="2154" spans="1:36" x14ac:dyDescent="0.2">
      <c r="A2154" t="s">
        <v>4418</v>
      </c>
      <c r="B2154" t="s">
        <v>4419</v>
      </c>
      <c r="C2154" t="s">
        <v>4420</v>
      </c>
      <c r="D2154" t="s">
        <v>187</v>
      </c>
      <c r="E2154" t="s">
        <v>16</v>
      </c>
      <c r="F2154">
        <v>65.8</v>
      </c>
      <c r="G2154">
        <v>15</v>
      </c>
      <c r="H2154" t="s">
        <v>17</v>
      </c>
      <c r="K2154" t="str">
        <f>IFERROR((I2154-J2154)/J2154, "")</f>
        <v/>
      </c>
      <c r="L2154" s="4">
        <v>3575000</v>
      </c>
      <c r="M2154">
        <v>811784</v>
      </c>
      <c r="N2154">
        <v>1</v>
      </c>
      <c r="O2154">
        <v>1</v>
      </c>
      <c r="P2154">
        <v>1</v>
      </c>
      <c r="Q2154">
        <v>5</v>
      </c>
      <c r="R2154">
        <v>19.170000080000001</v>
      </c>
      <c r="S2154">
        <v>1.3071895419999999</v>
      </c>
      <c r="T2154">
        <v>1.9607843140000001</v>
      </c>
      <c r="U2154">
        <v>1.9607843140000001</v>
      </c>
      <c r="V2154">
        <v>1.3071895419999999</v>
      </c>
      <c r="W2154">
        <v>156</v>
      </c>
      <c r="X2154">
        <v>0</v>
      </c>
      <c r="Y2154">
        <v>0</v>
      </c>
      <c r="Z2154">
        <v>6.4102559999999996E-3</v>
      </c>
      <c r="AA2154">
        <v>0</v>
      </c>
      <c r="AB2154">
        <v>1.9230769000000002E-2</v>
      </c>
      <c r="AC2154">
        <v>6.4102559999999996E-3</v>
      </c>
      <c r="AD2154">
        <v>1.2820513E-2</v>
      </c>
      <c r="AE2154">
        <v>0</v>
      </c>
      <c r="AG2154">
        <v>0</v>
      </c>
      <c r="AH2154" s="7">
        <v>-1.8838710000000001E-3</v>
      </c>
      <c r="AI2154" s="7">
        <v>4.7706421999999998E-2</v>
      </c>
      <c r="AJ2154">
        <f>(R2154-G2154)/G2154</f>
        <v>0.27800000533333341</v>
      </c>
    </row>
    <row r="2155" spans="1:36" x14ac:dyDescent="0.2">
      <c r="A2155" t="s">
        <v>4418</v>
      </c>
      <c r="B2155" t="s">
        <v>4419</v>
      </c>
      <c r="C2155" t="s">
        <v>4420</v>
      </c>
      <c r="D2155" t="s">
        <v>187</v>
      </c>
      <c r="E2155" t="s">
        <v>16</v>
      </c>
      <c r="F2155">
        <v>65.8</v>
      </c>
      <c r="G2155">
        <v>15</v>
      </c>
      <c r="H2155" t="s">
        <v>17</v>
      </c>
      <c r="K2155" t="str">
        <f>IFERROR((I2155-J2155)/J2155, "")</f>
        <v/>
      </c>
      <c r="L2155" s="4">
        <v>3575000</v>
      </c>
      <c r="M2155">
        <v>811784</v>
      </c>
      <c r="N2155">
        <v>1</v>
      </c>
      <c r="O2155">
        <v>1</v>
      </c>
      <c r="P2155">
        <v>1</v>
      </c>
      <c r="Q2155">
        <v>5</v>
      </c>
      <c r="R2155">
        <v>19.170000080000001</v>
      </c>
      <c r="S2155">
        <v>1.3071895419999999</v>
      </c>
      <c r="T2155">
        <v>1.9607843140000001</v>
      </c>
      <c r="U2155">
        <v>1.9607843140000001</v>
      </c>
      <c r="V2155">
        <v>1.3071895419999999</v>
      </c>
      <c r="W2155">
        <v>156</v>
      </c>
      <c r="X2155">
        <v>0</v>
      </c>
      <c r="Y2155">
        <v>0</v>
      </c>
      <c r="Z2155">
        <v>6.4102559999999996E-3</v>
      </c>
      <c r="AA2155">
        <v>0</v>
      </c>
      <c r="AB2155">
        <v>1.9230769000000002E-2</v>
      </c>
      <c r="AC2155">
        <v>6.4102559999999996E-3</v>
      </c>
      <c r="AD2155">
        <v>1.2820513E-2</v>
      </c>
      <c r="AE2155">
        <v>0</v>
      </c>
      <c r="AG2155">
        <v>0</v>
      </c>
      <c r="AH2155" s="7">
        <v>-1.8838710000000001E-3</v>
      </c>
      <c r="AI2155" s="7">
        <v>4.7706421999999998E-2</v>
      </c>
      <c r="AJ2155">
        <f>(R2155-G2155)/G2155</f>
        <v>0.27800000533333341</v>
      </c>
    </row>
    <row r="2156" spans="1:36" x14ac:dyDescent="0.2">
      <c r="A2156" t="s">
        <v>4421</v>
      </c>
      <c r="B2156" t="s">
        <v>4374</v>
      </c>
      <c r="C2156" t="s">
        <v>4422</v>
      </c>
      <c r="D2156" t="s">
        <v>97</v>
      </c>
      <c r="E2156" t="s">
        <v>16</v>
      </c>
      <c r="F2156">
        <v>54.2</v>
      </c>
      <c r="G2156">
        <v>13</v>
      </c>
      <c r="H2156" t="s">
        <v>17</v>
      </c>
      <c r="K2156" t="str">
        <f>IFERROR((I2156-J2156)/J2156, "")</f>
        <v/>
      </c>
      <c r="L2156" s="4">
        <v>3316103</v>
      </c>
      <c r="M2156">
        <v>850564</v>
      </c>
      <c r="N2156">
        <v>1</v>
      </c>
      <c r="O2156">
        <v>2</v>
      </c>
      <c r="P2156">
        <v>3</v>
      </c>
      <c r="Q2156">
        <v>6</v>
      </c>
      <c r="R2156">
        <v>14.97999954</v>
      </c>
      <c r="S2156">
        <v>1.6</v>
      </c>
      <c r="T2156">
        <v>1.6</v>
      </c>
      <c r="U2156">
        <v>0</v>
      </c>
      <c r="V2156">
        <v>0.8</v>
      </c>
      <c r="W2156">
        <v>126</v>
      </c>
      <c r="X2156">
        <v>0</v>
      </c>
      <c r="Y2156">
        <v>0</v>
      </c>
      <c r="Z2156">
        <v>3.9682540000000002E-2</v>
      </c>
      <c r="AA2156">
        <v>0</v>
      </c>
      <c r="AB2156">
        <v>3.9682540000000002E-2</v>
      </c>
      <c r="AC2156">
        <v>7.9365080000000001E-3</v>
      </c>
      <c r="AD2156">
        <v>1.5873016E-2</v>
      </c>
      <c r="AE2156">
        <v>1</v>
      </c>
      <c r="AG2156">
        <v>0</v>
      </c>
      <c r="AH2156" s="7">
        <v>-5.2226373E-2</v>
      </c>
      <c r="AI2156" s="7">
        <v>0.38401253899999999</v>
      </c>
      <c r="AJ2156">
        <f>(R2156-G2156)/G2156</f>
        <v>0.15230765692307691</v>
      </c>
    </row>
    <row r="2157" spans="1:36" x14ac:dyDescent="0.2">
      <c r="A2157" t="s">
        <v>4423</v>
      </c>
      <c r="B2157" t="s">
        <v>4391</v>
      </c>
      <c r="C2157" t="s">
        <v>4424</v>
      </c>
      <c r="D2157" t="s">
        <v>4425</v>
      </c>
      <c r="E2157" t="s">
        <v>4426</v>
      </c>
      <c r="F2157">
        <v>166.7</v>
      </c>
      <c r="G2157">
        <v>10</v>
      </c>
      <c r="H2157" t="s">
        <v>25</v>
      </c>
      <c r="K2157" t="str">
        <f>IFERROR((I2157-J2157)/J2157, "")</f>
        <v/>
      </c>
      <c r="L2157" s="4">
        <v>16666667</v>
      </c>
      <c r="M2157">
        <v>0</v>
      </c>
      <c r="N2157">
        <v>0</v>
      </c>
      <c r="O2157">
        <v>3</v>
      </c>
      <c r="P2157">
        <v>3</v>
      </c>
      <c r="Q2157">
        <v>8</v>
      </c>
      <c r="R2157">
        <v>10.19999981</v>
      </c>
      <c r="S2157">
        <v>0</v>
      </c>
      <c r="T2157">
        <v>7.1428571429999996</v>
      </c>
      <c r="U2157">
        <v>0.64935064899999995</v>
      </c>
      <c r="V2157">
        <v>0</v>
      </c>
      <c r="W2157">
        <v>154</v>
      </c>
      <c r="X2157">
        <v>6.4935059999999996E-3</v>
      </c>
      <c r="Y2157">
        <v>0</v>
      </c>
      <c r="Z2157">
        <v>6.4935059999999996E-3</v>
      </c>
      <c r="AA2157">
        <v>0</v>
      </c>
      <c r="AB2157">
        <v>3.2467532E-2</v>
      </c>
      <c r="AC2157">
        <v>0</v>
      </c>
      <c r="AD2157">
        <v>0</v>
      </c>
      <c r="AE2157">
        <v>0</v>
      </c>
      <c r="AG2157">
        <v>0</v>
      </c>
      <c r="AH2157" s="7">
        <v>-1.9644805000000001E-2</v>
      </c>
      <c r="AI2157" s="7">
        <v>0.17592592600000001</v>
      </c>
      <c r="AJ2157">
        <f>(R2157-G2157)/G2157</f>
        <v>1.9999980999999955E-2</v>
      </c>
    </row>
    <row r="2158" spans="1:36" x14ac:dyDescent="0.2">
      <c r="A2158" t="s">
        <v>4427</v>
      </c>
      <c r="B2158" t="s">
        <v>4281</v>
      </c>
      <c r="C2158" t="s">
        <v>4428</v>
      </c>
      <c r="D2158" t="s">
        <v>152</v>
      </c>
      <c r="E2158" t="s">
        <v>16</v>
      </c>
      <c r="F2158">
        <v>30</v>
      </c>
      <c r="G2158">
        <v>5</v>
      </c>
      <c r="H2158" t="s">
        <v>17</v>
      </c>
      <c r="K2158" t="str">
        <f>IFERROR((I2158-J2158)/J2158, "")</f>
        <v/>
      </c>
      <c r="L2158" s="4">
        <v>6000000</v>
      </c>
      <c r="M2158">
        <v>0</v>
      </c>
      <c r="N2158">
        <v>1</v>
      </c>
      <c r="O2158">
        <v>2</v>
      </c>
      <c r="P2158">
        <v>2</v>
      </c>
      <c r="Q2158">
        <v>2</v>
      </c>
      <c r="R2158">
        <v>5.0199999810000007</v>
      </c>
      <c r="S2158">
        <v>0</v>
      </c>
      <c r="T2158">
        <v>2.6086956520000002</v>
      </c>
      <c r="U2158">
        <v>0.869565217</v>
      </c>
      <c r="V2158">
        <v>2.6086956520000002</v>
      </c>
      <c r="W2158">
        <v>235</v>
      </c>
      <c r="X2158">
        <v>0</v>
      </c>
      <c r="Y2158">
        <v>8.5106380000000009E-3</v>
      </c>
      <c r="Z2158">
        <v>2.9787233999999999E-2</v>
      </c>
      <c r="AA2158">
        <v>0</v>
      </c>
      <c r="AB2158">
        <v>2.5531914999999999E-2</v>
      </c>
      <c r="AC2158">
        <v>4.2553189999999996E-3</v>
      </c>
      <c r="AD2158">
        <v>4.2553189999999996E-3</v>
      </c>
      <c r="AE2158">
        <v>0</v>
      </c>
      <c r="AF2158">
        <v>3.125</v>
      </c>
      <c r="AG2158">
        <v>1</v>
      </c>
      <c r="AH2158" s="7">
        <v>2.1422804E-2</v>
      </c>
      <c r="AI2158" s="7">
        <v>-7.6130508999999999E-2</v>
      </c>
      <c r="AJ2158">
        <f>(R2158-G2158)/G2158</f>
        <v>3.9999962000001332E-3</v>
      </c>
    </row>
    <row r="2159" spans="1:36" x14ac:dyDescent="0.2">
      <c r="A2159" t="s">
        <v>4430</v>
      </c>
      <c r="B2159" t="s">
        <v>4419</v>
      </c>
      <c r="C2159" t="s">
        <v>4431</v>
      </c>
      <c r="D2159" t="s">
        <v>187</v>
      </c>
      <c r="E2159" t="s">
        <v>16</v>
      </c>
      <c r="F2159">
        <v>160.9</v>
      </c>
      <c r="G2159">
        <v>15</v>
      </c>
      <c r="H2159" t="s">
        <v>17</v>
      </c>
      <c r="K2159" t="str">
        <f>IFERROR((I2159-J2159)/J2159, "")</f>
        <v/>
      </c>
      <c r="L2159" s="4">
        <v>8225000</v>
      </c>
      <c r="M2159">
        <v>2500000</v>
      </c>
      <c r="N2159">
        <v>0</v>
      </c>
      <c r="O2159">
        <v>4</v>
      </c>
      <c r="P2159">
        <v>4</v>
      </c>
      <c r="Q2159">
        <v>7</v>
      </c>
      <c r="R2159">
        <v>15.079999920000001</v>
      </c>
      <c r="S2159">
        <v>1.552795031</v>
      </c>
      <c r="T2159">
        <v>1.552795031</v>
      </c>
      <c r="U2159">
        <v>0.31055900600000003</v>
      </c>
      <c r="V2159">
        <v>1.552795031</v>
      </c>
      <c r="W2159">
        <v>324</v>
      </c>
      <c r="X2159">
        <v>1.2345679E-2</v>
      </c>
      <c r="Y2159">
        <v>6.1728399999999998E-3</v>
      </c>
      <c r="Z2159">
        <v>3.0864197999999999E-2</v>
      </c>
      <c r="AA2159">
        <v>0</v>
      </c>
      <c r="AB2159">
        <v>3.7037037000000002E-2</v>
      </c>
      <c r="AC2159">
        <v>1.2345679E-2</v>
      </c>
      <c r="AD2159">
        <v>1.2345679E-2</v>
      </c>
      <c r="AE2159">
        <v>0</v>
      </c>
      <c r="AG2159">
        <v>0</v>
      </c>
      <c r="AH2159" s="7">
        <v>-1.8838710000000001E-3</v>
      </c>
      <c r="AI2159" s="7">
        <v>4.7706421999999998E-2</v>
      </c>
      <c r="AJ2159">
        <f>(R2159-G2159)/G2159</f>
        <v>5.3333280000000373E-3</v>
      </c>
    </row>
    <row r="2160" spans="1:36" x14ac:dyDescent="0.2">
      <c r="A2160" t="s">
        <v>4430</v>
      </c>
      <c r="B2160" t="s">
        <v>4432</v>
      </c>
      <c r="C2160" t="s">
        <v>4433</v>
      </c>
      <c r="D2160" t="s">
        <v>97</v>
      </c>
      <c r="E2160" t="s">
        <v>16</v>
      </c>
      <c r="F2160">
        <v>78</v>
      </c>
      <c r="G2160">
        <v>13</v>
      </c>
      <c r="H2160" t="s">
        <v>17</v>
      </c>
      <c r="K2160" t="str">
        <f>IFERROR((I2160-J2160)/J2160, "")</f>
        <v/>
      </c>
      <c r="L2160" s="4">
        <v>6000000</v>
      </c>
      <c r="M2160">
        <v>0</v>
      </c>
      <c r="N2160">
        <v>1</v>
      </c>
      <c r="O2160">
        <v>1</v>
      </c>
      <c r="P2160">
        <v>1</v>
      </c>
      <c r="Q2160">
        <v>4</v>
      </c>
      <c r="R2160">
        <v>13.260000229999999</v>
      </c>
      <c r="S2160">
        <v>1.3986013989999999</v>
      </c>
      <c r="T2160">
        <v>1.3986013989999999</v>
      </c>
      <c r="U2160">
        <v>0</v>
      </c>
      <c r="V2160">
        <v>0.69930069900000003</v>
      </c>
      <c r="W2160">
        <v>144</v>
      </c>
      <c r="X2160">
        <v>0</v>
      </c>
      <c r="Y2160">
        <v>6.9444440000000001E-3</v>
      </c>
      <c r="Z2160">
        <v>1.3888889E-2</v>
      </c>
      <c r="AA2160">
        <v>0</v>
      </c>
      <c r="AB2160">
        <v>2.7777777999999999E-2</v>
      </c>
      <c r="AC2160">
        <v>6.9444440000000001E-3</v>
      </c>
      <c r="AD2160">
        <v>6.9444440000000001E-3</v>
      </c>
      <c r="AE2160">
        <v>0</v>
      </c>
      <c r="AF2160">
        <v>3.125</v>
      </c>
      <c r="AG2160">
        <v>1</v>
      </c>
      <c r="AH2160" s="9">
        <v>-9.9806E-5</v>
      </c>
      <c r="AI2160" s="7">
        <v>4.6824888000000002E-2</v>
      </c>
      <c r="AJ2160">
        <f>(R2160-G2160)/G2160</f>
        <v>2.0000017692307637E-2</v>
      </c>
    </row>
    <row r="2161" spans="1:36" x14ac:dyDescent="0.2">
      <c r="A2161" t="s">
        <v>4434</v>
      </c>
      <c r="B2161" t="s">
        <v>4432</v>
      </c>
      <c r="C2161" t="s">
        <v>4435</v>
      </c>
      <c r="D2161" t="s">
        <v>187</v>
      </c>
      <c r="E2161" t="s">
        <v>16</v>
      </c>
      <c r="F2161">
        <v>140.6</v>
      </c>
      <c r="G2161">
        <v>15</v>
      </c>
      <c r="H2161" t="s">
        <v>17</v>
      </c>
      <c r="K2161" t="str">
        <f>IFERROR((I2161-J2161)/J2161, "")</f>
        <v/>
      </c>
      <c r="L2161" s="4">
        <v>9375000</v>
      </c>
      <c r="M2161">
        <v>0</v>
      </c>
      <c r="N2161">
        <v>1</v>
      </c>
      <c r="O2161">
        <v>2</v>
      </c>
      <c r="P2161">
        <v>2</v>
      </c>
      <c r="Q2161">
        <v>4</v>
      </c>
      <c r="R2161">
        <v>15</v>
      </c>
      <c r="S2161">
        <v>0</v>
      </c>
      <c r="T2161">
        <v>4.7008547009999999</v>
      </c>
      <c r="U2161">
        <v>0</v>
      </c>
      <c r="V2161">
        <v>1.2820512820000001</v>
      </c>
      <c r="W2161">
        <v>234</v>
      </c>
      <c r="X2161">
        <v>4.273504E-3</v>
      </c>
      <c r="Y2161">
        <v>0</v>
      </c>
      <c r="Z2161">
        <v>1.2820513E-2</v>
      </c>
      <c r="AA2161">
        <v>4.273504E-3</v>
      </c>
      <c r="AB2161">
        <v>2.5641026000000001E-2</v>
      </c>
      <c r="AC2161">
        <v>0</v>
      </c>
      <c r="AD2161">
        <v>4.273504E-3</v>
      </c>
      <c r="AE2161">
        <v>0</v>
      </c>
      <c r="AG2161">
        <v>0</v>
      </c>
      <c r="AH2161" s="9">
        <v>-9.9806E-5</v>
      </c>
      <c r="AI2161" s="7">
        <v>4.6824888000000002E-2</v>
      </c>
      <c r="AJ2161">
        <f>(R2161-G2161)/G2161</f>
        <v>0</v>
      </c>
    </row>
    <row r="2162" spans="1:36" x14ac:dyDescent="0.2">
      <c r="A2162" t="s">
        <v>4380</v>
      </c>
      <c r="B2162" t="s">
        <v>4436</v>
      </c>
      <c r="C2162" t="s">
        <v>4437</v>
      </c>
      <c r="D2162" t="s">
        <v>165</v>
      </c>
      <c r="E2162" t="s">
        <v>16</v>
      </c>
      <c r="F2162">
        <v>60</v>
      </c>
      <c r="G2162">
        <v>10</v>
      </c>
      <c r="H2162" t="s">
        <v>17</v>
      </c>
      <c r="K2162" t="str">
        <f>IFERROR((I2162-J2162)/J2162, "")</f>
        <v/>
      </c>
      <c r="L2162" s="4">
        <v>6000000</v>
      </c>
      <c r="M2162">
        <v>0</v>
      </c>
      <c r="N2162">
        <v>0</v>
      </c>
      <c r="O2162">
        <v>2</v>
      </c>
      <c r="P2162">
        <v>2</v>
      </c>
      <c r="Q2162">
        <v>7</v>
      </c>
      <c r="R2162">
        <v>9.2600002289999992</v>
      </c>
      <c r="S2162">
        <v>1.923076923</v>
      </c>
      <c r="T2162">
        <v>4.807692308</v>
      </c>
      <c r="U2162">
        <v>0</v>
      </c>
      <c r="V2162">
        <v>0.96153846200000004</v>
      </c>
      <c r="W2162">
        <v>104</v>
      </c>
      <c r="X2162">
        <v>0</v>
      </c>
      <c r="Y2162">
        <v>0</v>
      </c>
      <c r="Z2162">
        <v>2.8846153999999999E-2</v>
      </c>
      <c r="AA2162">
        <v>0</v>
      </c>
      <c r="AB2162">
        <v>9.6153850000000006E-3</v>
      </c>
      <c r="AC2162">
        <v>0</v>
      </c>
      <c r="AD2162">
        <v>9.6153850000000006E-3</v>
      </c>
      <c r="AE2162">
        <v>0</v>
      </c>
      <c r="AG2162">
        <v>0</v>
      </c>
      <c r="AH2162" s="7">
        <v>3.9865507000000001E-2</v>
      </c>
      <c r="AI2162" s="7">
        <v>-0.18056918499999999</v>
      </c>
      <c r="AJ2162">
        <f>(R2162-G2162)/G2162</f>
        <v>-7.3999977100000086E-2</v>
      </c>
    </row>
    <row r="2163" spans="1:36" x14ac:dyDescent="0.2">
      <c r="A2163" t="s">
        <v>4439</v>
      </c>
      <c r="B2163" t="s">
        <v>4440</v>
      </c>
      <c r="C2163" t="s">
        <v>4441</v>
      </c>
      <c r="D2163" t="s">
        <v>89</v>
      </c>
      <c r="E2163" t="s">
        <v>16</v>
      </c>
      <c r="F2163">
        <v>46.2</v>
      </c>
      <c r="G2163">
        <v>9</v>
      </c>
      <c r="H2163" t="s">
        <v>17</v>
      </c>
      <c r="K2163" t="str">
        <f>IFERROR((I2163-J2163)/J2163, "")</f>
        <v/>
      </c>
      <c r="L2163" s="4">
        <v>3789527</v>
      </c>
      <c r="M2163">
        <v>1343201</v>
      </c>
      <c r="N2163">
        <v>1</v>
      </c>
      <c r="O2163">
        <v>2</v>
      </c>
      <c r="P2163">
        <v>2</v>
      </c>
      <c r="Q2163">
        <v>5</v>
      </c>
      <c r="R2163">
        <v>10.239999770000001</v>
      </c>
      <c r="S2163">
        <v>0.869565217</v>
      </c>
      <c r="T2163">
        <v>3.4782608700000002</v>
      </c>
      <c r="U2163">
        <v>0</v>
      </c>
      <c r="V2163">
        <v>1.7391304350000001</v>
      </c>
      <c r="W2163">
        <v>232</v>
      </c>
      <c r="X2163">
        <v>0</v>
      </c>
      <c r="Y2163">
        <v>4.3103450000000001E-3</v>
      </c>
      <c r="Z2163">
        <v>1.7241379000000001E-2</v>
      </c>
      <c r="AA2163">
        <v>4.3103450000000001E-3</v>
      </c>
      <c r="AB2163">
        <v>2.1551724000000001E-2</v>
      </c>
      <c r="AC2163">
        <v>8.6206900000000003E-3</v>
      </c>
      <c r="AD2163">
        <v>2.1551724000000001E-2</v>
      </c>
      <c r="AE2163">
        <v>1</v>
      </c>
      <c r="AF2163">
        <v>3.125</v>
      </c>
      <c r="AG2163">
        <v>1</v>
      </c>
      <c r="AH2163" s="7">
        <v>-2.838349E-3</v>
      </c>
      <c r="AI2163" s="7">
        <v>0.119611415</v>
      </c>
      <c r="AJ2163">
        <f>(R2163-G2163)/G2163</f>
        <v>0.1377777522222223</v>
      </c>
    </row>
    <row r="2164" spans="1:36" x14ac:dyDescent="0.2">
      <c r="A2164" t="s">
        <v>4442</v>
      </c>
      <c r="B2164" t="s">
        <v>4443</v>
      </c>
      <c r="C2164" t="s">
        <v>4444</v>
      </c>
      <c r="D2164" t="s">
        <v>4445</v>
      </c>
      <c r="E2164" t="s">
        <v>663</v>
      </c>
      <c r="F2164">
        <v>112.5</v>
      </c>
      <c r="G2164">
        <v>11.25</v>
      </c>
      <c r="H2164" t="s">
        <v>25</v>
      </c>
      <c r="K2164" t="str">
        <f>IFERROR((I2164-J2164)/J2164, "")</f>
        <v/>
      </c>
      <c r="L2164" s="4">
        <v>6500000</v>
      </c>
      <c r="M2164">
        <v>3500000</v>
      </c>
      <c r="N2164">
        <v>0</v>
      </c>
      <c r="O2164">
        <v>2</v>
      </c>
      <c r="P2164">
        <v>2</v>
      </c>
      <c r="Q2164">
        <v>4</v>
      </c>
      <c r="R2164">
        <v>11.289999959999999</v>
      </c>
      <c r="S2164">
        <v>0</v>
      </c>
      <c r="T2164">
        <v>3.3333333330000001</v>
      </c>
      <c r="U2164">
        <v>0</v>
      </c>
      <c r="V2164">
        <v>0.95238095200000006</v>
      </c>
      <c r="W2164">
        <v>210</v>
      </c>
      <c r="X2164">
        <v>4.7619050000000003E-3</v>
      </c>
      <c r="Y2164">
        <v>0</v>
      </c>
      <c r="Z2164">
        <v>1.9047618999999998E-2</v>
      </c>
      <c r="AA2164">
        <v>4.7619050000000003E-3</v>
      </c>
      <c r="AB2164">
        <v>3.3333333E-2</v>
      </c>
      <c r="AC2164">
        <v>0</v>
      </c>
      <c r="AD2164">
        <v>0</v>
      </c>
      <c r="AE2164">
        <v>0</v>
      </c>
      <c r="AG2164">
        <v>0</v>
      </c>
      <c r="AH2164" s="7">
        <v>-1.9106037999999999E-2</v>
      </c>
      <c r="AI2164" s="7">
        <v>4.5155633000000001E-2</v>
      </c>
      <c r="AJ2164">
        <f>(R2164-G2164)/G2164</f>
        <v>3.5555519999999458E-3</v>
      </c>
    </row>
    <row r="2165" spans="1:36" x14ac:dyDescent="0.2">
      <c r="A2165" t="s">
        <v>4442</v>
      </c>
      <c r="B2165" t="s">
        <v>4446</v>
      </c>
      <c r="C2165" t="s">
        <v>4447</v>
      </c>
      <c r="D2165" t="s">
        <v>3704</v>
      </c>
      <c r="E2165" t="s">
        <v>134</v>
      </c>
      <c r="F2165">
        <v>226.1</v>
      </c>
      <c r="G2165">
        <v>17</v>
      </c>
      <c r="H2165" t="s">
        <v>17</v>
      </c>
      <c r="K2165" t="str">
        <f>IFERROR((I2165-J2165)/J2165, "")</f>
        <v/>
      </c>
      <c r="L2165" s="4">
        <v>11880600</v>
      </c>
      <c r="M2165">
        <v>1419400</v>
      </c>
      <c r="N2165">
        <v>1</v>
      </c>
      <c r="O2165">
        <v>4</v>
      </c>
      <c r="P2165">
        <v>4</v>
      </c>
      <c r="Q2165">
        <v>4</v>
      </c>
      <c r="R2165">
        <v>23.88999939</v>
      </c>
      <c r="S2165">
        <v>0.99009901</v>
      </c>
      <c r="T2165">
        <v>3.4653465350000001</v>
      </c>
      <c r="U2165">
        <v>0.24752475199999999</v>
      </c>
      <c r="V2165">
        <v>6.1881188120000008</v>
      </c>
      <c r="W2165">
        <v>409</v>
      </c>
      <c r="X2165">
        <v>1.2224939000000001E-2</v>
      </c>
      <c r="Y2165">
        <v>7.3349630000000016E-3</v>
      </c>
      <c r="Z2165">
        <v>1.4669926999999999E-2</v>
      </c>
      <c r="AA2165">
        <v>2.4449879999999999E-3</v>
      </c>
      <c r="AB2165">
        <v>3.1784841000000001E-2</v>
      </c>
      <c r="AC2165">
        <v>2.2004889999999999E-2</v>
      </c>
      <c r="AD2165">
        <v>1.2224939000000001E-2</v>
      </c>
      <c r="AE2165">
        <v>0</v>
      </c>
      <c r="AF2165">
        <v>3.125</v>
      </c>
      <c r="AG2165">
        <v>1</v>
      </c>
      <c r="AH2165" s="7">
        <v>-2.9898344E-2</v>
      </c>
      <c r="AI2165" s="7">
        <v>0.16559485500000001</v>
      </c>
      <c r="AJ2165">
        <f>(R2165-G2165)/G2165</f>
        <v>0.40529408176470588</v>
      </c>
    </row>
    <row r="2166" spans="1:36" x14ac:dyDescent="0.2">
      <c r="A2166" t="s">
        <v>4442</v>
      </c>
      <c r="B2166" t="s">
        <v>4448</v>
      </c>
      <c r="C2166" t="s">
        <v>4449</v>
      </c>
      <c r="D2166" t="s">
        <v>45</v>
      </c>
      <c r="E2166" t="s">
        <v>16</v>
      </c>
      <c r="F2166">
        <v>35</v>
      </c>
      <c r="G2166">
        <v>7</v>
      </c>
      <c r="H2166" t="s">
        <v>17</v>
      </c>
      <c r="K2166" t="str">
        <f>IFERROR((I2166-J2166)/J2166, "")</f>
        <v/>
      </c>
      <c r="L2166" s="4">
        <v>5000000</v>
      </c>
      <c r="M2166">
        <v>0</v>
      </c>
      <c r="N2166">
        <v>0</v>
      </c>
      <c r="O2166">
        <v>1</v>
      </c>
      <c r="P2166">
        <v>1</v>
      </c>
      <c r="Q2166">
        <v>3</v>
      </c>
      <c r="R2166">
        <v>8.0500001910000005</v>
      </c>
      <c r="S2166">
        <v>0.362318841</v>
      </c>
      <c r="T2166">
        <v>2.5362318840000002</v>
      </c>
      <c r="U2166">
        <v>0</v>
      </c>
      <c r="V2166">
        <v>3.9855072460000001</v>
      </c>
      <c r="W2166">
        <v>278</v>
      </c>
      <c r="X2166">
        <v>3.5971219999999999E-3</v>
      </c>
      <c r="Y2166">
        <v>1.4388489000000001E-2</v>
      </c>
      <c r="Z2166">
        <v>3.5971222999999997E-2</v>
      </c>
      <c r="AA2166">
        <v>1.0791367E-2</v>
      </c>
      <c r="AB2166">
        <v>1.4388489000000001E-2</v>
      </c>
      <c r="AC2166">
        <v>1.7985612000000002E-2</v>
      </c>
      <c r="AD2166">
        <v>1.4388489000000001E-2</v>
      </c>
      <c r="AE2166">
        <v>0</v>
      </c>
      <c r="AG2166">
        <v>0</v>
      </c>
      <c r="AH2166" s="7">
        <v>-5.0811499999999996E-4</v>
      </c>
      <c r="AI2166" s="7">
        <v>3.3436532999999997E-2</v>
      </c>
      <c r="AJ2166">
        <f>(R2166-G2166)/G2166</f>
        <v>0.15000002728571435</v>
      </c>
    </row>
    <row r="2167" spans="1:36" x14ac:dyDescent="0.2">
      <c r="A2167" t="s">
        <v>4451</v>
      </c>
      <c r="B2167" t="s">
        <v>4288</v>
      </c>
      <c r="C2167" t="s">
        <v>4452</v>
      </c>
      <c r="D2167" t="s">
        <v>3704</v>
      </c>
      <c r="E2167" t="s">
        <v>134</v>
      </c>
      <c r="F2167">
        <v>272</v>
      </c>
      <c r="G2167">
        <v>17</v>
      </c>
      <c r="H2167" t="s">
        <v>25</v>
      </c>
      <c r="K2167" t="str">
        <f>IFERROR((I2167-J2167)/J2167, "")</f>
        <v/>
      </c>
      <c r="L2167" s="4">
        <v>10500000</v>
      </c>
      <c r="M2167">
        <v>5500000</v>
      </c>
      <c r="N2167">
        <v>0</v>
      </c>
      <c r="O2167">
        <v>2</v>
      </c>
      <c r="P2167">
        <v>2</v>
      </c>
      <c r="Q2167">
        <v>7</v>
      </c>
      <c r="R2167">
        <v>16.75</v>
      </c>
      <c r="S2167">
        <v>0</v>
      </c>
      <c r="T2167">
        <v>6.5868263470000006</v>
      </c>
      <c r="U2167">
        <v>0</v>
      </c>
      <c r="V2167">
        <v>1.497005988</v>
      </c>
      <c r="W2167">
        <v>334</v>
      </c>
      <c r="X2167">
        <v>2.6946108E-2</v>
      </c>
      <c r="Y2167">
        <v>5.9880240000000006E-3</v>
      </c>
      <c r="Z2167">
        <v>2.9940119999999999E-3</v>
      </c>
      <c r="AA2167">
        <v>2.9940119999999999E-3</v>
      </c>
      <c r="AB2167">
        <v>1.497006E-2</v>
      </c>
      <c r="AC2167">
        <v>2.9940119999999999E-3</v>
      </c>
      <c r="AD2167">
        <v>0</v>
      </c>
      <c r="AE2167">
        <v>0</v>
      </c>
      <c r="AF2167">
        <v>0.83870967741935398</v>
      </c>
      <c r="AG2167">
        <v>1</v>
      </c>
      <c r="AH2167" s="7">
        <v>9.4618050000000002E-3</v>
      </c>
      <c r="AI2167" s="7">
        <v>2.4488157E-2</v>
      </c>
      <c r="AJ2167">
        <f>(R2167-G2167)/G2167</f>
        <v>-1.4705882352941176E-2</v>
      </c>
    </row>
    <row r="2168" spans="1:36" x14ac:dyDescent="0.2">
      <c r="A2168" t="s">
        <v>4453</v>
      </c>
      <c r="B2168" t="s">
        <v>4454</v>
      </c>
      <c r="C2168" t="s">
        <v>4455</v>
      </c>
      <c r="D2168" t="s">
        <v>2068</v>
      </c>
      <c r="E2168" t="s">
        <v>16</v>
      </c>
      <c r="F2168">
        <v>164.1</v>
      </c>
      <c r="G2168">
        <v>36</v>
      </c>
      <c r="H2168" t="s">
        <v>25</v>
      </c>
      <c r="K2168" t="str">
        <f>IFERROR((I2168-J2168)/J2168, "")</f>
        <v/>
      </c>
      <c r="L2168" s="4">
        <v>0</v>
      </c>
      <c r="M2168">
        <v>4558050</v>
      </c>
      <c r="N2168">
        <v>0</v>
      </c>
      <c r="O2168">
        <v>2</v>
      </c>
      <c r="P2168">
        <v>2</v>
      </c>
      <c r="Q2168">
        <v>5</v>
      </c>
      <c r="R2168">
        <v>43.990001679999999</v>
      </c>
      <c r="S2168">
        <v>0</v>
      </c>
      <c r="T2168">
        <v>0</v>
      </c>
      <c r="U2168">
        <v>0</v>
      </c>
      <c r="V2168">
        <v>0</v>
      </c>
      <c r="W2168">
        <v>16</v>
      </c>
      <c r="X2168">
        <v>0</v>
      </c>
      <c r="Y2168">
        <v>0</v>
      </c>
      <c r="Z2168">
        <v>0</v>
      </c>
      <c r="AA2168">
        <v>0</v>
      </c>
      <c r="AB2168">
        <v>6.25E-2</v>
      </c>
      <c r="AC2168">
        <v>0</v>
      </c>
      <c r="AD2168">
        <v>0</v>
      </c>
      <c r="AE2168">
        <v>0</v>
      </c>
      <c r="AF2168">
        <v>6.3548387096774102</v>
      </c>
      <c r="AG2168">
        <v>1</v>
      </c>
      <c r="AH2168" s="7">
        <v>-2.7784198E-2</v>
      </c>
      <c r="AI2168" s="7">
        <v>3.0132583000000001E-2</v>
      </c>
      <c r="AJ2168">
        <f>(R2168-G2168)/G2168</f>
        <v>0.22194449111111109</v>
      </c>
    </row>
    <row r="2169" spans="1:36" x14ac:dyDescent="0.2">
      <c r="A2169" t="s">
        <v>4456</v>
      </c>
      <c r="B2169" t="s">
        <v>4457</v>
      </c>
      <c r="C2169" t="s">
        <v>4458</v>
      </c>
      <c r="D2169" t="s">
        <v>69</v>
      </c>
      <c r="E2169" t="s">
        <v>60</v>
      </c>
      <c r="F2169">
        <v>588</v>
      </c>
      <c r="G2169">
        <v>14</v>
      </c>
      <c r="H2169" t="s">
        <v>25</v>
      </c>
      <c r="K2169" t="str">
        <f>IFERROR((I2169-J2169)/J2169, "")</f>
        <v/>
      </c>
      <c r="L2169" s="4">
        <v>30370000</v>
      </c>
      <c r="M2169">
        <v>11630000</v>
      </c>
      <c r="N2169">
        <v>0</v>
      </c>
      <c r="O2169">
        <v>2</v>
      </c>
      <c r="P2169">
        <v>2</v>
      </c>
      <c r="Q2169">
        <v>13</v>
      </c>
      <c r="R2169">
        <v>14.880000109999999</v>
      </c>
      <c r="S2169">
        <v>0</v>
      </c>
      <c r="T2169">
        <v>2.7624309390000001</v>
      </c>
      <c r="U2169">
        <v>1.6574585639999999</v>
      </c>
      <c r="V2169">
        <v>3.8674033149999998</v>
      </c>
      <c r="W2169">
        <v>183</v>
      </c>
      <c r="X2169">
        <v>0</v>
      </c>
      <c r="Y2169">
        <v>0</v>
      </c>
      <c r="Z2169">
        <v>3.8251366000000002E-2</v>
      </c>
      <c r="AA2169">
        <v>0</v>
      </c>
      <c r="AB2169">
        <v>3.8251366000000002E-2</v>
      </c>
      <c r="AC2169">
        <v>0</v>
      </c>
      <c r="AD2169">
        <v>0</v>
      </c>
      <c r="AE2169">
        <v>0</v>
      </c>
      <c r="AF2169">
        <v>3.125</v>
      </c>
      <c r="AG2169">
        <v>1</v>
      </c>
      <c r="AH2169" s="7">
        <v>6.8128864999999997E-2</v>
      </c>
      <c r="AI2169" s="7">
        <v>-0.23154461900000001</v>
      </c>
      <c r="AJ2169">
        <f>(R2169-G2169)/G2169</f>
        <v>6.2857150714285659E-2</v>
      </c>
    </row>
    <row r="2170" spans="1:36" x14ac:dyDescent="0.2">
      <c r="A2170" t="s">
        <v>4456</v>
      </c>
      <c r="B2170" t="s">
        <v>4459</v>
      </c>
      <c r="C2170" t="s">
        <v>4460</v>
      </c>
      <c r="D2170" t="s">
        <v>97</v>
      </c>
      <c r="E2170" t="s">
        <v>16</v>
      </c>
      <c r="F2170">
        <v>81.3</v>
      </c>
      <c r="G2170">
        <v>13</v>
      </c>
      <c r="H2170" t="s">
        <v>25</v>
      </c>
      <c r="K2170" t="str">
        <f>IFERROR((I2170-J2170)/J2170, "")</f>
        <v/>
      </c>
      <c r="L2170" s="4">
        <v>6250000</v>
      </c>
      <c r="M2170">
        <v>0</v>
      </c>
      <c r="N2170">
        <v>0</v>
      </c>
      <c r="O2170">
        <v>3</v>
      </c>
      <c r="P2170">
        <v>3</v>
      </c>
      <c r="Q2170">
        <v>6</v>
      </c>
      <c r="R2170">
        <v>13</v>
      </c>
      <c r="S2170">
        <v>0</v>
      </c>
      <c r="T2170">
        <v>6.3063063060000024</v>
      </c>
      <c r="U2170">
        <v>0.45045045</v>
      </c>
      <c r="V2170">
        <v>1.801801802</v>
      </c>
      <c r="W2170">
        <v>222</v>
      </c>
      <c r="X2170">
        <v>9.0090090000000001E-3</v>
      </c>
      <c r="Y2170">
        <v>4.5045049999999998E-3</v>
      </c>
      <c r="Z2170">
        <v>1.3513514000000001E-2</v>
      </c>
      <c r="AA2170">
        <v>0</v>
      </c>
      <c r="AB2170">
        <v>1.8018018E-2</v>
      </c>
      <c r="AC2170">
        <v>4.5045049999999998E-3</v>
      </c>
      <c r="AD2170">
        <v>9.0090090000000001E-3</v>
      </c>
      <c r="AE2170">
        <v>0</v>
      </c>
      <c r="AG2170">
        <v>0</v>
      </c>
      <c r="AH2170" s="7">
        <v>2.1693438999999998E-2</v>
      </c>
      <c r="AI2170" s="7">
        <v>-7.7922078000000006E-2</v>
      </c>
      <c r="AJ2170">
        <f>(R2170-G2170)/G2170</f>
        <v>0</v>
      </c>
    </row>
    <row r="2171" spans="1:36" x14ac:dyDescent="0.2">
      <c r="A2171" t="s">
        <v>4387</v>
      </c>
      <c r="B2171" t="s">
        <v>4461</v>
      </c>
      <c r="C2171" t="s">
        <v>4462</v>
      </c>
      <c r="D2171" t="s">
        <v>111</v>
      </c>
      <c r="E2171" t="s">
        <v>16</v>
      </c>
      <c r="F2171">
        <v>57.5</v>
      </c>
      <c r="G2171">
        <v>11.5</v>
      </c>
      <c r="H2171" t="s">
        <v>17</v>
      </c>
      <c r="K2171" t="str">
        <f>IFERROR((I2171-J2171)/J2171, "")</f>
        <v/>
      </c>
      <c r="L2171" s="4">
        <v>5000000</v>
      </c>
      <c r="M2171">
        <v>0</v>
      </c>
      <c r="N2171">
        <v>1</v>
      </c>
      <c r="O2171">
        <v>2</v>
      </c>
      <c r="P2171">
        <v>2</v>
      </c>
      <c r="Q2171">
        <v>5</v>
      </c>
      <c r="R2171">
        <v>11</v>
      </c>
      <c r="S2171">
        <v>1.4705882349999999</v>
      </c>
      <c r="T2171">
        <v>1.4705882349999999</v>
      </c>
      <c r="U2171">
        <v>0.735294118</v>
      </c>
      <c r="V2171">
        <v>0.735294118</v>
      </c>
      <c r="W2171">
        <v>138</v>
      </c>
      <c r="X2171">
        <v>0</v>
      </c>
      <c r="Y2171">
        <v>2.1739129999999999E-2</v>
      </c>
      <c r="Z2171">
        <v>2.8985507000000001E-2</v>
      </c>
      <c r="AA2171">
        <v>0</v>
      </c>
      <c r="AB2171">
        <v>2.1739129999999999E-2</v>
      </c>
      <c r="AC2171">
        <v>2.1739129999999999E-2</v>
      </c>
      <c r="AD2171">
        <v>7.2463769999999983E-3</v>
      </c>
      <c r="AE2171">
        <v>0</v>
      </c>
      <c r="AG2171">
        <v>0</v>
      </c>
      <c r="AH2171" s="7">
        <v>-2.780795E-3</v>
      </c>
      <c r="AI2171" s="7">
        <v>-1.1489174E-2</v>
      </c>
      <c r="AJ2171">
        <f>(R2171-G2171)/G2171</f>
        <v>-4.3478260869565216E-2</v>
      </c>
    </row>
    <row r="2172" spans="1:36" x14ac:dyDescent="0.2">
      <c r="A2172" t="s">
        <v>4415</v>
      </c>
      <c r="B2172" t="s">
        <v>4465</v>
      </c>
      <c r="C2172" t="s">
        <v>4466</v>
      </c>
      <c r="D2172" t="s">
        <v>2284</v>
      </c>
      <c r="E2172" t="s">
        <v>663</v>
      </c>
      <c r="F2172">
        <v>339.3</v>
      </c>
      <c r="G2172">
        <v>29</v>
      </c>
      <c r="H2172" t="s">
        <v>17</v>
      </c>
      <c r="K2172" t="str">
        <f>IFERROR((I2172-J2172)/J2172, "")</f>
        <v/>
      </c>
      <c r="L2172" s="4">
        <v>9614226</v>
      </c>
      <c r="M2172">
        <v>2085774</v>
      </c>
      <c r="N2172">
        <v>0</v>
      </c>
      <c r="O2172">
        <v>7</v>
      </c>
      <c r="P2172">
        <v>7</v>
      </c>
      <c r="Q2172">
        <v>18</v>
      </c>
      <c r="R2172">
        <v>32.490001679999999</v>
      </c>
      <c r="S2172">
        <v>0.88495575199999998</v>
      </c>
      <c r="T2172">
        <v>0.88495575199999998</v>
      </c>
      <c r="U2172">
        <v>0</v>
      </c>
      <c r="V2172">
        <v>0</v>
      </c>
      <c r="W2172">
        <v>113</v>
      </c>
      <c r="X2172">
        <v>0</v>
      </c>
      <c r="Y2172">
        <v>0</v>
      </c>
      <c r="Z2172">
        <v>3.5398230000000003E-2</v>
      </c>
      <c r="AA2172">
        <v>0</v>
      </c>
      <c r="AB2172">
        <v>4.4247788000000003E-2</v>
      </c>
      <c r="AC2172">
        <v>0</v>
      </c>
      <c r="AD2172">
        <v>0</v>
      </c>
      <c r="AE2172">
        <v>0</v>
      </c>
      <c r="AG2172">
        <v>0</v>
      </c>
      <c r="AH2172" s="7">
        <v>3.2227792999999998E-2</v>
      </c>
      <c r="AI2172" s="7">
        <v>-0.21848509699999999</v>
      </c>
      <c r="AJ2172">
        <f>(R2172-G2172)/G2172</f>
        <v>0.12034488551724135</v>
      </c>
    </row>
    <row r="2173" spans="1:36" x14ac:dyDescent="0.2">
      <c r="A2173" t="s">
        <v>4417</v>
      </c>
      <c r="B2173" t="s">
        <v>4467</v>
      </c>
      <c r="C2173" t="s">
        <v>4468</v>
      </c>
      <c r="D2173" t="s">
        <v>69</v>
      </c>
      <c r="E2173" t="s">
        <v>16</v>
      </c>
      <c r="F2173">
        <v>100</v>
      </c>
      <c r="G2173">
        <v>12</v>
      </c>
      <c r="H2173" t="s">
        <v>17</v>
      </c>
      <c r="K2173" t="str">
        <f>IFERROR((I2173-J2173)/J2173, "")</f>
        <v/>
      </c>
      <c r="L2173" s="4">
        <v>8333333</v>
      </c>
      <c r="M2173">
        <v>0</v>
      </c>
      <c r="N2173">
        <v>1</v>
      </c>
      <c r="O2173">
        <v>1</v>
      </c>
      <c r="P2173">
        <v>1</v>
      </c>
      <c r="Q2173">
        <v>4</v>
      </c>
      <c r="R2173">
        <v>12.94999981</v>
      </c>
      <c r="S2173">
        <v>0.625</v>
      </c>
      <c r="T2173">
        <v>4.1666666670000003</v>
      </c>
      <c r="U2173">
        <v>0</v>
      </c>
      <c r="V2173">
        <v>3.3333333330000001</v>
      </c>
      <c r="W2173">
        <v>482</v>
      </c>
      <c r="X2173">
        <v>1.2448133E-2</v>
      </c>
      <c r="Y2173">
        <v>1.4522821999999999E-2</v>
      </c>
      <c r="Z2173">
        <v>1.2448133E-2</v>
      </c>
      <c r="AA2173">
        <v>2.0746889999999998E-3</v>
      </c>
      <c r="AB2173">
        <v>1.8672199E-2</v>
      </c>
      <c r="AC2173">
        <v>0</v>
      </c>
      <c r="AD2173">
        <v>4.1493779999999996E-3</v>
      </c>
      <c r="AE2173">
        <v>0</v>
      </c>
      <c r="AG2173">
        <v>0</v>
      </c>
      <c r="AH2173" s="7">
        <v>2.7905734000000001E-2</v>
      </c>
      <c r="AI2173" s="7">
        <v>-0.11302682</v>
      </c>
      <c r="AJ2173">
        <f>(R2173-G2173)/G2173</f>
        <v>7.9166650833333296E-2</v>
      </c>
    </row>
    <row r="2174" spans="1:36" x14ac:dyDescent="0.2">
      <c r="A2174" t="s">
        <v>4413</v>
      </c>
      <c r="B2174" t="s">
        <v>4457</v>
      </c>
      <c r="C2174" t="s">
        <v>4469</v>
      </c>
      <c r="D2174" t="s">
        <v>89</v>
      </c>
      <c r="E2174" t="s">
        <v>16</v>
      </c>
      <c r="F2174">
        <v>67.5</v>
      </c>
      <c r="G2174">
        <v>9</v>
      </c>
      <c r="H2174" t="s">
        <v>17</v>
      </c>
      <c r="K2174" t="str">
        <f>IFERROR((I2174-J2174)/J2174, "")</f>
        <v/>
      </c>
      <c r="L2174" s="4">
        <v>5048131</v>
      </c>
      <c r="M2174">
        <v>2451869</v>
      </c>
      <c r="N2174">
        <v>1</v>
      </c>
      <c r="O2174">
        <v>2</v>
      </c>
      <c r="P2174">
        <v>2</v>
      </c>
      <c r="Q2174">
        <v>4</v>
      </c>
      <c r="R2174">
        <v>8.3000001910000005</v>
      </c>
      <c r="S2174">
        <v>1.0204081629999999</v>
      </c>
      <c r="T2174">
        <v>5.6122448979999993</v>
      </c>
      <c r="U2174">
        <v>0</v>
      </c>
      <c r="V2174">
        <v>0.510204082</v>
      </c>
      <c r="W2174">
        <v>197</v>
      </c>
      <c r="X2174">
        <v>1.0152283999999999E-2</v>
      </c>
      <c r="Y2174">
        <v>5.0761420000000014E-3</v>
      </c>
      <c r="Z2174">
        <v>2.5380711E-2</v>
      </c>
      <c r="AA2174">
        <v>0</v>
      </c>
      <c r="AB2174">
        <v>3.0456852999999999E-2</v>
      </c>
      <c r="AC2174">
        <v>5.0761420000000014E-3</v>
      </c>
      <c r="AD2174">
        <v>1.5228426E-2</v>
      </c>
      <c r="AE2174">
        <v>0</v>
      </c>
      <c r="AF2174">
        <v>3.125</v>
      </c>
      <c r="AG2174">
        <v>1</v>
      </c>
      <c r="AH2174" s="7">
        <v>6.8128864999999997E-2</v>
      </c>
      <c r="AI2174" s="7">
        <v>-0.23154461900000001</v>
      </c>
      <c r="AJ2174">
        <f>(R2174-G2174)/G2174</f>
        <v>-7.7777756555555494E-2</v>
      </c>
    </row>
    <row r="2175" spans="1:36" x14ac:dyDescent="0.2">
      <c r="A2175" t="s">
        <v>4470</v>
      </c>
      <c r="B2175" t="s">
        <v>4471</v>
      </c>
      <c r="C2175" t="s">
        <v>4472</v>
      </c>
      <c r="D2175" t="s">
        <v>240</v>
      </c>
      <c r="E2175" t="s">
        <v>16</v>
      </c>
      <c r="F2175">
        <v>27.6</v>
      </c>
      <c r="G2175">
        <v>6</v>
      </c>
      <c r="H2175" t="s">
        <v>17</v>
      </c>
      <c r="K2175" t="str">
        <f>IFERROR((I2175-J2175)/J2175, "")</f>
        <v/>
      </c>
      <c r="L2175" s="4">
        <v>4600000</v>
      </c>
      <c r="M2175">
        <v>0</v>
      </c>
      <c r="N2175">
        <v>0</v>
      </c>
      <c r="O2175">
        <v>1</v>
      </c>
      <c r="P2175">
        <v>1</v>
      </c>
      <c r="Q2175">
        <v>3</v>
      </c>
      <c r="R2175">
        <v>5.4000000950000002</v>
      </c>
      <c r="S2175">
        <v>0</v>
      </c>
      <c r="T2175">
        <v>1.5503875970000001</v>
      </c>
      <c r="U2175">
        <v>0.77519379799999999</v>
      </c>
      <c r="V2175">
        <v>0.77519379799999999</v>
      </c>
      <c r="W2175">
        <v>130</v>
      </c>
      <c r="X2175">
        <v>0</v>
      </c>
      <c r="Y2175">
        <v>0</v>
      </c>
      <c r="Z2175">
        <v>3.8461538000000003E-2</v>
      </c>
      <c r="AA2175">
        <v>0</v>
      </c>
      <c r="AB2175">
        <v>1.5384615000000001E-2</v>
      </c>
      <c r="AC2175">
        <v>7.6923080000000001E-3</v>
      </c>
      <c r="AD2175">
        <v>2.3076922999999999E-2</v>
      </c>
      <c r="AE2175">
        <v>0</v>
      </c>
      <c r="AF2175">
        <v>3.125</v>
      </c>
      <c r="AG2175">
        <v>1</v>
      </c>
      <c r="AH2175" s="7">
        <v>5.1471090000000004E-3</v>
      </c>
      <c r="AI2175" s="7">
        <v>2.6870847E-2</v>
      </c>
      <c r="AJ2175">
        <f>(R2175-G2175)/G2175</f>
        <v>-9.9999984166666625E-2</v>
      </c>
    </row>
    <row r="2176" spans="1:36" x14ac:dyDescent="0.2">
      <c r="A2176" t="s">
        <v>4474</v>
      </c>
      <c r="B2176" t="s">
        <v>4475</v>
      </c>
      <c r="C2176" t="s">
        <v>4476</v>
      </c>
      <c r="D2176" t="s">
        <v>89</v>
      </c>
      <c r="E2176" t="s">
        <v>16</v>
      </c>
      <c r="F2176">
        <v>63</v>
      </c>
      <c r="G2176">
        <v>9</v>
      </c>
      <c r="H2176" t="s">
        <v>25</v>
      </c>
      <c r="K2176" t="str">
        <f>IFERROR((I2176-J2176)/J2176, "")</f>
        <v/>
      </c>
      <c r="L2176" s="4">
        <v>4705500</v>
      </c>
      <c r="M2176">
        <v>2294500</v>
      </c>
      <c r="N2176">
        <v>1</v>
      </c>
      <c r="O2176">
        <v>3</v>
      </c>
      <c r="P2176">
        <v>3</v>
      </c>
      <c r="Q2176">
        <v>8</v>
      </c>
      <c r="R2176">
        <v>10.22999954</v>
      </c>
      <c r="S2176">
        <v>1.0101010100000001</v>
      </c>
      <c r="T2176">
        <v>2.0202020200000002</v>
      </c>
      <c r="U2176">
        <v>1.0101010100000001</v>
      </c>
      <c r="V2176">
        <v>0</v>
      </c>
      <c r="W2176">
        <v>99</v>
      </c>
      <c r="X2176">
        <v>0</v>
      </c>
      <c r="Y2176">
        <v>3.0303030000000002E-2</v>
      </c>
      <c r="Z2176">
        <v>4.0404040000000002E-2</v>
      </c>
      <c r="AA2176">
        <v>0</v>
      </c>
      <c r="AB2176">
        <v>3.0303030000000002E-2</v>
      </c>
      <c r="AC2176">
        <v>0</v>
      </c>
      <c r="AD2176">
        <v>0</v>
      </c>
      <c r="AE2176">
        <v>1</v>
      </c>
      <c r="AG2176">
        <v>0</v>
      </c>
      <c r="AH2176" s="7">
        <v>3.5307887000000003E-2</v>
      </c>
      <c r="AI2176" s="7">
        <v>-5.4212167999999998E-2</v>
      </c>
      <c r="AJ2176">
        <f>(R2176-G2176)/G2176</f>
        <v>0.13666661555555551</v>
      </c>
    </row>
    <row r="2177" spans="1:36" x14ac:dyDescent="0.2">
      <c r="A2177" t="s">
        <v>4474</v>
      </c>
      <c r="B2177" t="s">
        <v>4479</v>
      </c>
      <c r="C2177" t="s">
        <v>4480</v>
      </c>
      <c r="D2177" t="s">
        <v>93</v>
      </c>
      <c r="E2177" t="s">
        <v>16</v>
      </c>
      <c r="F2177">
        <v>57</v>
      </c>
      <c r="G2177">
        <v>9.5</v>
      </c>
      <c r="H2177" t="s">
        <v>17</v>
      </c>
      <c r="K2177" t="str">
        <f>IFERROR((I2177-J2177)/J2177, "")</f>
        <v/>
      </c>
      <c r="L2177" s="4">
        <v>6000000</v>
      </c>
      <c r="M2177">
        <v>0</v>
      </c>
      <c r="N2177">
        <v>0</v>
      </c>
      <c r="O2177">
        <v>1</v>
      </c>
      <c r="P2177">
        <v>1</v>
      </c>
      <c r="Q2177">
        <v>4</v>
      </c>
      <c r="R2177">
        <v>12.27000046</v>
      </c>
      <c r="S2177">
        <v>1.5151515149999999</v>
      </c>
      <c r="T2177">
        <v>1.5151515149999999</v>
      </c>
      <c r="U2177">
        <v>0</v>
      </c>
      <c r="V2177">
        <v>0.75757575799999999</v>
      </c>
      <c r="W2177">
        <v>133</v>
      </c>
      <c r="X2177">
        <v>0</v>
      </c>
      <c r="Y2177">
        <v>0</v>
      </c>
      <c r="Z2177">
        <v>3.0075187999999999E-2</v>
      </c>
      <c r="AA2177">
        <v>0</v>
      </c>
      <c r="AB2177">
        <v>2.2556390999999999E-2</v>
      </c>
      <c r="AC2177">
        <v>1.5037594E-2</v>
      </c>
      <c r="AD2177">
        <v>2.2556390999999999E-2</v>
      </c>
      <c r="AE2177">
        <v>0</v>
      </c>
      <c r="AF2177">
        <v>3.125</v>
      </c>
      <c r="AG2177">
        <v>1</v>
      </c>
      <c r="AH2177" s="7">
        <v>2.8333786999999999E-2</v>
      </c>
      <c r="AI2177" s="7">
        <v>-1.3630168E-2</v>
      </c>
      <c r="AJ2177">
        <f>(R2177-G2177)/G2177</f>
        <v>0.29157899578947372</v>
      </c>
    </row>
    <row r="2178" spans="1:36" x14ac:dyDescent="0.2">
      <c r="A2178" t="s">
        <v>4397</v>
      </c>
      <c r="B2178" t="s">
        <v>4454</v>
      </c>
      <c r="C2178" t="s">
        <v>4481</v>
      </c>
      <c r="D2178" t="s">
        <v>165</v>
      </c>
      <c r="E2178" t="s">
        <v>16</v>
      </c>
      <c r="F2178">
        <v>87</v>
      </c>
      <c r="G2178">
        <v>10</v>
      </c>
      <c r="H2178" t="s">
        <v>25</v>
      </c>
      <c r="K2178" t="str">
        <f>IFERROR((I2178-J2178)/J2178, "")</f>
        <v/>
      </c>
      <c r="L2178" s="4">
        <v>6000000</v>
      </c>
      <c r="M2178">
        <v>2696820</v>
      </c>
      <c r="N2178">
        <v>0</v>
      </c>
      <c r="O2178">
        <v>1</v>
      </c>
      <c r="P2178">
        <v>2</v>
      </c>
      <c r="Q2178">
        <v>7</v>
      </c>
      <c r="R2178">
        <v>10.170000079999999</v>
      </c>
      <c r="S2178">
        <v>1.4563106800000001</v>
      </c>
      <c r="T2178">
        <v>2.4271844659999999</v>
      </c>
      <c r="U2178">
        <v>0</v>
      </c>
      <c r="V2178">
        <v>2.9126213590000001</v>
      </c>
      <c r="W2178">
        <v>208</v>
      </c>
      <c r="X2178">
        <v>4.8076919999999997E-3</v>
      </c>
      <c r="Y2178">
        <v>0</v>
      </c>
      <c r="Z2178">
        <v>1.4423076999999999E-2</v>
      </c>
      <c r="AA2178">
        <v>0</v>
      </c>
      <c r="AB2178">
        <v>1.9230769000000002E-2</v>
      </c>
      <c r="AC2178">
        <v>9.6153850000000006E-3</v>
      </c>
      <c r="AD2178">
        <v>4.8076919999999997E-3</v>
      </c>
      <c r="AE2178">
        <v>0</v>
      </c>
      <c r="AG2178">
        <v>0</v>
      </c>
      <c r="AH2178" s="7">
        <v>-2.7784198E-2</v>
      </c>
      <c r="AI2178" s="7">
        <v>3.0132583000000001E-2</v>
      </c>
      <c r="AJ2178">
        <f>(R2178-G2178)/G2178</f>
        <v>1.7000007999999945E-2</v>
      </c>
    </row>
    <row r="2179" spans="1:36" x14ac:dyDescent="0.2">
      <c r="A2179" t="s">
        <v>4399</v>
      </c>
      <c r="B2179" t="s">
        <v>4482</v>
      </c>
      <c r="C2179" t="s">
        <v>4483</v>
      </c>
      <c r="D2179" t="s">
        <v>165</v>
      </c>
      <c r="E2179" t="s">
        <v>16</v>
      </c>
      <c r="F2179">
        <v>112</v>
      </c>
      <c r="G2179">
        <v>10</v>
      </c>
      <c r="H2179" t="s">
        <v>17</v>
      </c>
      <c r="K2179" t="str">
        <f>IFERROR((I2179-J2179)/J2179, "")</f>
        <v/>
      </c>
      <c r="L2179" s="4">
        <v>11200000</v>
      </c>
      <c r="M2179">
        <v>0</v>
      </c>
      <c r="N2179">
        <v>1</v>
      </c>
      <c r="O2179">
        <v>3</v>
      </c>
      <c r="P2179">
        <v>3</v>
      </c>
      <c r="Q2179">
        <v>5</v>
      </c>
      <c r="R2179">
        <v>12.80000019</v>
      </c>
      <c r="S2179">
        <v>0.97402597400000002</v>
      </c>
      <c r="T2179">
        <v>4.2207792209999999</v>
      </c>
      <c r="U2179">
        <v>0.32467532500000001</v>
      </c>
      <c r="V2179">
        <v>1.623376623</v>
      </c>
      <c r="W2179">
        <v>310</v>
      </c>
      <c r="X2179">
        <v>3.2258059999999999E-3</v>
      </c>
      <c r="Y2179">
        <v>9.6774189999999996E-3</v>
      </c>
      <c r="Z2179">
        <v>1.9354838999999999E-2</v>
      </c>
      <c r="AA2179">
        <v>3.2258059999999999E-3</v>
      </c>
      <c r="AB2179">
        <v>1.6129032000000001E-2</v>
      </c>
      <c r="AC2179">
        <v>1.2903226E-2</v>
      </c>
      <c r="AD2179">
        <v>6.4516130000000001E-3</v>
      </c>
      <c r="AE2179">
        <v>0</v>
      </c>
      <c r="AG2179">
        <v>0</v>
      </c>
      <c r="AH2179" s="7">
        <v>3.3869633000000003E-2</v>
      </c>
      <c r="AI2179" s="7">
        <v>-2.2170361999999999E-2</v>
      </c>
      <c r="AJ2179">
        <f>(R2179-G2179)/G2179</f>
        <v>0.28000001900000004</v>
      </c>
    </row>
    <row r="2180" spans="1:36" x14ac:dyDescent="0.2">
      <c r="A2180" t="s">
        <v>4485</v>
      </c>
      <c r="B2180" t="s">
        <v>4486</v>
      </c>
      <c r="C2180" t="s">
        <v>4487</v>
      </c>
      <c r="D2180" t="s">
        <v>4488</v>
      </c>
      <c r="E2180" t="s">
        <v>146</v>
      </c>
      <c r="F2180">
        <v>232.9</v>
      </c>
      <c r="G2180">
        <v>13.5</v>
      </c>
      <c r="H2180" t="s">
        <v>25</v>
      </c>
      <c r="K2180" t="str">
        <f>IFERROR((I2180-J2180)/J2180, "")</f>
        <v/>
      </c>
      <c r="L2180" s="4">
        <v>17250000</v>
      </c>
      <c r="M2180">
        <v>0</v>
      </c>
      <c r="N2180">
        <v>0</v>
      </c>
      <c r="O2180">
        <v>4</v>
      </c>
      <c r="P2180">
        <v>4</v>
      </c>
      <c r="Q2180">
        <v>10</v>
      </c>
      <c r="R2180">
        <v>13.5</v>
      </c>
      <c r="S2180">
        <v>0</v>
      </c>
      <c r="T2180">
        <v>9.4339622639999998</v>
      </c>
      <c r="U2180">
        <v>0</v>
      </c>
      <c r="V2180">
        <v>0.26954177899999998</v>
      </c>
      <c r="W2180">
        <v>371</v>
      </c>
      <c r="X2180">
        <v>1.6172506999999999E-2</v>
      </c>
      <c r="Y2180">
        <v>1.0781671E-2</v>
      </c>
      <c r="Z2180">
        <v>1.6172506999999999E-2</v>
      </c>
      <c r="AA2180">
        <v>5.3908360000000004E-3</v>
      </c>
      <c r="AB2180">
        <v>3.7735849000000002E-2</v>
      </c>
      <c r="AC2180">
        <v>5.3908360000000004E-3</v>
      </c>
      <c r="AD2180">
        <v>2.6954180000000002E-3</v>
      </c>
      <c r="AE2180">
        <v>0</v>
      </c>
      <c r="AF2180">
        <v>6.125</v>
      </c>
      <c r="AG2180">
        <v>1</v>
      </c>
      <c r="AH2180" s="7">
        <v>-1.6090659E-2</v>
      </c>
      <c r="AI2180" s="7">
        <v>5.9012880000000002E-3</v>
      </c>
      <c r="AJ2180">
        <f>(R2180-G2180)/G2180</f>
        <v>0</v>
      </c>
    </row>
    <row r="2181" spans="1:36" x14ac:dyDescent="0.2">
      <c r="A2181" t="s">
        <v>4278</v>
      </c>
      <c r="B2181" t="s">
        <v>4490</v>
      </c>
      <c r="C2181" t="s">
        <v>4491</v>
      </c>
      <c r="D2181" t="s">
        <v>50</v>
      </c>
      <c r="E2181" t="s">
        <v>16</v>
      </c>
      <c r="F2181">
        <v>16.5</v>
      </c>
      <c r="G2181">
        <v>8</v>
      </c>
      <c r="H2181" t="s">
        <v>17</v>
      </c>
      <c r="K2181" t="str">
        <f>IFERROR((I2181-J2181)/J2181, "")</f>
        <v/>
      </c>
      <c r="L2181" s="4">
        <v>2062500</v>
      </c>
      <c r="M2181">
        <v>0</v>
      </c>
      <c r="N2181">
        <v>0</v>
      </c>
      <c r="O2181">
        <v>1</v>
      </c>
      <c r="P2181">
        <v>1</v>
      </c>
      <c r="Q2181">
        <v>4</v>
      </c>
      <c r="R2181">
        <v>7.9299998279999997</v>
      </c>
      <c r="S2181">
        <v>1.486988848</v>
      </c>
      <c r="T2181">
        <v>1.8587360589999999</v>
      </c>
      <c r="U2181">
        <v>0</v>
      </c>
      <c r="V2181">
        <v>2.9739776949999999</v>
      </c>
      <c r="W2181">
        <v>270</v>
      </c>
      <c r="X2181">
        <v>0</v>
      </c>
      <c r="Y2181">
        <v>1.1111111E-2</v>
      </c>
      <c r="Z2181">
        <v>1.8518519000000001E-2</v>
      </c>
      <c r="AA2181">
        <v>1.4814815E-2</v>
      </c>
      <c r="AB2181">
        <v>1.8518519000000001E-2</v>
      </c>
      <c r="AC2181">
        <v>1.4814815E-2</v>
      </c>
      <c r="AD2181">
        <v>1.1111111E-2</v>
      </c>
      <c r="AE2181">
        <v>0</v>
      </c>
      <c r="AG2181">
        <v>0</v>
      </c>
      <c r="AH2181" s="7">
        <v>1.3279446E-2</v>
      </c>
      <c r="AI2181" s="7">
        <v>-3.5949670000000003E-2</v>
      </c>
      <c r="AJ2181">
        <f>(R2181-G2181)/G2181</f>
        <v>-8.7500215000000381E-3</v>
      </c>
    </row>
    <row r="2182" spans="1:36" x14ac:dyDescent="0.2">
      <c r="A2182" t="s">
        <v>4281</v>
      </c>
      <c r="B2182" t="s">
        <v>4482</v>
      </c>
      <c r="C2182" t="s">
        <v>4493</v>
      </c>
      <c r="D2182" t="s">
        <v>218</v>
      </c>
      <c r="E2182" t="s">
        <v>16</v>
      </c>
      <c r="F2182">
        <v>200</v>
      </c>
      <c r="G2182">
        <v>16</v>
      </c>
      <c r="H2182" t="s">
        <v>25</v>
      </c>
      <c r="K2182" t="str">
        <f>IFERROR((I2182-J2182)/J2182, "")</f>
        <v/>
      </c>
      <c r="L2182" s="4">
        <v>6000000</v>
      </c>
      <c r="M2182">
        <v>6500000</v>
      </c>
      <c r="N2182">
        <v>0</v>
      </c>
      <c r="O2182">
        <v>2</v>
      </c>
      <c r="P2182">
        <v>2</v>
      </c>
      <c r="Q2182">
        <v>5</v>
      </c>
      <c r="R2182">
        <v>19.510000229999999</v>
      </c>
      <c r="S2182">
        <v>0.602409639</v>
      </c>
      <c r="T2182">
        <v>4.2168674700000004</v>
      </c>
      <c r="U2182">
        <v>0</v>
      </c>
      <c r="V2182">
        <v>3.012048193</v>
      </c>
      <c r="W2182">
        <v>166</v>
      </c>
      <c r="X2182">
        <v>0</v>
      </c>
      <c r="Y2182">
        <v>6.0240959999999996E-3</v>
      </c>
      <c r="Z2182">
        <v>2.4096386000000001E-2</v>
      </c>
      <c r="AA2182">
        <v>0</v>
      </c>
      <c r="AB2182">
        <v>3.6144577999999997E-2</v>
      </c>
      <c r="AC2182">
        <v>1.8072288999999998E-2</v>
      </c>
      <c r="AD2182">
        <v>6.0240959999999996E-3</v>
      </c>
      <c r="AE2182">
        <v>0</v>
      </c>
      <c r="AG2182">
        <v>0</v>
      </c>
      <c r="AH2182" s="7">
        <v>3.3869633000000003E-2</v>
      </c>
      <c r="AI2182" s="7">
        <v>-2.2170361999999999E-2</v>
      </c>
      <c r="AJ2182">
        <f>(R2182-G2182)/G2182</f>
        <v>0.21937501437499995</v>
      </c>
    </row>
    <row r="2183" spans="1:36" x14ac:dyDescent="0.2">
      <c r="A2183" t="s">
        <v>4429</v>
      </c>
      <c r="B2183" t="s">
        <v>4494</v>
      </c>
      <c r="C2183" t="s">
        <v>4495</v>
      </c>
      <c r="D2183" t="s">
        <v>97</v>
      </c>
      <c r="E2183" t="s">
        <v>16</v>
      </c>
      <c r="F2183">
        <v>143</v>
      </c>
      <c r="G2183">
        <v>13</v>
      </c>
      <c r="H2183" t="s">
        <v>25</v>
      </c>
      <c r="K2183" t="str">
        <f>IFERROR((I2183-J2183)/J2183, "")</f>
        <v/>
      </c>
      <c r="L2183" s="4">
        <v>11000000</v>
      </c>
      <c r="M2183">
        <v>0</v>
      </c>
      <c r="N2183">
        <v>0</v>
      </c>
      <c r="O2183">
        <v>3</v>
      </c>
      <c r="P2183">
        <v>4</v>
      </c>
      <c r="Q2183">
        <v>7</v>
      </c>
      <c r="R2183">
        <v>13</v>
      </c>
      <c r="S2183">
        <v>1.071428571</v>
      </c>
      <c r="T2183">
        <v>8.214285713999999</v>
      </c>
      <c r="U2183">
        <v>0</v>
      </c>
      <c r="V2183">
        <v>0.35714285699999998</v>
      </c>
      <c r="W2183">
        <v>282</v>
      </c>
      <c r="X2183">
        <v>3.546099E-3</v>
      </c>
      <c r="Y2183">
        <v>0</v>
      </c>
      <c r="Z2183">
        <v>1.4184397E-2</v>
      </c>
      <c r="AA2183">
        <v>3.546099E-3</v>
      </c>
      <c r="AB2183">
        <v>1.7730495999999998E-2</v>
      </c>
      <c r="AC2183">
        <v>7.0921990000000004E-3</v>
      </c>
      <c r="AD2183">
        <v>1.0638297999999999E-2</v>
      </c>
      <c r="AE2183">
        <v>0</v>
      </c>
      <c r="AG2183">
        <v>0</v>
      </c>
      <c r="AH2183" s="7">
        <v>1.8372867000000001E-2</v>
      </c>
      <c r="AI2183" s="7">
        <v>-8.4127642000000002E-2</v>
      </c>
      <c r="AJ2183">
        <f>(R2183-G2183)/G2183</f>
        <v>0</v>
      </c>
    </row>
    <row r="2184" spans="1:36" x14ac:dyDescent="0.2">
      <c r="A2184" t="s">
        <v>4497</v>
      </c>
      <c r="B2184" t="s">
        <v>4354</v>
      </c>
      <c r="C2184" t="s">
        <v>4498</v>
      </c>
      <c r="D2184" t="s">
        <v>219</v>
      </c>
      <c r="E2184" t="s">
        <v>146</v>
      </c>
      <c r="F2184">
        <v>291.5</v>
      </c>
      <c r="G2184">
        <v>23</v>
      </c>
      <c r="H2184" t="s">
        <v>25</v>
      </c>
      <c r="K2184" t="str">
        <f>IFERROR((I2184-J2184)/J2184, "")</f>
        <v/>
      </c>
      <c r="L2184" s="4">
        <v>430961</v>
      </c>
      <c r="M2184">
        <v>12244039</v>
      </c>
      <c r="N2184">
        <v>1</v>
      </c>
      <c r="O2184">
        <v>4</v>
      </c>
      <c r="P2184">
        <v>4</v>
      </c>
      <c r="Q2184">
        <v>7</v>
      </c>
      <c r="R2184">
        <v>27.25</v>
      </c>
      <c r="S2184">
        <v>0</v>
      </c>
      <c r="T2184">
        <v>6.25</v>
      </c>
      <c r="U2184">
        <v>0</v>
      </c>
      <c r="V2184">
        <v>1.7857142859999999</v>
      </c>
      <c r="W2184">
        <v>113</v>
      </c>
      <c r="X2184">
        <v>0</v>
      </c>
      <c r="Y2184">
        <v>0</v>
      </c>
      <c r="Z2184">
        <v>1.7699115000000001E-2</v>
      </c>
      <c r="AA2184">
        <v>0</v>
      </c>
      <c r="AB2184">
        <v>3.5398230000000003E-2</v>
      </c>
      <c r="AC2184">
        <v>0</v>
      </c>
      <c r="AD2184">
        <v>0</v>
      </c>
      <c r="AE2184">
        <v>0</v>
      </c>
      <c r="AG2184">
        <v>0</v>
      </c>
      <c r="AH2184" s="7">
        <v>1.1248841000000001E-2</v>
      </c>
      <c r="AI2184" s="7">
        <v>-2.1122846000000001E-2</v>
      </c>
      <c r="AJ2184">
        <f>(R2184-G2184)/G2184</f>
        <v>0.18478260869565216</v>
      </c>
    </row>
    <row r="2185" spans="1:36" x14ac:dyDescent="0.2">
      <c r="A2185" t="s">
        <v>4497</v>
      </c>
      <c r="B2185" t="s">
        <v>4499</v>
      </c>
      <c r="C2185" t="s">
        <v>4500</v>
      </c>
      <c r="D2185" t="s">
        <v>34</v>
      </c>
      <c r="E2185" t="s">
        <v>16</v>
      </c>
      <c r="F2185">
        <v>82.5</v>
      </c>
      <c r="G2185">
        <v>11</v>
      </c>
      <c r="H2185" t="s">
        <v>25</v>
      </c>
      <c r="K2185" t="str">
        <f>IFERROR((I2185-J2185)/J2185, "")</f>
        <v/>
      </c>
      <c r="L2185" s="4">
        <v>7500000</v>
      </c>
      <c r="M2185">
        <v>0</v>
      </c>
      <c r="N2185">
        <v>1</v>
      </c>
      <c r="O2185">
        <v>2</v>
      </c>
      <c r="P2185">
        <v>2</v>
      </c>
      <c r="Q2185">
        <v>5</v>
      </c>
      <c r="R2185">
        <v>13.25</v>
      </c>
      <c r="S2185">
        <v>1.162790698</v>
      </c>
      <c r="T2185">
        <v>6.3953488370000002</v>
      </c>
      <c r="U2185">
        <v>0</v>
      </c>
      <c r="V2185">
        <v>1.162790698</v>
      </c>
      <c r="W2185">
        <v>173</v>
      </c>
      <c r="X2185">
        <v>0</v>
      </c>
      <c r="Y2185">
        <v>0</v>
      </c>
      <c r="Z2185">
        <v>5.7803469999999999E-3</v>
      </c>
      <c r="AA2185">
        <v>0</v>
      </c>
      <c r="AB2185">
        <v>1.7341039999999999E-2</v>
      </c>
      <c r="AC2185">
        <v>1.7341039999999999E-2</v>
      </c>
      <c r="AD2185">
        <v>4.0462427999999988E-2</v>
      </c>
      <c r="AE2185">
        <v>0</v>
      </c>
      <c r="AG2185">
        <v>0</v>
      </c>
      <c r="AH2185" s="7">
        <v>1.1745886000000001E-2</v>
      </c>
      <c r="AI2185" s="7">
        <v>2.274019E-3</v>
      </c>
      <c r="AJ2185">
        <f>(R2185-G2185)/G2185</f>
        <v>0.20454545454545456</v>
      </c>
    </row>
    <row r="2186" spans="1:36" x14ac:dyDescent="0.2">
      <c r="A2186" t="s">
        <v>4502</v>
      </c>
      <c r="B2186" t="s">
        <v>4477</v>
      </c>
      <c r="C2186" t="s">
        <v>4503</v>
      </c>
      <c r="D2186" t="s">
        <v>4504</v>
      </c>
      <c r="E2186" t="s">
        <v>512</v>
      </c>
      <c r="F2186">
        <v>393.8</v>
      </c>
      <c r="G2186">
        <v>14</v>
      </c>
      <c r="H2186" t="s">
        <v>25</v>
      </c>
      <c r="K2186" t="str">
        <f>IFERROR((I2186-J2186)/J2186, "")</f>
        <v/>
      </c>
      <c r="L2186" s="4">
        <v>28125000</v>
      </c>
      <c r="M2186">
        <v>0</v>
      </c>
      <c r="N2186">
        <v>0</v>
      </c>
      <c r="O2186">
        <v>2</v>
      </c>
      <c r="P2186">
        <v>2</v>
      </c>
      <c r="Q2186">
        <v>10</v>
      </c>
      <c r="R2186">
        <v>12.850000380000001</v>
      </c>
      <c r="S2186">
        <v>0.46296296299999989</v>
      </c>
      <c r="T2186">
        <v>2.7777777779999999</v>
      </c>
      <c r="U2186">
        <v>0</v>
      </c>
      <c r="V2186">
        <v>5.092592593</v>
      </c>
      <c r="W2186">
        <v>218</v>
      </c>
      <c r="X2186">
        <v>9.1743119999999987E-3</v>
      </c>
      <c r="Y2186">
        <v>4.5871559999999994E-3</v>
      </c>
      <c r="Z2186">
        <v>2.2935779999999999E-2</v>
      </c>
      <c r="AA2186">
        <v>9.1743119999999987E-3</v>
      </c>
      <c r="AB2186">
        <v>1.8348624000000001E-2</v>
      </c>
      <c r="AC2186">
        <v>9.1743119999999987E-3</v>
      </c>
      <c r="AD2186">
        <v>2.7522936000000001E-2</v>
      </c>
      <c r="AE2186">
        <v>0</v>
      </c>
      <c r="AF2186">
        <v>6.2580645161290303</v>
      </c>
      <c r="AG2186">
        <v>1</v>
      </c>
      <c r="AH2186" s="7">
        <v>2.5824950000000002E-3</v>
      </c>
      <c r="AI2186" s="7">
        <v>-2.0300446999999999E-2</v>
      </c>
      <c r="AJ2186">
        <f>(R2186-G2186)/G2186</f>
        <v>-8.2142829999999931E-2</v>
      </c>
    </row>
    <row r="2187" spans="1:36" x14ac:dyDescent="0.2">
      <c r="A2187" t="s">
        <v>4502</v>
      </c>
      <c r="B2187" t="s">
        <v>4505</v>
      </c>
      <c r="C2187" t="s">
        <v>4506</v>
      </c>
      <c r="D2187" t="s">
        <v>218</v>
      </c>
      <c r="E2187" t="s">
        <v>16</v>
      </c>
      <c r="F2187">
        <v>84.8</v>
      </c>
      <c r="G2187">
        <v>16</v>
      </c>
      <c r="H2187" t="s">
        <v>17</v>
      </c>
      <c r="K2187" t="str">
        <f>IFERROR((I2187-J2187)/J2187, "")</f>
        <v/>
      </c>
      <c r="L2187" s="4">
        <v>5300000</v>
      </c>
      <c r="M2187">
        <v>0</v>
      </c>
      <c r="N2187">
        <v>1</v>
      </c>
      <c r="O2187">
        <v>3</v>
      </c>
      <c r="P2187">
        <v>3</v>
      </c>
      <c r="Q2187">
        <v>5</v>
      </c>
      <c r="R2187">
        <v>16.5</v>
      </c>
      <c r="S2187">
        <v>1.498127341</v>
      </c>
      <c r="T2187">
        <v>1.123595506</v>
      </c>
      <c r="U2187">
        <v>0.37453183499999998</v>
      </c>
      <c r="V2187">
        <v>7.1161048689999999</v>
      </c>
      <c r="W2187">
        <v>272</v>
      </c>
      <c r="X2187">
        <v>3.6764710000000002E-3</v>
      </c>
      <c r="Y2187">
        <v>3.6764710000000002E-3</v>
      </c>
      <c r="Z2187">
        <v>2.2058824000000001E-2</v>
      </c>
      <c r="AA2187">
        <v>3.6764710000000002E-3</v>
      </c>
      <c r="AB2187">
        <v>4.0441176000000002E-2</v>
      </c>
      <c r="AC2187">
        <v>1.1029412000000001E-2</v>
      </c>
      <c r="AD2187">
        <v>1.4705882E-2</v>
      </c>
      <c r="AE2187">
        <v>0</v>
      </c>
      <c r="AG2187">
        <v>0</v>
      </c>
      <c r="AH2187" s="7">
        <v>5.9172349999999999E-3</v>
      </c>
      <c r="AI2187" s="7">
        <v>4.8372092999999998E-2</v>
      </c>
      <c r="AJ2187">
        <f>(R2187-G2187)/G2187</f>
        <v>3.125E-2</v>
      </c>
    </row>
    <row r="2188" spans="1:36" x14ac:dyDescent="0.2">
      <c r="A2188" t="s">
        <v>4502</v>
      </c>
      <c r="B2188" t="s">
        <v>4508</v>
      </c>
      <c r="C2188" t="s">
        <v>4509</v>
      </c>
      <c r="D2188" t="s">
        <v>165</v>
      </c>
      <c r="E2188" t="s">
        <v>16</v>
      </c>
      <c r="F2188">
        <v>87.7</v>
      </c>
      <c r="G2188">
        <v>10</v>
      </c>
      <c r="H2188" t="s">
        <v>17</v>
      </c>
      <c r="K2188" t="str">
        <f>IFERROR((I2188-J2188)/J2188, "")</f>
        <v/>
      </c>
      <c r="L2188" s="4">
        <v>7500000</v>
      </c>
      <c r="M2188">
        <v>1270000</v>
      </c>
      <c r="N2188">
        <v>0</v>
      </c>
      <c r="O2188">
        <v>2</v>
      </c>
      <c r="P2188">
        <v>2</v>
      </c>
      <c r="Q2188">
        <v>6</v>
      </c>
      <c r="R2188">
        <v>11.649999619999999</v>
      </c>
      <c r="S2188">
        <v>2.1978021980000002</v>
      </c>
      <c r="T2188">
        <v>3.663003663</v>
      </c>
      <c r="U2188">
        <v>1.0989010990000001</v>
      </c>
      <c r="V2188">
        <v>2.5641025640000001</v>
      </c>
      <c r="W2188">
        <v>277</v>
      </c>
      <c r="X2188">
        <v>0</v>
      </c>
      <c r="Y2188">
        <v>1.4440433000000001E-2</v>
      </c>
      <c r="Z2188">
        <v>1.8050541999999999E-2</v>
      </c>
      <c r="AA2188">
        <v>0</v>
      </c>
      <c r="AB2188">
        <v>2.5270758000000001E-2</v>
      </c>
      <c r="AC2188">
        <v>1.0830325E-2</v>
      </c>
      <c r="AD2188">
        <v>7.2202169999999984E-3</v>
      </c>
      <c r="AE2188">
        <v>0</v>
      </c>
      <c r="AF2188">
        <v>8.2258064516129004</v>
      </c>
      <c r="AG2188">
        <v>1</v>
      </c>
      <c r="AH2188" s="7">
        <v>4.7549640000000004E-3</v>
      </c>
      <c r="AI2188" s="7">
        <v>5.3097344999999997E-2</v>
      </c>
      <c r="AJ2188">
        <f>(R2188-G2188)/G2188</f>
        <v>0.16499996199999992</v>
      </c>
    </row>
    <row r="2189" spans="1:36" x14ac:dyDescent="0.2">
      <c r="A2189" t="s">
        <v>4440</v>
      </c>
      <c r="B2189" t="s">
        <v>4463</v>
      </c>
      <c r="C2189" t="s">
        <v>4511</v>
      </c>
      <c r="D2189" t="s">
        <v>34</v>
      </c>
      <c r="E2189" t="s">
        <v>16</v>
      </c>
      <c r="F2189">
        <v>135.30000000000001</v>
      </c>
      <c r="G2189">
        <v>11</v>
      </c>
      <c r="H2189" t="s">
        <v>17</v>
      </c>
      <c r="K2189" t="str">
        <f>IFERROR((I2189-J2189)/J2189, "")</f>
        <v/>
      </c>
      <c r="L2189" s="4">
        <v>6000000</v>
      </c>
      <c r="M2189">
        <v>6300000</v>
      </c>
      <c r="N2189">
        <v>1</v>
      </c>
      <c r="O2189">
        <v>2</v>
      </c>
      <c r="P2189">
        <v>2</v>
      </c>
      <c r="Q2189">
        <v>6</v>
      </c>
      <c r="R2189">
        <v>14.52000046</v>
      </c>
      <c r="S2189">
        <v>0.56980056999999995</v>
      </c>
      <c r="T2189">
        <v>5.1282051280000003</v>
      </c>
      <c r="U2189">
        <v>0</v>
      </c>
      <c r="V2189">
        <v>0.56980056999999995</v>
      </c>
      <c r="W2189">
        <v>352</v>
      </c>
      <c r="X2189">
        <v>1.1363636E-2</v>
      </c>
      <c r="Y2189">
        <v>5.6818180000000008E-3</v>
      </c>
      <c r="Z2189">
        <v>1.9886364E-2</v>
      </c>
      <c r="AA2189">
        <v>0</v>
      </c>
      <c r="AB2189">
        <v>1.9886364E-2</v>
      </c>
      <c r="AC2189">
        <v>2.840909E-3</v>
      </c>
      <c r="AD2189">
        <v>2.840909E-3</v>
      </c>
      <c r="AE2189">
        <v>0</v>
      </c>
      <c r="AF2189">
        <v>9.09375</v>
      </c>
      <c r="AG2189">
        <v>1</v>
      </c>
      <c r="AH2189" s="7">
        <v>-4.1214289000000001E-2</v>
      </c>
      <c r="AI2189" s="7">
        <v>0.14317874799999999</v>
      </c>
      <c r="AJ2189">
        <f>(R2189-G2189)/G2189</f>
        <v>0.32000004181818187</v>
      </c>
    </row>
    <row r="2190" spans="1:36" x14ac:dyDescent="0.2">
      <c r="A2190" t="s">
        <v>4512</v>
      </c>
      <c r="B2190" t="s">
        <v>4513</v>
      </c>
      <c r="C2190" t="s">
        <v>4514</v>
      </c>
      <c r="D2190" t="s">
        <v>34</v>
      </c>
      <c r="E2190" t="s">
        <v>16</v>
      </c>
      <c r="F2190">
        <v>58.9</v>
      </c>
      <c r="G2190">
        <v>11</v>
      </c>
      <c r="H2190" t="s">
        <v>17</v>
      </c>
      <c r="K2190" t="str">
        <f>IFERROR((I2190-J2190)/J2190, "")</f>
        <v/>
      </c>
      <c r="L2190" s="4">
        <v>3214286</v>
      </c>
      <c r="M2190">
        <v>2142857</v>
      </c>
      <c r="N2190">
        <v>0</v>
      </c>
      <c r="O2190">
        <v>2</v>
      </c>
      <c r="P2190">
        <v>2</v>
      </c>
      <c r="Q2190">
        <v>4</v>
      </c>
      <c r="R2190">
        <v>11.02999973</v>
      </c>
      <c r="S2190">
        <v>0</v>
      </c>
      <c r="T2190">
        <v>3.225806452</v>
      </c>
      <c r="U2190">
        <v>0.64516129</v>
      </c>
      <c r="V2190">
        <v>1.2903225810000001</v>
      </c>
      <c r="W2190">
        <v>156</v>
      </c>
      <c r="X2190">
        <v>1.2820513E-2</v>
      </c>
      <c r="Y2190">
        <v>0</v>
      </c>
      <c r="Z2190">
        <v>2.5641026000000001E-2</v>
      </c>
      <c r="AA2190">
        <v>0</v>
      </c>
      <c r="AB2190">
        <v>4.4871794999999999E-2</v>
      </c>
      <c r="AC2190">
        <v>0</v>
      </c>
      <c r="AD2190">
        <v>0</v>
      </c>
      <c r="AE2190">
        <v>0</v>
      </c>
      <c r="AG2190">
        <v>0</v>
      </c>
      <c r="AH2190" s="7">
        <v>1.7226304000000001E-2</v>
      </c>
      <c r="AI2190" s="7">
        <v>-8.4123711000000004E-2</v>
      </c>
      <c r="AJ2190">
        <f>(R2190-G2190)/G2190</f>
        <v>2.7272481818181923E-3</v>
      </c>
    </row>
    <row r="2191" spans="1:36" x14ac:dyDescent="0.2">
      <c r="A2191" t="s">
        <v>4512</v>
      </c>
      <c r="B2191" t="s">
        <v>4515</v>
      </c>
      <c r="C2191" t="s">
        <v>4516</v>
      </c>
      <c r="D2191" t="s">
        <v>240</v>
      </c>
      <c r="E2191" t="s">
        <v>16</v>
      </c>
      <c r="F2191">
        <v>45</v>
      </c>
      <c r="G2191">
        <v>6</v>
      </c>
      <c r="H2191" t="s">
        <v>4517</v>
      </c>
      <c r="K2191" t="str">
        <f>IFERROR((I2191-J2191)/J2191, "")</f>
        <v/>
      </c>
      <c r="L2191" s="4">
        <v>5000000</v>
      </c>
      <c r="M2191">
        <v>2500000</v>
      </c>
      <c r="N2191">
        <v>1</v>
      </c>
      <c r="O2191">
        <v>1</v>
      </c>
      <c r="P2191">
        <v>1</v>
      </c>
      <c r="Q2191">
        <v>4</v>
      </c>
      <c r="R2191">
        <v>6.7699999810000007</v>
      </c>
      <c r="S2191">
        <v>1.4925373129999999</v>
      </c>
      <c r="T2191">
        <v>3.7313432839999998</v>
      </c>
      <c r="U2191">
        <v>0</v>
      </c>
      <c r="V2191">
        <v>0.746268657</v>
      </c>
      <c r="W2191">
        <v>136</v>
      </c>
      <c r="X2191">
        <v>0</v>
      </c>
      <c r="Y2191">
        <v>7.352941E-3</v>
      </c>
      <c r="Z2191">
        <v>2.2058824000000001E-2</v>
      </c>
      <c r="AA2191">
        <v>0</v>
      </c>
      <c r="AB2191">
        <v>3.6764706000000001E-2</v>
      </c>
      <c r="AC2191">
        <v>7.352941E-3</v>
      </c>
      <c r="AD2191">
        <v>1.4705882E-2</v>
      </c>
      <c r="AE2191">
        <v>1</v>
      </c>
      <c r="AG2191">
        <v>0</v>
      </c>
      <c r="AH2191" s="7">
        <v>-1.2846280999999999E-2</v>
      </c>
      <c r="AI2191" s="7">
        <v>-4.9094097000000003E-2</v>
      </c>
      <c r="AJ2191">
        <f>(R2191-G2191)/G2191</f>
        <v>0.12833333016666679</v>
      </c>
    </row>
    <row r="2192" spans="1:36" x14ac:dyDescent="0.2">
      <c r="A2192" t="s">
        <v>4519</v>
      </c>
      <c r="B2192" t="s">
        <v>4467</v>
      </c>
      <c r="C2192" t="s">
        <v>4520</v>
      </c>
      <c r="D2192" t="s">
        <v>537</v>
      </c>
      <c r="E2192" t="s">
        <v>16</v>
      </c>
      <c r="F2192">
        <v>289.89999999999998</v>
      </c>
      <c r="G2192">
        <v>22</v>
      </c>
      <c r="H2192" t="s">
        <v>17</v>
      </c>
      <c r="K2192" t="str">
        <f>IFERROR((I2192-J2192)/J2192, "")</f>
        <v/>
      </c>
      <c r="L2192" s="4">
        <v>0</v>
      </c>
      <c r="M2192">
        <v>13175000</v>
      </c>
      <c r="N2192">
        <v>0</v>
      </c>
      <c r="O2192">
        <v>3</v>
      </c>
      <c r="P2192">
        <v>3</v>
      </c>
      <c r="Q2192">
        <v>7</v>
      </c>
      <c r="R2192">
        <v>32.11000061</v>
      </c>
      <c r="S2192">
        <v>0</v>
      </c>
      <c r="T2192">
        <v>0</v>
      </c>
      <c r="U2192">
        <v>0</v>
      </c>
      <c r="V2192">
        <v>0</v>
      </c>
      <c r="W2192">
        <v>17</v>
      </c>
      <c r="X2192">
        <v>0</v>
      </c>
      <c r="Y2192">
        <v>0</v>
      </c>
      <c r="Z2192">
        <v>0</v>
      </c>
      <c r="AA2192">
        <v>5.8823529000000013E-2</v>
      </c>
      <c r="AB2192">
        <v>0.117647059</v>
      </c>
      <c r="AC2192">
        <v>0</v>
      </c>
      <c r="AD2192">
        <v>0</v>
      </c>
      <c r="AE2192">
        <v>0</v>
      </c>
      <c r="AF2192">
        <v>3.125</v>
      </c>
      <c r="AG2192">
        <v>1</v>
      </c>
      <c r="AH2192" s="7">
        <v>2.7905734000000001E-2</v>
      </c>
      <c r="AI2192" s="7">
        <v>-0.11302682</v>
      </c>
      <c r="AJ2192">
        <f>(R2192-G2192)/G2192</f>
        <v>0.45954548227272729</v>
      </c>
    </row>
    <row r="2193" spans="1:36" x14ac:dyDescent="0.2">
      <c r="A2193" t="s">
        <v>4288</v>
      </c>
      <c r="B2193" t="s">
        <v>4521</v>
      </c>
      <c r="C2193" t="s">
        <v>4522</v>
      </c>
      <c r="D2193" t="s">
        <v>50</v>
      </c>
      <c r="E2193" t="s">
        <v>16</v>
      </c>
      <c r="F2193">
        <v>38.4</v>
      </c>
      <c r="G2193">
        <v>8</v>
      </c>
      <c r="H2193" t="s">
        <v>17</v>
      </c>
      <c r="K2193" t="str">
        <f>IFERROR((I2193-J2193)/J2193, "")</f>
        <v/>
      </c>
      <c r="L2193" s="4">
        <v>4800000</v>
      </c>
      <c r="M2193">
        <v>0</v>
      </c>
      <c r="N2193">
        <v>0</v>
      </c>
      <c r="O2193">
        <v>3</v>
      </c>
      <c r="P2193">
        <v>3</v>
      </c>
      <c r="Q2193">
        <v>5</v>
      </c>
      <c r="R2193">
        <v>8</v>
      </c>
      <c r="S2193">
        <v>0</v>
      </c>
      <c r="T2193">
        <v>7.3529411759999999</v>
      </c>
      <c r="U2193">
        <v>0</v>
      </c>
      <c r="V2193">
        <v>6.6176470589999994</v>
      </c>
      <c r="W2193">
        <v>137</v>
      </c>
      <c r="X2193">
        <v>7.2992700000000001E-3</v>
      </c>
      <c r="Y2193">
        <v>7.2992700000000001E-3</v>
      </c>
      <c r="Z2193">
        <v>2.189781E-2</v>
      </c>
      <c r="AA2193">
        <v>0</v>
      </c>
      <c r="AB2193">
        <v>2.189781E-2</v>
      </c>
      <c r="AC2193">
        <v>0</v>
      </c>
      <c r="AD2193">
        <v>7.2992700000000001E-3</v>
      </c>
      <c r="AE2193">
        <v>0</v>
      </c>
      <c r="AF2193">
        <v>12.375</v>
      </c>
      <c r="AG2193">
        <v>1</v>
      </c>
      <c r="AH2193" s="7">
        <v>-3.9295728000000002E-2</v>
      </c>
      <c r="AI2193" s="7">
        <v>0.30204342299999998</v>
      </c>
      <c r="AJ2193">
        <f>(R2193-G2193)/G2193</f>
        <v>0</v>
      </c>
    </row>
    <row r="2194" spans="1:36" x14ac:dyDescent="0.2">
      <c r="A2194" t="s">
        <v>4271</v>
      </c>
      <c r="B2194" t="s">
        <v>4524</v>
      </c>
      <c r="C2194" t="s">
        <v>4525</v>
      </c>
      <c r="D2194" t="s">
        <v>218</v>
      </c>
      <c r="E2194" t="s">
        <v>16</v>
      </c>
      <c r="F2194">
        <v>270.39999999999998</v>
      </c>
      <c r="G2194">
        <v>16</v>
      </c>
      <c r="H2194" t="s">
        <v>25</v>
      </c>
      <c r="K2194" t="str">
        <f>IFERROR((I2194-J2194)/J2194, "")</f>
        <v/>
      </c>
      <c r="L2194" s="4">
        <v>16900000</v>
      </c>
      <c r="M2194">
        <v>0</v>
      </c>
      <c r="N2194">
        <v>0</v>
      </c>
      <c r="O2194">
        <v>3</v>
      </c>
      <c r="P2194">
        <v>5</v>
      </c>
      <c r="Q2194">
        <v>5</v>
      </c>
      <c r="R2194">
        <v>16.010000229999999</v>
      </c>
      <c r="S2194">
        <v>0</v>
      </c>
      <c r="T2194">
        <v>6.4516129029999991</v>
      </c>
      <c r="U2194">
        <v>2.3041474649999998</v>
      </c>
      <c r="V2194">
        <v>0</v>
      </c>
      <c r="W2194">
        <v>217</v>
      </c>
      <c r="X2194">
        <v>0</v>
      </c>
      <c r="Y2194">
        <v>0</v>
      </c>
      <c r="Z2194">
        <v>1.843318E-2</v>
      </c>
      <c r="AA2194">
        <v>0</v>
      </c>
      <c r="AB2194">
        <v>1.3824885E-2</v>
      </c>
      <c r="AC2194">
        <v>0</v>
      </c>
      <c r="AD2194">
        <v>0</v>
      </c>
      <c r="AE2194">
        <v>0</v>
      </c>
      <c r="AG2194">
        <v>0</v>
      </c>
      <c r="AH2194" s="7">
        <v>1.4439538999999999E-2</v>
      </c>
      <c r="AI2194" s="7">
        <v>1.8552036000000001E-2</v>
      </c>
      <c r="AJ2194">
        <f>(R2194-G2194)/G2194</f>
        <v>6.2501437499995482E-4</v>
      </c>
    </row>
    <row r="2195" spans="1:36" x14ac:dyDescent="0.2">
      <c r="A2195" t="s">
        <v>4271</v>
      </c>
      <c r="B2195" t="s">
        <v>4527</v>
      </c>
      <c r="C2195" t="s">
        <v>4528</v>
      </c>
      <c r="D2195" t="s">
        <v>3031</v>
      </c>
      <c r="E2195" t="s">
        <v>134</v>
      </c>
      <c r="F2195">
        <v>145.6</v>
      </c>
      <c r="G2195">
        <v>13</v>
      </c>
      <c r="H2195" t="s">
        <v>25</v>
      </c>
      <c r="K2195" t="str">
        <f>IFERROR((I2195-J2195)/J2195, "")</f>
        <v/>
      </c>
      <c r="L2195" s="4">
        <v>9200000</v>
      </c>
      <c r="M2195">
        <v>2000000</v>
      </c>
      <c r="N2195">
        <v>0</v>
      </c>
      <c r="O2195">
        <v>3</v>
      </c>
      <c r="P2195">
        <v>3</v>
      </c>
      <c r="Q2195">
        <v>12</v>
      </c>
      <c r="R2195">
        <v>12</v>
      </c>
      <c r="S2195">
        <v>0</v>
      </c>
      <c r="T2195">
        <v>0.96153846200000004</v>
      </c>
      <c r="U2195">
        <v>0</v>
      </c>
      <c r="V2195">
        <v>0.96153846200000004</v>
      </c>
      <c r="W2195">
        <v>106</v>
      </c>
      <c r="X2195">
        <v>0</v>
      </c>
      <c r="Y2195">
        <v>0</v>
      </c>
      <c r="Z2195">
        <v>5.6603774000000003E-2</v>
      </c>
      <c r="AA2195">
        <v>0</v>
      </c>
      <c r="AB2195">
        <v>1.8867925000000001E-2</v>
      </c>
      <c r="AC2195">
        <v>0</v>
      </c>
      <c r="AD2195">
        <v>0</v>
      </c>
      <c r="AE2195">
        <v>0</v>
      </c>
      <c r="AG2195">
        <v>0</v>
      </c>
      <c r="AH2195" s="7">
        <v>-1.3679451E-2</v>
      </c>
      <c r="AI2195" s="7">
        <v>1.1834320000000001E-3</v>
      </c>
      <c r="AJ2195">
        <f>(R2195-G2195)/G2195</f>
        <v>-7.6923076923076927E-2</v>
      </c>
    </row>
    <row r="2196" spans="1:36" x14ac:dyDescent="0.2">
      <c r="A2196" t="s">
        <v>4273</v>
      </c>
      <c r="B2196" t="s">
        <v>4494</v>
      </c>
      <c r="C2196" t="s">
        <v>4529</v>
      </c>
      <c r="D2196" t="s">
        <v>165</v>
      </c>
      <c r="E2196" t="s">
        <v>16</v>
      </c>
      <c r="F2196">
        <v>50</v>
      </c>
      <c r="G2196">
        <v>10</v>
      </c>
      <c r="H2196" t="s">
        <v>17</v>
      </c>
      <c r="K2196" t="str">
        <f>IFERROR((I2196-J2196)/J2196, "")</f>
        <v/>
      </c>
      <c r="L2196" s="4">
        <v>5000000</v>
      </c>
      <c r="M2196">
        <v>0</v>
      </c>
      <c r="N2196">
        <v>1</v>
      </c>
      <c r="O2196">
        <v>2</v>
      </c>
      <c r="P2196">
        <v>2</v>
      </c>
      <c r="Q2196">
        <v>3</v>
      </c>
      <c r="R2196">
        <v>9.6099996570000012</v>
      </c>
      <c r="S2196">
        <v>1.457725948</v>
      </c>
      <c r="T2196">
        <v>1.457725948</v>
      </c>
      <c r="U2196">
        <v>0.29154519000000001</v>
      </c>
      <c r="V2196">
        <v>2.6239067060000001</v>
      </c>
      <c r="W2196">
        <v>345</v>
      </c>
      <c r="X2196">
        <v>1.7391304E-2</v>
      </c>
      <c r="Y2196">
        <v>1.1594203000000001E-2</v>
      </c>
      <c r="Z2196">
        <v>4.6376812000000003E-2</v>
      </c>
      <c r="AA2196">
        <v>2.8985510000000001E-3</v>
      </c>
      <c r="AB2196">
        <v>1.7391304E-2</v>
      </c>
      <c r="AC2196">
        <v>1.4492754E-2</v>
      </c>
      <c r="AD2196">
        <v>1.1594203000000001E-2</v>
      </c>
      <c r="AE2196">
        <v>0</v>
      </c>
      <c r="AG2196">
        <v>0</v>
      </c>
      <c r="AH2196" s="7">
        <v>1.8372867000000001E-2</v>
      </c>
      <c r="AI2196" s="7">
        <v>-8.4127642000000002E-2</v>
      </c>
      <c r="AJ2196">
        <f>(R2196-G2196)/G2196</f>
        <v>-3.9000034299999875E-2</v>
      </c>
    </row>
    <row r="2197" spans="1:36" x14ac:dyDescent="0.2">
      <c r="A2197" t="s">
        <v>4473</v>
      </c>
      <c r="B2197" t="s">
        <v>4530</v>
      </c>
      <c r="C2197" t="s">
        <v>4531</v>
      </c>
      <c r="D2197" t="s">
        <v>4532</v>
      </c>
      <c r="E2197" t="s">
        <v>4533</v>
      </c>
      <c r="F2197">
        <v>331.6</v>
      </c>
      <c r="G2197">
        <v>21</v>
      </c>
      <c r="H2197" t="s">
        <v>25</v>
      </c>
      <c r="K2197" t="str">
        <f>IFERROR((I2197-J2197)/J2197, "")</f>
        <v/>
      </c>
      <c r="L2197" s="4">
        <v>15789474</v>
      </c>
      <c r="M2197">
        <v>0</v>
      </c>
      <c r="N2197">
        <v>0</v>
      </c>
      <c r="O2197">
        <v>5</v>
      </c>
      <c r="P2197">
        <v>5</v>
      </c>
      <c r="Q2197">
        <v>8</v>
      </c>
      <c r="R2197">
        <v>23.299999239999998</v>
      </c>
      <c r="S2197">
        <v>0.55248618799999993</v>
      </c>
      <c r="T2197">
        <v>5.8011049720000001</v>
      </c>
      <c r="U2197">
        <v>0.27624309400000002</v>
      </c>
      <c r="V2197">
        <v>1.1049723760000001</v>
      </c>
      <c r="W2197">
        <v>362</v>
      </c>
      <c r="X2197">
        <v>5.5248619999999993E-3</v>
      </c>
      <c r="Y2197">
        <v>0</v>
      </c>
      <c r="Z2197">
        <v>3.8674032999999997E-2</v>
      </c>
      <c r="AA2197">
        <v>2.7624310000000001E-3</v>
      </c>
      <c r="AB2197">
        <v>1.3812155E-2</v>
      </c>
      <c r="AC2197">
        <v>1.1049724E-2</v>
      </c>
      <c r="AD2197">
        <v>0</v>
      </c>
      <c r="AE2197">
        <v>0</v>
      </c>
      <c r="AG2197">
        <v>0</v>
      </c>
      <c r="AH2197" s="7">
        <v>-2.3965760000000001E-3</v>
      </c>
      <c r="AI2197" s="7">
        <v>7.8844653000000001E-2</v>
      </c>
      <c r="AJ2197">
        <f>(R2197-G2197)/G2197</f>
        <v>0.10952377333333325</v>
      </c>
    </row>
    <row r="2198" spans="1:36" x14ac:dyDescent="0.2">
      <c r="A2198" t="s">
        <v>4471</v>
      </c>
      <c r="B2198" t="s">
        <v>4527</v>
      </c>
      <c r="C2198" t="s">
        <v>4535</v>
      </c>
      <c r="D2198" t="s">
        <v>449</v>
      </c>
      <c r="E2198" t="s">
        <v>16</v>
      </c>
      <c r="F2198">
        <v>174.3</v>
      </c>
      <c r="G2198">
        <v>18</v>
      </c>
      <c r="H2198" t="s">
        <v>17</v>
      </c>
      <c r="K2198" t="str">
        <f>IFERROR((I2198-J2198)/J2198, "")</f>
        <v/>
      </c>
      <c r="L2198" s="4">
        <v>6666667</v>
      </c>
      <c r="M2198">
        <v>3017442</v>
      </c>
      <c r="N2198">
        <v>1</v>
      </c>
      <c r="O2198">
        <v>2</v>
      </c>
      <c r="P2198">
        <v>2</v>
      </c>
      <c r="Q2198">
        <v>5</v>
      </c>
      <c r="R2198">
        <v>28</v>
      </c>
      <c r="S2198">
        <v>0.91743119299999998</v>
      </c>
      <c r="T2198">
        <v>5.2752293579999998</v>
      </c>
      <c r="U2198">
        <v>0</v>
      </c>
      <c r="V2198">
        <v>2.0642201830000002</v>
      </c>
      <c r="W2198">
        <v>440</v>
      </c>
      <c r="X2198">
        <v>0</v>
      </c>
      <c r="Y2198">
        <v>1.3636364E-2</v>
      </c>
      <c r="Z2198">
        <v>1.3636364E-2</v>
      </c>
      <c r="AA2198">
        <v>2.272727E-3</v>
      </c>
      <c r="AB2198">
        <v>6.8181819999999999E-3</v>
      </c>
      <c r="AC2198">
        <v>9.0909089999999994E-3</v>
      </c>
      <c r="AD2198">
        <v>6.8181819999999999E-3</v>
      </c>
      <c r="AE2198">
        <v>0</v>
      </c>
      <c r="AF2198">
        <v>3.125</v>
      </c>
      <c r="AG2198">
        <v>1</v>
      </c>
      <c r="AH2198" s="7">
        <v>-1.3679451E-2</v>
      </c>
      <c r="AI2198" s="7">
        <v>1.1834320000000001E-3</v>
      </c>
      <c r="AJ2198">
        <f>(R2198-G2198)/G2198</f>
        <v>0.55555555555555558</v>
      </c>
    </row>
    <row r="2199" spans="1:36" x14ac:dyDescent="0.2">
      <c r="A2199" t="s">
        <v>4536</v>
      </c>
      <c r="B2199" t="s">
        <v>4537</v>
      </c>
      <c r="C2199" t="s">
        <v>4538</v>
      </c>
      <c r="D2199" t="s">
        <v>3356</v>
      </c>
      <c r="E2199" t="s">
        <v>3357</v>
      </c>
      <c r="F2199">
        <v>1642.9</v>
      </c>
      <c r="G2199">
        <v>23</v>
      </c>
      <c r="H2199" t="s">
        <v>25</v>
      </c>
      <c r="K2199" t="str">
        <f>IFERROR((I2199-J2199)/J2199, "")</f>
        <v/>
      </c>
      <c r="L2199" s="4">
        <v>71428572</v>
      </c>
      <c r="M2199">
        <v>0</v>
      </c>
      <c r="N2199">
        <v>0</v>
      </c>
      <c r="O2199">
        <v>6</v>
      </c>
      <c r="P2199">
        <v>6</v>
      </c>
      <c r="Q2199">
        <v>16</v>
      </c>
      <c r="R2199">
        <v>25</v>
      </c>
      <c r="S2199">
        <v>0</v>
      </c>
      <c r="T2199">
        <v>2.1428571430000001</v>
      </c>
      <c r="U2199">
        <v>0</v>
      </c>
      <c r="V2199">
        <v>0</v>
      </c>
      <c r="W2199">
        <v>420</v>
      </c>
      <c r="X2199">
        <v>4.7619050000000003E-3</v>
      </c>
      <c r="Y2199">
        <v>0</v>
      </c>
      <c r="Z2199">
        <v>3.0952381000000001E-2</v>
      </c>
      <c r="AA2199">
        <v>4.7619050000000003E-3</v>
      </c>
      <c r="AB2199">
        <v>3.0952381000000001E-2</v>
      </c>
      <c r="AC2199">
        <v>4.7619050000000003E-3</v>
      </c>
      <c r="AD2199">
        <v>1.6666667E-2</v>
      </c>
      <c r="AE2199">
        <v>0</v>
      </c>
      <c r="AG2199">
        <v>0</v>
      </c>
      <c r="AH2199" s="7">
        <v>5.1883049999999998E-3</v>
      </c>
      <c r="AI2199" s="7">
        <v>-3.8705950000000003E-2</v>
      </c>
      <c r="AJ2199">
        <f>(R2199-G2199)/G2199</f>
        <v>8.6956521739130432E-2</v>
      </c>
    </row>
    <row r="2200" spans="1:36" x14ac:dyDescent="0.2">
      <c r="A2200" t="s">
        <v>4536</v>
      </c>
      <c r="B2200" t="s">
        <v>4537</v>
      </c>
      <c r="C2200" t="s">
        <v>4538</v>
      </c>
      <c r="D2200" t="s">
        <v>3356</v>
      </c>
      <c r="E2200" t="s">
        <v>3357</v>
      </c>
      <c r="F2200">
        <v>1642.9</v>
      </c>
      <c r="G2200">
        <v>23</v>
      </c>
      <c r="H2200" t="s">
        <v>25</v>
      </c>
      <c r="K2200" t="str">
        <f>IFERROR((I2200-J2200)/J2200, "")</f>
        <v/>
      </c>
      <c r="L2200" s="4">
        <v>71428572</v>
      </c>
      <c r="M2200">
        <v>0</v>
      </c>
      <c r="N2200">
        <v>0</v>
      </c>
      <c r="O2200">
        <v>6</v>
      </c>
      <c r="P2200">
        <v>6</v>
      </c>
      <c r="Q2200">
        <v>16</v>
      </c>
      <c r="R2200">
        <v>25</v>
      </c>
      <c r="S2200">
        <v>0</v>
      </c>
      <c r="T2200">
        <v>2.1428571430000001</v>
      </c>
      <c r="U2200">
        <v>0</v>
      </c>
      <c r="V2200">
        <v>0</v>
      </c>
      <c r="W2200">
        <v>420</v>
      </c>
      <c r="X2200">
        <v>4.7619050000000003E-3</v>
      </c>
      <c r="Y2200">
        <v>0</v>
      </c>
      <c r="Z2200">
        <v>3.0952381000000001E-2</v>
      </c>
      <c r="AA2200">
        <v>4.7619050000000003E-3</v>
      </c>
      <c r="AB2200">
        <v>3.0952381000000001E-2</v>
      </c>
      <c r="AC2200">
        <v>4.7619050000000003E-3</v>
      </c>
      <c r="AD2200">
        <v>1.6666667E-2</v>
      </c>
      <c r="AE2200">
        <v>0</v>
      </c>
      <c r="AG2200">
        <v>0</v>
      </c>
      <c r="AH2200" s="7">
        <v>5.1883049999999998E-3</v>
      </c>
      <c r="AI2200" s="7">
        <v>-3.8705950000000003E-2</v>
      </c>
      <c r="AJ2200">
        <f>(R2200-G2200)/G2200</f>
        <v>8.6956521739130432E-2</v>
      </c>
    </row>
    <row r="2201" spans="1:36" x14ac:dyDescent="0.2">
      <c r="A2201" t="s">
        <v>4540</v>
      </c>
      <c r="B2201" t="s">
        <v>4541</v>
      </c>
      <c r="C2201" t="s">
        <v>4542</v>
      </c>
      <c r="D2201" t="s">
        <v>2555</v>
      </c>
      <c r="E2201" t="s">
        <v>2088</v>
      </c>
      <c r="F2201">
        <v>469.7</v>
      </c>
      <c r="G2201">
        <v>30</v>
      </c>
      <c r="H2201" t="s">
        <v>17</v>
      </c>
      <c r="K2201" t="str">
        <f>IFERROR((I2201-J2201)/J2201, "")</f>
        <v/>
      </c>
      <c r="L2201" s="4">
        <v>0</v>
      </c>
      <c r="M2201">
        <v>15657482</v>
      </c>
      <c r="N2201">
        <v>0</v>
      </c>
      <c r="O2201">
        <v>4</v>
      </c>
      <c r="P2201">
        <v>4</v>
      </c>
      <c r="Q2201">
        <v>12</v>
      </c>
      <c r="R2201">
        <v>32.150001529999997</v>
      </c>
      <c r="S2201">
        <v>0</v>
      </c>
      <c r="T2201">
        <v>8.5858585860000005</v>
      </c>
      <c r="U2201">
        <v>0</v>
      </c>
      <c r="V2201">
        <v>1.0101010100000001</v>
      </c>
      <c r="W2201">
        <v>198</v>
      </c>
      <c r="X2201">
        <v>0</v>
      </c>
      <c r="Y2201">
        <v>0</v>
      </c>
      <c r="Z2201">
        <v>5.0505050000000003E-3</v>
      </c>
      <c r="AA2201">
        <v>0</v>
      </c>
      <c r="AB2201">
        <v>3.0303030000000002E-2</v>
      </c>
      <c r="AC2201">
        <v>5.0505050000000003E-3</v>
      </c>
      <c r="AD2201">
        <v>0</v>
      </c>
      <c r="AE2201">
        <v>0</v>
      </c>
      <c r="AG2201">
        <v>0</v>
      </c>
      <c r="AH2201" s="7">
        <v>-3.9852178000000002E-2</v>
      </c>
      <c r="AI2201" s="7">
        <v>0.178126692</v>
      </c>
      <c r="AJ2201">
        <f>(R2201-G2201)/G2201</f>
        <v>7.1666717666666574E-2</v>
      </c>
    </row>
    <row r="2202" spans="1:36" x14ac:dyDescent="0.2">
      <c r="A2202" t="s">
        <v>4457</v>
      </c>
      <c r="B2202" t="s">
        <v>4543</v>
      </c>
      <c r="C2202" t="s">
        <v>4544</v>
      </c>
      <c r="D2202" t="s">
        <v>69</v>
      </c>
      <c r="E2202" t="s">
        <v>16</v>
      </c>
      <c r="F2202">
        <v>81.599999999999994</v>
      </c>
      <c r="G2202">
        <v>12</v>
      </c>
      <c r="H2202" t="s">
        <v>25</v>
      </c>
      <c r="K2202" t="str">
        <f>IFERROR((I2202-J2202)/J2202, "")</f>
        <v/>
      </c>
      <c r="L2202" s="4">
        <v>6800000</v>
      </c>
      <c r="M2202">
        <v>0</v>
      </c>
      <c r="N2202">
        <v>1</v>
      </c>
      <c r="O2202">
        <v>3</v>
      </c>
      <c r="P2202">
        <v>3</v>
      </c>
      <c r="Q2202">
        <v>5</v>
      </c>
      <c r="R2202">
        <v>15.30000019</v>
      </c>
      <c r="S2202">
        <v>2.0547945209999998</v>
      </c>
      <c r="T2202">
        <v>2.0547945209999998</v>
      </c>
      <c r="U2202">
        <v>2.0547945209999998</v>
      </c>
      <c r="V2202">
        <v>2.7397260270000001</v>
      </c>
      <c r="W2202">
        <v>149</v>
      </c>
      <c r="X2202">
        <v>6.7114090000000006E-3</v>
      </c>
      <c r="Y2202">
        <v>0</v>
      </c>
      <c r="Z2202">
        <v>3.3557047E-2</v>
      </c>
      <c r="AA2202">
        <v>0</v>
      </c>
      <c r="AB2202">
        <v>2.6845638000000002E-2</v>
      </c>
      <c r="AC2202">
        <v>1.3422819000000001E-2</v>
      </c>
      <c r="AD2202">
        <v>1.3422819000000001E-2</v>
      </c>
      <c r="AE2202">
        <v>0</v>
      </c>
      <c r="AG2202">
        <v>0</v>
      </c>
      <c r="AH2202" s="7">
        <v>1.5159806E-2</v>
      </c>
      <c r="AI2202" s="7">
        <v>-5.5725970999999999E-2</v>
      </c>
      <c r="AJ2202">
        <f>(R2202-G2202)/G2202</f>
        <v>0.27500001583333339</v>
      </c>
    </row>
    <row r="2203" spans="1:36" x14ac:dyDescent="0.2">
      <c r="A2203" t="s">
        <v>4436</v>
      </c>
      <c r="B2203" t="s">
        <v>4546</v>
      </c>
      <c r="C2203" t="s">
        <v>4547</v>
      </c>
      <c r="D2203" t="s">
        <v>165</v>
      </c>
      <c r="E2203" t="s">
        <v>16</v>
      </c>
      <c r="F2203">
        <v>91</v>
      </c>
      <c r="G2203">
        <v>10</v>
      </c>
      <c r="H2203" t="s">
        <v>17</v>
      </c>
      <c r="K2203" t="str">
        <f>IFERROR((I2203-J2203)/J2203, "")</f>
        <v/>
      </c>
      <c r="L2203" s="4">
        <v>8274090</v>
      </c>
      <c r="M2203">
        <v>825910</v>
      </c>
      <c r="N2203">
        <v>0</v>
      </c>
      <c r="O2203">
        <v>1</v>
      </c>
      <c r="P2203">
        <v>1</v>
      </c>
      <c r="Q2203">
        <v>4</v>
      </c>
      <c r="R2203">
        <v>11.380000109999999</v>
      </c>
      <c r="S2203">
        <v>1.6393442620000001</v>
      </c>
      <c r="T2203">
        <v>5.4644808739999986</v>
      </c>
      <c r="U2203">
        <v>0</v>
      </c>
      <c r="V2203">
        <v>2.1857923499999998</v>
      </c>
      <c r="W2203">
        <v>185</v>
      </c>
      <c r="X2203">
        <v>0</v>
      </c>
      <c r="Y2203">
        <v>0</v>
      </c>
      <c r="Z2203">
        <v>2.1621622E-2</v>
      </c>
      <c r="AA2203">
        <v>0</v>
      </c>
      <c r="AB2203">
        <v>3.2432431999999997E-2</v>
      </c>
      <c r="AC2203">
        <v>0</v>
      </c>
      <c r="AD2203">
        <v>0</v>
      </c>
      <c r="AE2203">
        <v>0</v>
      </c>
      <c r="AF2203">
        <v>3.125</v>
      </c>
      <c r="AG2203">
        <v>1</v>
      </c>
      <c r="AH2203" s="7">
        <v>1.7850696999999999E-2</v>
      </c>
      <c r="AI2203" s="7">
        <v>-7.1219100000000004E-3</v>
      </c>
      <c r="AJ2203">
        <f>(R2203-G2203)/G2203</f>
        <v>0.13800001099999992</v>
      </c>
    </row>
    <row r="2204" spans="1:36" x14ac:dyDescent="0.2">
      <c r="A2204" t="s">
        <v>4438</v>
      </c>
      <c r="B2204" t="s">
        <v>4549</v>
      </c>
      <c r="C2204" t="s">
        <v>4550</v>
      </c>
      <c r="D2204" t="s">
        <v>653</v>
      </c>
      <c r="E2204" t="s">
        <v>146</v>
      </c>
      <c r="F2204">
        <v>238</v>
      </c>
      <c r="G2204">
        <v>17</v>
      </c>
      <c r="H2204" t="s">
        <v>25</v>
      </c>
      <c r="K2204" t="str">
        <f>IFERROR((I2204-J2204)/J2204, "")</f>
        <v/>
      </c>
      <c r="L2204" s="4">
        <v>14000000</v>
      </c>
      <c r="M2204" s="4">
        <v>0</v>
      </c>
      <c r="N2204">
        <v>0</v>
      </c>
      <c r="O2204">
        <v>4</v>
      </c>
      <c r="P2204">
        <v>4</v>
      </c>
      <c r="Q2204">
        <v>8</v>
      </c>
      <c r="R2204">
        <v>19.25</v>
      </c>
      <c r="S2204">
        <v>0.84745762700000005</v>
      </c>
      <c r="T2204">
        <v>4.2372881360000001</v>
      </c>
      <c r="U2204">
        <v>0</v>
      </c>
      <c r="V2204">
        <v>7.6271186439999994</v>
      </c>
      <c r="W2204">
        <v>118</v>
      </c>
      <c r="X2204">
        <v>8.4745759999999993E-3</v>
      </c>
      <c r="Y2204">
        <v>0</v>
      </c>
      <c r="Z2204">
        <v>8.4745759999999993E-3</v>
      </c>
      <c r="AA2204">
        <v>8.4745759999999993E-3</v>
      </c>
      <c r="AB2204">
        <v>1.6949153000000002E-2</v>
      </c>
      <c r="AC2204">
        <v>0</v>
      </c>
      <c r="AD2204">
        <v>0</v>
      </c>
      <c r="AE2204">
        <v>0</v>
      </c>
      <c r="AG2204">
        <v>0</v>
      </c>
      <c r="AH2204" s="7">
        <v>-3.6340509999999999E-2</v>
      </c>
      <c r="AI2204" s="7">
        <v>0.18343815499999999</v>
      </c>
      <c r="AJ2204">
        <f>(R2204-G2204)/G2204</f>
        <v>0.13235294117647059</v>
      </c>
    </row>
    <row r="2205" spans="1:36" x14ac:dyDescent="0.2">
      <c r="A2205" t="s">
        <v>4446</v>
      </c>
      <c r="B2205" t="s">
        <v>4551</v>
      </c>
      <c r="C2205" t="s">
        <v>4552</v>
      </c>
      <c r="D2205" t="s">
        <v>319</v>
      </c>
      <c r="E2205" t="s">
        <v>16</v>
      </c>
      <c r="F2205">
        <v>75</v>
      </c>
      <c r="G2205">
        <v>7.5</v>
      </c>
      <c r="H2205" t="s">
        <v>25</v>
      </c>
      <c r="K2205" t="str">
        <f>IFERROR((I2205-J2205)/J2205, "")</f>
        <v/>
      </c>
      <c r="L2205" s="4">
        <v>10000000</v>
      </c>
      <c r="M2205" s="4">
        <v>0</v>
      </c>
      <c r="N2205">
        <v>1</v>
      </c>
      <c r="O2205">
        <v>2</v>
      </c>
      <c r="P2205">
        <v>2</v>
      </c>
      <c r="Q2205">
        <v>6</v>
      </c>
      <c r="R2205">
        <v>8.899999618999999</v>
      </c>
      <c r="S2205">
        <v>1.851851852</v>
      </c>
      <c r="T2205">
        <v>4.6296296300000002</v>
      </c>
      <c r="U2205">
        <v>0</v>
      </c>
      <c r="V2205">
        <v>1.851851852</v>
      </c>
      <c r="W2205">
        <v>110</v>
      </c>
      <c r="X2205">
        <v>0</v>
      </c>
      <c r="Y2205">
        <v>0</v>
      </c>
      <c r="Z2205">
        <v>9.0909089999999994E-3</v>
      </c>
      <c r="AA2205">
        <v>0</v>
      </c>
      <c r="AB2205">
        <v>3.6363635999999998E-2</v>
      </c>
      <c r="AC2205">
        <v>9.0909089999999994E-3</v>
      </c>
      <c r="AD2205">
        <v>1.8181817999999999E-2</v>
      </c>
      <c r="AE2205">
        <v>0</v>
      </c>
      <c r="AG2205">
        <v>0</v>
      </c>
      <c r="AH2205" s="7">
        <v>-1.5138461000000001E-2</v>
      </c>
      <c r="AI2205" s="7">
        <v>0.13609898100000001</v>
      </c>
      <c r="AJ2205">
        <f>(R2205-G2205)/G2205</f>
        <v>0.18666661586666652</v>
      </c>
    </row>
    <row r="2206" spans="1:36" x14ac:dyDescent="0.2">
      <c r="A2206" t="s">
        <v>4554</v>
      </c>
      <c r="B2206" t="s">
        <v>4555</v>
      </c>
      <c r="C2206" t="s">
        <v>4556</v>
      </c>
      <c r="D2206" t="s">
        <v>218</v>
      </c>
      <c r="E2206" t="s">
        <v>16</v>
      </c>
      <c r="F2206">
        <v>176</v>
      </c>
      <c r="G2206">
        <v>16</v>
      </c>
      <c r="H2206" t="s">
        <v>17</v>
      </c>
      <c r="K2206" t="str">
        <f>IFERROR((I2206-J2206)/J2206, "")</f>
        <v/>
      </c>
      <c r="L2206" s="4">
        <v>4000000</v>
      </c>
      <c r="M2206">
        <v>7000000</v>
      </c>
      <c r="N2206">
        <v>0</v>
      </c>
      <c r="O2206">
        <v>2</v>
      </c>
      <c r="P2206">
        <v>2</v>
      </c>
      <c r="Q2206">
        <v>5</v>
      </c>
      <c r="R2206">
        <v>24.850000380000001</v>
      </c>
      <c r="S2206">
        <v>0</v>
      </c>
      <c r="T2206">
        <v>1.886792453</v>
      </c>
      <c r="U2206">
        <v>0</v>
      </c>
      <c r="V2206">
        <v>0.94339622599999995</v>
      </c>
      <c r="W2206">
        <v>107</v>
      </c>
      <c r="X2206">
        <v>9.345794000000001E-3</v>
      </c>
      <c r="Y2206">
        <v>0</v>
      </c>
      <c r="Z2206">
        <v>3.7383178000000003E-2</v>
      </c>
      <c r="AA2206">
        <v>1.8691589000000002E-2</v>
      </c>
      <c r="AB2206">
        <v>3.7383178000000003E-2</v>
      </c>
      <c r="AC2206">
        <v>0</v>
      </c>
      <c r="AD2206">
        <v>0</v>
      </c>
      <c r="AE2206">
        <v>0</v>
      </c>
      <c r="AG2206">
        <v>0</v>
      </c>
      <c r="AH2206" s="7">
        <v>6.6196140000000002E-3</v>
      </c>
      <c r="AI2206" s="7">
        <v>3.7755637000000002E-2</v>
      </c>
      <c r="AJ2206">
        <f>(R2206-G2206)/G2206</f>
        <v>0.55312502375000006</v>
      </c>
    </row>
    <row r="2207" spans="1:36" x14ac:dyDescent="0.2">
      <c r="A2207" t="s">
        <v>4558</v>
      </c>
      <c r="B2207" t="s">
        <v>4557</v>
      </c>
      <c r="C2207" t="s">
        <v>4559</v>
      </c>
      <c r="D2207" t="s">
        <v>15</v>
      </c>
      <c r="E2207" t="s">
        <v>16</v>
      </c>
      <c r="F2207">
        <v>140</v>
      </c>
      <c r="G2207">
        <v>14</v>
      </c>
      <c r="H2207" t="s">
        <v>17</v>
      </c>
      <c r="K2207" t="str">
        <f>IFERROR((I2207-J2207)/J2207, "")</f>
        <v/>
      </c>
      <c r="L2207" s="4">
        <v>5000000</v>
      </c>
      <c r="M2207">
        <v>5000000</v>
      </c>
      <c r="N2207">
        <v>0</v>
      </c>
      <c r="O2207">
        <v>3</v>
      </c>
      <c r="P2207">
        <v>3</v>
      </c>
      <c r="Q2207">
        <v>5</v>
      </c>
      <c r="R2207">
        <v>15.94999981</v>
      </c>
      <c r="S2207">
        <v>0</v>
      </c>
      <c r="T2207">
        <v>3.5369774920000001</v>
      </c>
      <c r="U2207">
        <v>0</v>
      </c>
      <c r="V2207">
        <v>3.8585208999999998</v>
      </c>
      <c r="W2207">
        <v>311</v>
      </c>
      <c r="X2207">
        <v>2.2508039000000001E-2</v>
      </c>
      <c r="Y2207">
        <v>0</v>
      </c>
      <c r="Z2207">
        <v>1.2861736E-2</v>
      </c>
      <c r="AA2207">
        <v>0</v>
      </c>
      <c r="AB2207">
        <v>1.9292605000000001E-2</v>
      </c>
      <c r="AC2207">
        <v>0</v>
      </c>
      <c r="AD2207">
        <v>0</v>
      </c>
      <c r="AE2207">
        <v>0</v>
      </c>
      <c r="AG2207">
        <v>0</v>
      </c>
      <c r="AH2207" s="7">
        <v>9.9738029999999998E-3</v>
      </c>
      <c r="AI2207" s="7">
        <v>-3.0684105E-2</v>
      </c>
      <c r="AJ2207">
        <f>(R2207-G2207)/G2207</f>
        <v>0.13928570071428567</v>
      </c>
    </row>
    <row r="2208" spans="1:36" x14ac:dyDescent="0.2">
      <c r="A2208" t="s">
        <v>4560</v>
      </c>
      <c r="B2208" t="s">
        <v>4459</v>
      </c>
      <c r="C2208" t="s">
        <v>4561</v>
      </c>
      <c r="D2208" t="s">
        <v>97</v>
      </c>
      <c r="E2208" t="s">
        <v>16</v>
      </c>
      <c r="F2208">
        <v>65</v>
      </c>
      <c r="G2208">
        <v>13</v>
      </c>
      <c r="H2208" t="s">
        <v>17</v>
      </c>
      <c r="K2208" t="str">
        <f>IFERROR((I2208-J2208)/J2208, "")</f>
        <v/>
      </c>
      <c r="L2208" s="4">
        <v>3333333</v>
      </c>
      <c r="M2208">
        <v>1666667</v>
      </c>
      <c r="N2208">
        <v>1</v>
      </c>
      <c r="O2208">
        <v>2</v>
      </c>
      <c r="P2208">
        <v>2</v>
      </c>
      <c r="Q2208">
        <v>4</v>
      </c>
      <c r="R2208">
        <v>13</v>
      </c>
      <c r="S2208">
        <v>0</v>
      </c>
      <c r="T2208">
        <v>3.8128249570000001</v>
      </c>
      <c r="U2208">
        <v>0.51993067599999998</v>
      </c>
      <c r="V2208">
        <v>5.1993067589999997</v>
      </c>
      <c r="W2208">
        <v>580</v>
      </c>
      <c r="X2208">
        <v>6.8965519999999994E-3</v>
      </c>
      <c r="Y2208">
        <v>8.6206900000000003E-3</v>
      </c>
      <c r="Z2208">
        <v>2.5862069000000001E-2</v>
      </c>
      <c r="AA2208">
        <v>3.4482760000000001E-3</v>
      </c>
      <c r="AB2208">
        <v>1.2068966E-2</v>
      </c>
      <c r="AC2208">
        <v>0</v>
      </c>
      <c r="AD2208">
        <v>6.8965519999999994E-3</v>
      </c>
      <c r="AE2208">
        <v>0</v>
      </c>
      <c r="AG2208">
        <v>0</v>
      </c>
      <c r="AH2208" s="7">
        <v>2.1693438999999998E-2</v>
      </c>
      <c r="AI2208" s="7">
        <v>-7.7922078000000006E-2</v>
      </c>
      <c r="AJ2208">
        <f>(R2208-G2208)/G2208</f>
        <v>0</v>
      </c>
    </row>
    <row r="2209" spans="1:36" x14ac:dyDescent="0.2">
      <c r="A2209" t="s">
        <v>4482</v>
      </c>
      <c r="B2209" t="s">
        <v>4562</v>
      </c>
      <c r="C2209" t="s">
        <v>4563</v>
      </c>
      <c r="D2209" t="s">
        <v>3240</v>
      </c>
      <c r="E2209" t="s">
        <v>134</v>
      </c>
      <c r="F2209">
        <v>203.9</v>
      </c>
      <c r="G2209">
        <v>11</v>
      </c>
      <c r="H2209" t="s">
        <v>17</v>
      </c>
      <c r="K2209" t="str">
        <f>IFERROR((I2209-J2209)/J2209, "")</f>
        <v/>
      </c>
      <c r="L2209" s="4">
        <v>2272727</v>
      </c>
      <c r="M2209">
        <v>16263316</v>
      </c>
      <c r="N2209">
        <v>0</v>
      </c>
      <c r="O2209">
        <v>2</v>
      </c>
      <c r="P2209">
        <v>3</v>
      </c>
      <c r="Q2209">
        <v>8</v>
      </c>
      <c r="R2209">
        <v>13</v>
      </c>
      <c r="S2209">
        <v>0.51282051299999998</v>
      </c>
      <c r="T2209">
        <v>4.615384615</v>
      </c>
      <c r="U2209">
        <v>0.51282051299999998</v>
      </c>
      <c r="V2209">
        <v>3.5897435899999999</v>
      </c>
      <c r="W2209">
        <v>196</v>
      </c>
      <c r="X2209">
        <v>0</v>
      </c>
      <c r="Y2209">
        <v>5.1020409999999999E-3</v>
      </c>
      <c r="Z2209">
        <v>1.5306122E-2</v>
      </c>
      <c r="AA2209">
        <v>0</v>
      </c>
      <c r="AB2209">
        <v>3.0612245E-2</v>
      </c>
      <c r="AC2209">
        <v>1.0204082E-2</v>
      </c>
      <c r="AD2209">
        <v>1.0204082E-2</v>
      </c>
      <c r="AE2209">
        <v>0</v>
      </c>
      <c r="AG2209">
        <v>0</v>
      </c>
      <c r="AH2209" s="7">
        <v>3.2605845000000001E-2</v>
      </c>
      <c r="AI2209" s="7">
        <v>6.8565400000000004E-3</v>
      </c>
      <c r="AJ2209">
        <f>(R2209-G2209)/G2209</f>
        <v>0.18181818181818182</v>
      </c>
    </row>
    <row r="2210" spans="1:36" x14ac:dyDescent="0.2">
      <c r="A2210" t="s">
        <v>4484</v>
      </c>
      <c r="B2210" t="s">
        <v>4499</v>
      </c>
      <c r="C2210" t="s">
        <v>4564</v>
      </c>
      <c r="D2210" t="s">
        <v>218</v>
      </c>
      <c r="E2210" t="s">
        <v>16</v>
      </c>
      <c r="F2210">
        <v>85.8</v>
      </c>
      <c r="G2210">
        <v>16</v>
      </c>
      <c r="H2210" t="s">
        <v>17</v>
      </c>
      <c r="K2210" t="str">
        <f>IFERROR((I2210-J2210)/J2210, "")</f>
        <v/>
      </c>
      <c r="L2210" s="4">
        <v>3574285</v>
      </c>
      <c r="M2210">
        <v>1785715</v>
      </c>
      <c r="N2210">
        <v>1</v>
      </c>
      <c r="O2210">
        <v>2</v>
      </c>
      <c r="P2210">
        <v>2</v>
      </c>
      <c r="Q2210">
        <v>4</v>
      </c>
      <c r="R2210">
        <v>21.959999079999999</v>
      </c>
      <c r="S2210">
        <v>1.6666666670000001</v>
      </c>
      <c r="T2210">
        <v>2.5</v>
      </c>
      <c r="U2210">
        <v>0.83333333300000001</v>
      </c>
      <c r="V2210">
        <v>1.6666666670000001</v>
      </c>
      <c r="W2210">
        <v>123</v>
      </c>
      <c r="X2210">
        <v>0</v>
      </c>
      <c r="Y2210">
        <v>0</v>
      </c>
      <c r="Z2210">
        <v>2.4390243999999998E-2</v>
      </c>
      <c r="AA2210">
        <v>0</v>
      </c>
      <c r="AB2210">
        <v>2.4390243999999998E-2</v>
      </c>
      <c r="AC2210">
        <v>8.1300809999999991E-3</v>
      </c>
      <c r="AD2210">
        <v>8.1300809999999991E-3</v>
      </c>
      <c r="AE2210">
        <v>0</v>
      </c>
      <c r="AG2210">
        <v>0</v>
      </c>
      <c r="AH2210" s="7">
        <v>1.1745886000000001E-2</v>
      </c>
      <c r="AI2210" s="7">
        <v>2.274019E-3</v>
      </c>
      <c r="AJ2210">
        <f>(R2210-G2210)/G2210</f>
        <v>0.37249994249999996</v>
      </c>
    </row>
    <row r="2211" spans="1:36" x14ac:dyDescent="0.2">
      <c r="A2211" t="s">
        <v>4565</v>
      </c>
      <c r="B2211" t="s">
        <v>4566</v>
      </c>
      <c r="C2211" t="s">
        <v>4567</v>
      </c>
      <c r="D2211" t="s">
        <v>4568</v>
      </c>
      <c r="E2211" t="s">
        <v>822</v>
      </c>
      <c r="F2211">
        <v>17.399999999999999</v>
      </c>
      <c r="G2211">
        <v>6</v>
      </c>
      <c r="H2211" t="s">
        <v>17</v>
      </c>
      <c r="K2211" t="str">
        <f>IFERROR((I2211-J2211)/J2211, "")</f>
        <v/>
      </c>
      <c r="L2211" s="4">
        <v>2900000</v>
      </c>
      <c r="M2211">
        <v>0</v>
      </c>
      <c r="N2211">
        <v>0</v>
      </c>
      <c r="O2211">
        <v>2</v>
      </c>
      <c r="P2211">
        <v>2</v>
      </c>
      <c r="Q2211">
        <v>2</v>
      </c>
      <c r="R2211">
        <v>6.3000001910000014</v>
      </c>
      <c r="S2211">
        <v>0.54054054100000004</v>
      </c>
      <c r="T2211">
        <v>1.3513513509999999</v>
      </c>
      <c r="U2211">
        <v>0.54054054100000004</v>
      </c>
      <c r="V2211">
        <v>0.54054054100000004</v>
      </c>
      <c r="W2211">
        <v>372</v>
      </c>
      <c r="X2211">
        <v>5.3763439999999999E-3</v>
      </c>
      <c r="Y2211">
        <v>1.6129032000000001E-2</v>
      </c>
      <c r="Z2211">
        <v>1.6129032000000001E-2</v>
      </c>
      <c r="AA2211">
        <v>8.064515999999999E-3</v>
      </c>
      <c r="AB2211">
        <v>1.6129032000000001E-2</v>
      </c>
      <c r="AC2211">
        <v>8.064515999999999E-3</v>
      </c>
      <c r="AD2211">
        <v>2.688172E-3</v>
      </c>
      <c r="AE2211">
        <v>0</v>
      </c>
      <c r="AG2211">
        <v>0</v>
      </c>
      <c r="AH2211" s="7">
        <v>7.8878879999999992E-3</v>
      </c>
      <c r="AI2211" s="7">
        <v>8.1159419999999993E-3</v>
      </c>
      <c r="AJ2211">
        <f>(R2211-G2211)/G2211</f>
        <v>5.0000031833333569E-2</v>
      </c>
    </row>
    <row r="2212" spans="1:36" x14ac:dyDescent="0.2">
      <c r="A2212" t="s">
        <v>4454</v>
      </c>
      <c r="B2212" t="s">
        <v>4356</v>
      </c>
      <c r="C2212" t="s">
        <v>4569</v>
      </c>
      <c r="D2212" t="s">
        <v>419</v>
      </c>
      <c r="E2212" t="s">
        <v>171</v>
      </c>
      <c r="F2212">
        <v>806.3</v>
      </c>
      <c r="G2212">
        <v>11</v>
      </c>
      <c r="H2212" t="s">
        <v>25</v>
      </c>
      <c r="K2212" t="str">
        <f>IFERROR((I2212-J2212)/J2212, "")</f>
        <v/>
      </c>
      <c r="L2212" s="4">
        <v>73300000</v>
      </c>
      <c r="M2212">
        <v>0</v>
      </c>
      <c r="N2212">
        <v>0</v>
      </c>
      <c r="O2212">
        <v>6</v>
      </c>
      <c r="P2212">
        <v>9</v>
      </c>
      <c r="Q2212">
        <v>13</v>
      </c>
      <c r="R2212">
        <v>11.100000380000001</v>
      </c>
      <c r="S2212">
        <v>0</v>
      </c>
      <c r="T2212">
        <v>3.7523452160000001</v>
      </c>
      <c r="U2212">
        <v>0</v>
      </c>
      <c r="V2212">
        <v>1.5009380859999999</v>
      </c>
      <c r="W2212">
        <v>533</v>
      </c>
      <c r="X2212">
        <v>9.3808629999999997E-3</v>
      </c>
      <c r="Y2212">
        <v>0</v>
      </c>
      <c r="Z2212">
        <v>9.3808629999999997E-3</v>
      </c>
      <c r="AA2212">
        <v>5.6285180000000008E-3</v>
      </c>
      <c r="AB2212">
        <v>3.7523449999999998E-3</v>
      </c>
      <c r="AC2212">
        <v>7.5046899999999996E-3</v>
      </c>
      <c r="AD2212">
        <v>1.8761730000000001E-3</v>
      </c>
      <c r="AE2212">
        <v>0</v>
      </c>
      <c r="AG2212">
        <v>0</v>
      </c>
      <c r="AH2212" s="7">
        <v>3.0891170000000002E-3</v>
      </c>
      <c r="AI2212" s="7">
        <v>1.1273956999999999E-2</v>
      </c>
      <c r="AJ2212">
        <f>(R2212-G2212)/G2212</f>
        <v>9.0909436363637176E-3</v>
      </c>
    </row>
    <row r="2213" spans="1:36" x14ac:dyDescent="0.2">
      <c r="A2213" t="s">
        <v>4478</v>
      </c>
      <c r="B2213" t="s">
        <v>4543</v>
      </c>
      <c r="C2213" t="s">
        <v>4570</v>
      </c>
      <c r="D2213" t="s">
        <v>89</v>
      </c>
      <c r="E2213" t="s">
        <v>16</v>
      </c>
      <c r="F2213">
        <v>54</v>
      </c>
      <c r="G2213">
        <v>9</v>
      </c>
      <c r="H2213" t="s">
        <v>17</v>
      </c>
      <c r="K2213" t="str">
        <f>IFERROR((I2213-J2213)/J2213, "")</f>
        <v/>
      </c>
      <c r="L2213" s="4">
        <v>6000000</v>
      </c>
      <c r="M2213">
        <v>0</v>
      </c>
      <c r="N2213">
        <v>1</v>
      </c>
      <c r="O2213">
        <v>2</v>
      </c>
      <c r="P2213">
        <v>2</v>
      </c>
      <c r="Q2213">
        <v>4</v>
      </c>
      <c r="R2213">
        <v>8.0299997330000004</v>
      </c>
      <c r="S2213">
        <v>0</v>
      </c>
      <c r="T2213">
        <v>1.315789474</v>
      </c>
      <c r="U2213">
        <v>0</v>
      </c>
      <c r="V2213">
        <v>1.9736842109999999</v>
      </c>
      <c r="W2213">
        <v>154</v>
      </c>
      <c r="X2213">
        <v>0</v>
      </c>
      <c r="Y2213">
        <v>6.4935059999999996E-3</v>
      </c>
      <c r="Z2213">
        <v>3.8961039000000003E-2</v>
      </c>
      <c r="AA2213">
        <v>0</v>
      </c>
      <c r="AB2213">
        <v>2.5974026000000001E-2</v>
      </c>
      <c r="AC2213">
        <v>0</v>
      </c>
      <c r="AD2213">
        <v>0</v>
      </c>
      <c r="AE2213">
        <v>0</v>
      </c>
      <c r="AG2213">
        <v>0</v>
      </c>
      <c r="AH2213" s="7">
        <v>1.5159806E-2</v>
      </c>
      <c r="AI2213" s="7">
        <v>-5.5725970999999999E-2</v>
      </c>
      <c r="AJ2213">
        <f>(R2213-G2213)/G2213</f>
        <v>-0.1077778074444444</v>
      </c>
    </row>
    <row r="2214" spans="1:36" x14ac:dyDescent="0.2">
      <c r="A2214" t="s">
        <v>4405</v>
      </c>
      <c r="B2214" t="s">
        <v>4571</v>
      </c>
      <c r="C2214" t="s">
        <v>4572</v>
      </c>
      <c r="D2214" t="s">
        <v>89</v>
      </c>
      <c r="E2214" t="s">
        <v>16</v>
      </c>
      <c r="F2214">
        <v>49.5</v>
      </c>
      <c r="G2214">
        <v>9</v>
      </c>
      <c r="H2214" t="s">
        <v>17</v>
      </c>
      <c r="K2214" t="str">
        <f>IFERROR((I2214-J2214)/J2214, "")</f>
        <v/>
      </c>
      <c r="L2214" s="4">
        <v>5500000</v>
      </c>
      <c r="M2214">
        <v>0</v>
      </c>
      <c r="N2214">
        <v>1</v>
      </c>
      <c r="O2214">
        <v>3</v>
      </c>
      <c r="P2214">
        <v>3</v>
      </c>
      <c r="Q2214">
        <v>3</v>
      </c>
      <c r="R2214">
        <v>9.149999618999999</v>
      </c>
      <c r="S2214">
        <v>0</v>
      </c>
      <c r="T2214">
        <v>0.76335877900000004</v>
      </c>
      <c r="U2214">
        <v>0.76335877900000004</v>
      </c>
      <c r="V2214">
        <v>2.2900763359999998</v>
      </c>
      <c r="W2214">
        <v>133</v>
      </c>
      <c r="X2214">
        <v>0</v>
      </c>
      <c r="Y2214">
        <v>0</v>
      </c>
      <c r="Z2214">
        <v>3.7593985000000003E-2</v>
      </c>
      <c r="AA2214">
        <v>1.5037594E-2</v>
      </c>
      <c r="AB2214">
        <v>2.2556390999999999E-2</v>
      </c>
      <c r="AC2214">
        <v>0</v>
      </c>
      <c r="AD2214">
        <v>2.2556390999999999E-2</v>
      </c>
      <c r="AE2214">
        <v>0</v>
      </c>
      <c r="AG2214">
        <v>0</v>
      </c>
      <c r="AH2214" s="7">
        <v>-2.4054219000000002E-2</v>
      </c>
      <c r="AI2214" s="7">
        <v>0.35193621899999999</v>
      </c>
      <c r="AJ2214">
        <f>(R2214-G2214)/G2214</f>
        <v>1.6666624333333227E-2</v>
      </c>
    </row>
    <row r="2215" spans="1:36" x14ac:dyDescent="0.2">
      <c r="A2215" t="s">
        <v>4513</v>
      </c>
      <c r="B2215" t="s">
        <v>4354</v>
      </c>
      <c r="C2215" t="s">
        <v>4574</v>
      </c>
      <c r="D2215" t="s">
        <v>165</v>
      </c>
      <c r="E2215" t="s">
        <v>16</v>
      </c>
      <c r="F2215">
        <v>100</v>
      </c>
      <c r="G2215">
        <v>10</v>
      </c>
      <c r="H2215" t="s">
        <v>25</v>
      </c>
      <c r="K2215" t="str">
        <f>IFERROR((I2215-J2215)/J2215, "")</f>
        <v/>
      </c>
      <c r="L2215" s="4">
        <v>6666667</v>
      </c>
      <c r="M2215">
        <v>3333333</v>
      </c>
      <c r="N2215">
        <v>0</v>
      </c>
      <c r="O2215">
        <v>3</v>
      </c>
      <c r="P2215">
        <v>3</v>
      </c>
      <c r="Q2215">
        <v>6</v>
      </c>
      <c r="R2215">
        <v>9.899999618999999</v>
      </c>
      <c r="S2215">
        <v>0.69444444400000005</v>
      </c>
      <c r="T2215">
        <v>1.388888889</v>
      </c>
      <c r="U2215">
        <v>0.69444444400000005</v>
      </c>
      <c r="V2215">
        <v>0.69444444400000005</v>
      </c>
      <c r="W2215">
        <v>145</v>
      </c>
      <c r="X2215">
        <v>6.8965519999999994E-3</v>
      </c>
      <c r="Y2215">
        <v>0</v>
      </c>
      <c r="Z2215">
        <v>2.7586207000000001E-2</v>
      </c>
      <c r="AA2215">
        <v>0</v>
      </c>
      <c r="AB2215">
        <v>4.1379310000000002E-2</v>
      </c>
      <c r="AC2215">
        <v>6.8965519999999994E-3</v>
      </c>
      <c r="AD2215">
        <v>6.8965519999999994E-3</v>
      </c>
      <c r="AE2215">
        <v>0</v>
      </c>
      <c r="AG2215">
        <v>0</v>
      </c>
      <c r="AH2215" s="7">
        <v>1.1248841000000001E-2</v>
      </c>
      <c r="AI2215" s="7">
        <v>-2.1122846000000001E-2</v>
      </c>
      <c r="AJ2215">
        <f>(R2215-G2215)/G2215</f>
        <v>-1.0000038100000098E-2</v>
      </c>
    </row>
    <row r="2216" spans="1:36" x14ac:dyDescent="0.2">
      <c r="A2216" t="s">
        <v>4496</v>
      </c>
      <c r="B2216" t="s">
        <v>4575</v>
      </c>
      <c r="C2216" t="s">
        <v>4576</v>
      </c>
      <c r="D2216" t="s">
        <v>40</v>
      </c>
      <c r="E2216" t="s">
        <v>16</v>
      </c>
      <c r="F2216">
        <v>151.30000000000001</v>
      </c>
      <c r="G2216">
        <v>17</v>
      </c>
      <c r="H2216" t="s">
        <v>25</v>
      </c>
      <c r="K2216" t="str">
        <f>IFERROR((I2216-J2216)/J2216, "")</f>
        <v/>
      </c>
      <c r="L2216" s="4">
        <v>4500000</v>
      </c>
      <c r="M2216">
        <v>4400000</v>
      </c>
      <c r="N2216">
        <v>1</v>
      </c>
      <c r="O2216">
        <v>2</v>
      </c>
      <c r="P2216">
        <v>2</v>
      </c>
      <c r="Q2216">
        <v>10</v>
      </c>
      <c r="R2216">
        <v>22.649999619999999</v>
      </c>
      <c r="S2216">
        <v>1.242236025</v>
      </c>
      <c r="T2216">
        <v>3.4161490680000002</v>
      </c>
      <c r="U2216">
        <v>0.31055900600000003</v>
      </c>
      <c r="V2216">
        <v>2.1739130430000002</v>
      </c>
      <c r="W2216">
        <v>324</v>
      </c>
      <c r="X2216">
        <v>0</v>
      </c>
      <c r="Y2216">
        <v>6.1728399999999998E-3</v>
      </c>
      <c r="Z2216">
        <v>2.4691358E-2</v>
      </c>
      <c r="AA2216">
        <v>0</v>
      </c>
      <c r="AB2216">
        <v>3.7037037000000002E-2</v>
      </c>
      <c r="AC2216">
        <v>1.2345679E-2</v>
      </c>
      <c r="AD2216">
        <v>9.2592590000000006E-3</v>
      </c>
      <c r="AE2216">
        <v>0</v>
      </c>
      <c r="AF2216">
        <v>3.125</v>
      </c>
      <c r="AG2216">
        <v>1</v>
      </c>
      <c r="AH2216" s="7">
        <v>-1.6848347E-2</v>
      </c>
      <c r="AI2216" s="7">
        <v>0.108380592</v>
      </c>
      <c r="AJ2216">
        <f>(R2216-G2216)/G2216</f>
        <v>0.33235291882352935</v>
      </c>
    </row>
    <row r="2217" spans="1:36" x14ac:dyDescent="0.2">
      <c r="A2217" t="s">
        <v>4461</v>
      </c>
      <c r="B2217" t="s">
        <v>4577</v>
      </c>
      <c r="C2217" t="s">
        <v>4578</v>
      </c>
      <c r="D2217" t="s">
        <v>93</v>
      </c>
      <c r="E2217" t="s">
        <v>16</v>
      </c>
      <c r="F2217">
        <v>47.5</v>
      </c>
      <c r="G2217">
        <v>9.5</v>
      </c>
      <c r="H2217" t="s">
        <v>17</v>
      </c>
      <c r="K2217" t="str">
        <f>IFERROR((I2217-J2217)/J2217, "")</f>
        <v/>
      </c>
      <c r="L2217" s="4">
        <v>5000000</v>
      </c>
      <c r="M2217">
        <v>0</v>
      </c>
      <c r="N2217">
        <v>1</v>
      </c>
      <c r="O2217">
        <v>2</v>
      </c>
      <c r="P2217">
        <v>2</v>
      </c>
      <c r="Q2217">
        <v>5</v>
      </c>
      <c r="R2217">
        <v>10.80000019</v>
      </c>
      <c r="S2217">
        <v>0.22624434399999999</v>
      </c>
      <c r="T2217">
        <v>2.714932127</v>
      </c>
      <c r="U2217">
        <v>0.22624434399999999</v>
      </c>
      <c r="V2217">
        <v>1.809954751</v>
      </c>
      <c r="W2217">
        <v>445</v>
      </c>
      <c r="X2217">
        <v>8.9887639999999998E-3</v>
      </c>
      <c r="Y2217">
        <v>2.0224718999999999E-2</v>
      </c>
      <c r="Z2217">
        <v>3.3707864999999997E-2</v>
      </c>
      <c r="AA2217">
        <v>4.4943819999999999E-3</v>
      </c>
      <c r="AB2217">
        <v>2.0224718999999999E-2</v>
      </c>
      <c r="AC2217">
        <v>2.0224718999999999E-2</v>
      </c>
      <c r="AD2217">
        <v>1.3483146E-2</v>
      </c>
      <c r="AE2217">
        <v>0</v>
      </c>
      <c r="AG2217">
        <v>0</v>
      </c>
      <c r="AH2217" s="7">
        <v>4.3017369999999999E-3</v>
      </c>
      <c r="AI2217" s="7">
        <v>-1.3137151999999999E-2</v>
      </c>
      <c r="AJ2217">
        <f>(R2217-G2217)/G2217</f>
        <v>0.13684212526315795</v>
      </c>
    </row>
    <row r="2218" spans="1:36" x14ac:dyDescent="0.2">
      <c r="A2218" t="s">
        <v>4464</v>
      </c>
      <c r="B2218" t="s">
        <v>4579</v>
      </c>
      <c r="C2218" t="s">
        <v>4580</v>
      </c>
      <c r="D2218" t="s">
        <v>4581</v>
      </c>
      <c r="E2218" t="s">
        <v>60</v>
      </c>
      <c r="F2218">
        <v>179.2</v>
      </c>
      <c r="G2218">
        <v>10.75</v>
      </c>
      <c r="H2218" t="s">
        <v>25</v>
      </c>
      <c r="K2218" t="str">
        <f>IFERROR((I2218-J2218)/J2218, "")</f>
        <v/>
      </c>
      <c r="L2218" s="4">
        <v>16666667</v>
      </c>
      <c r="M2218">
        <v>0</v>
      </c>
      <c r="N2218">
        <v>0</v>
      </c>
      <c r="O2218">
        <v>1</v>
      </c>
      <c r="P2218">
        <v>1</v>
      </c>
      <c r="Q2218">
        <v>3</v>
      </c>
      <c r="R2218">
        <v>10.81000042</v>
      </c>
      <c r="S2218">
        <v>0</v>
      </c>
      <c r="T2218">
        <v>0</v>
      </c>
      <c r="U2218">
        <v>0</v>
      </c>
      <c r="V2218">
        <v>0</v>
      </c>
      <c r="W2218">
        <v>68</v>
      </c>
      <c r="X2218">
        <v>0</v>
      </c>
      <c r="Y2218">
        <v>0</v>
      </c>
      <c r="Z2218">
        <v>4.4117647000000003E-2</v>
      </c>
      <c r="AA2218">
        <v>1.4705882E-2</v>
      </c>
      <c r="AB2218">
        <v>2.9411764999999999E-2</v>
      </c>
      <c r="AC2218">
        <v>1.4705882E-2</v>
      </c>
      <c r="AD2218">
        <v>0</v>
      </c>
      <c r="AE2218">
        <v>0</v>
      </c>
      <c r="AF2218">
        <v>3.125</v>
      </c>
      <c r="AG2218">
        <v>1</v>
      </c>
      <c r="AH2218" s="7">
        <v>1.6669150000000001E-2</v>
      </c>
      <c r="AI2218" s="7">
        <v>-0.103233125</v>
      </c>
      <c r="AJ2218">
        <f>(R2218-G2218)/G2218</f>
        <v>5.5814344186046255E-3</v>
      </c>
    </row>
    <row r="2219" spans="1:36" x14ac:dyDescent="0.2">
      <c r="A2219" t="s">
        <v>4464</v>
      </c>
      <c r="B2219" t="s">
        <v>4579</v>
      </c>
      <c r="C2219" t="s">
        <v>4582</v>
      </c>
      <c r="D2219" t="s">
        <v>187</v>
      </c>
      <c r="E2219" t="s">
        <v>16</v>
      </c>
      <c r="F2219">
        <v>107.3</v>
      </c>
      <c r="G2219">
        <v>15</v>
      </c>
      <c r="H2219" t="s">
        <v>17</v>
      </c>
      <c r="K2219" t="str">
        <f>IFERROR((I2219-J2219)/J2219, "")</f>
        <v/>
      </c>
      <c r="L2219" s="4">
        <v>7150000</v>
      </c>
      <c r="M2219">
        <v>0</v>
      </c>
      <c r="N2219">
        <v>1</v>
      </c>
      <c r="O2219">
        <v>3</v>
      </c>
      <c r="P2219">
        <v>3</v>
      </c>
      <c r="Q2219">
        <v>4</v>
      </c>
      <c r="R2219">
        <v>16.440000529999999</v>
      </c>
      <c r="S2219">
        <v>2.403846154</v>
      </c>
      <c r="T2219">
        <v>2.884615385</v>
      </c>
      <c r="U2219">
        <v>0.48076923100000002</v>
      </c>
      <c r="V2219">
        <v>2.403846154</v>
      </c>
      <c r="W2219">
        <v>211</v>
      </c>
      <c r="X2219">
        <v>0</v>
      </c>
      <c r="Y2219">
        <v>4.7393359999999994E-3</v>
      </c>
      <c r="Z2219">
        <v>1.4218009E-2</v>
      </c>
      <c r="AA2219">
        <v>4.7393359999999994E-3</v>
      </c>
      <c r="AB2219">
        <v>1.4218009E-2</v>
      </c>
      <c r="AC2219">
        <v>1.8957346E-2</v>
      </c>
      <c r="AD2219">
        <v>9.478673E-3</v>
      </c>
      <c r="AE2219">
        <v>0</v>
      </c>
      <c r="AG2219">
        <v>0</v>
      </c>
      <c r="AH2219" s="7">
        <v>1.6669150000000001E-2</v>
      </c>
      <c r="AI2219" s="7">
        <v>-0.103233125</v>
      </c>
      <c r="AJ2219">
        <f>(R2219-G2219)/G2219</f>
        <v>9.6000035333333261E-2</v>
      </c>
    </row>
    <row r="2220" spans="1:36" x14ac:dyDescent="0.2">
      <c r="A2220" t="s">
        <v>4584</v>
      </c>
      <c r="B2220" t="s">
        <v>4585</v>
      </c>
      <c r="C2220" t="s">
        <v>4586</v>
      </c>
      <c r="D2220" t="s">
        <v>218</v>
      </c>
      <c r="E2220" t="s">
        <v>16</v>
      </c>
      <c r="F2220">
        <v>164.8</v>
      </c>
      <c r="G2220">
        <v>16</v>
      </c>
      <c r="H2220" t="s">
        <v>25</v>
      </c>
      <c r="K2220" t="str">
        <f>IFERROR((I2220-J2220)/J2220, "")</f>
        <v/>
      </c>
      <c r="L2220" s="4">
        <v>7745114</v>
      </c>
      <c r="M2220">
        <v>2554886</v>
      </c>
      <c r="N2220">
        <v>1</v>
      </c>
      <c r="O2220">
        <v>3</v>
      </c>
      <c r="P2220">
        <v>3</v>
      </c>
      <c r="Q2220">
        <v>5</v>
      </c>
      <c r="R2220">
        <v>16.799999239999998</v>
      </c>
      <c r="S2220">
        <v>1.5037593979999999</v>
      </c>
      <c r="T2220">
        <v>5.263157895</v>
      </c>
      <c r="U2220">
        <v>0</v>
      </c>
      <c r="V2220">
        <v>4.511278195</v>
      </c>
      <c r="W2220">
        <v>135</v>
      </c>
      <c r="X2220">
        <v>7.4074069999999987E-3</v>
      </c>
      <c r="Y2220">
        <v>0</v>
      </c>
      <c r="Z2220">
        <v>2.9629630000000001E-2</v>
      </c>
      <c r="AA2220">
        <v>0</v>
      </c>
      <c r="AB2220">
        <v>2.9629630000000001E-2</v>
      </c>
      <c r="AC2220">
        <v>0</v>
      </c>
      <c r="AD2220">
        <v>7.4074069999999987E-3</v>
      </c>
      <c r="AE2220">
        <v>0</v>
      </c>
      <c r="AG2220">
        <v>0</v>
      </c>
      <c r="AH2220" s="7">
        <v>1.8666146000000002E-2</v>
      </c>
      <c r="AI2220" s="7">
        <v>4.6488124999999998E-2</v>
      </c>
      <c r="AJ2220">
        <f>(R2220-G2220)/G2220</f>
        <v>4.9999952499999889E-2</v>
      </c>
    </row>
    <row r="2221" spans="1:36" x14ac:dyDescent="0.2">
      <c r="A2221" t="s">
        <v>4587</v>
      </c>
      <c r="B2221" t="s">
        <v>4588</v>
      </c>
      <c r="C2221" t="s">
        <v>4589</v>
      </c>
      <c r="D2221" t="s">
        <v>218</v>
      </c>
      <c r="E2221" t="s">
        <v>16</v>
      </c>
      <c r="F2221">
        <v>200</v>
      </c>
      <c r="G2221">
        <v>16</v>
      </c>
      <c r="H2221" t="s">
        <v>17</v>
      </c>
      <c r="K2221" t="str">
        <f>IFERROR((I2221-J2221)/J2221, "")</f>
        <v/>
      </c>
      <c r="L2221" s="4">
        <v>12500000</v>
      </c>
      <c r="M2221">
        <v>0</v>
      </c>
      <c r="N2221">
        <v>1</v>
      </c>
      <c r="O2221">
        <v>2</v>
      </c>
      <c r="P2221">
        <v>2</v>
      </c>
      <c r="Q2221">
        <v>4</v>
      </c>
      <c r="R2221">
        <v>16.440000529999999</v>
      </c>
      <c r="S2221">
        <v>1.5503875970000001</v>
      </c>
      <c r="T2221">
        <v>3.1007751940000001</v>
      </c>
      <c r="U2221">
        <v>0</v>
      </c>
      <c r="V2221">
        <v>1.5503875970000001</v>
      </c>
      <c r="W2221">
        <v>132</v>
      </c>
      <c r="X2221">
        <v>0</v>
      </c>
      <c r="Y2221">
        <v>0</v>
      </c>
      <c r="Z2221">
        <v>3.0303030000000002E-2</v>
      </c>
      <c r="AA2221">
        <v>0</v>
      </c>
      <c r="AB2221">
        <v>2.2727272999999999E-2</v>
      </c>
      <c r="AC2221">
        <v>7.5757580000000001E-3</v>
      </c>
      <c r="AD2221">
        <v>2.2727272999999999E-2</v>
      </c>
      <c r="AE2221">
        <v>0</v>
      </c>
      <c r="AG2221">
        <v>0</v>
      </c>
      <c r="AH2221" s="7">
        <v>2.4760458999999999E-2</v>
      </c>
      <c r="AI2221" s="7">
        <v>-1.9873970000000001E-2</v>
      </c>
      <c r="AJ2221">
        <f>(R2221-G2221)/G2221</f>
        <v>2.7500033124999934E-2</v>
      </c>
    </row>
    <row r="2222" spans="1:36" x14ac:dyDescent="0.2">
      <c r="A2222" t="s">
        <v>4590</v>
      </c>
      <c r="B2222" t="s">
        <v>4450</v>
      </c>
      <c r="C2222" t="s">
        <v>4591</v>
      </c>
      <c r="D2222" t="s">
        <v>1051</v>
      </c>
      <c r="E2222" t="s">
        <v>146</v>
      </c>
      <c r="F2222">
        <v>75</v>
      </c>
      <c r="G2222">
        <v>6</v>
      </c>
      <c r="H2222" t="s">
        <v>17</v>
      </c>
      <c r="K2222" t="str">
        <f>IFERROR((I2222-J2222)/J2222, "")</f>
        <v/>
      </c>
      <c r="L2222" s="4">
        <v>12500000</v>
      </c>
      <c r="M2222">
        <v>0</v>
      </c>
      <c r="N2222">
        <v>0</v>
      </c>
      <c r="O2222">
        <v>2</v>
      </c>
      <c r="P2222">
        <v>2</v>
      </c>
      <c r="Q2222">
        <v>4</v>
      </c>
      <c r="R2222">
        <v>7.7300000189999993</v>
      </c>
      <c r="S2222">
        <v>0.95693779900000009</v>
      </c>
      <c r="T2222">
        <v>1.4354066990000001</v>
      </c>
      <c r="U2222">
        <v>0.47846889999999997</v>
      </c>
      <c r="V2222">
        <v>1.913875598</v>
      </c>
      <c r="W2222">
        <v>210</v>
      </c>
      <c r="X2222">
        <v>0</v>
      </c>
      <c r="Y2222">
        <v>9.5238100000000006E-3</v>
      </c>
      <c r="Z2222">
        <v>2.3809523999999999E-2</v>
      </c>
      <c r="AA2222">
        <v>0</v>
      </c>
      <c r="AB2222">
        <v>3.3333333E-2</v>
      </c>
      <c r="AC2222">
        <v>4.7619050000000003E-3</v>
      </c>
      <c r="AD2222">
        <v>1.9047618999999998E-2</v>
      </c>
      <c r="AE2222">
        <v>0</v>
      </c>
      <c r="AG2222">
        <v>0</v>
      </c>
      <c r="AH2222" s="7">
        <v>3.0671147999999999E-2</v>
      </c>
      <c r="AI2222" s="7">
        <v>-0.20508982000000001</v>
      </c>
      <c r="AJ2222">
        <f>(R2222-G2222)/G2222</f>
        <v>0.28833333649999987</v>
      </c>
    </row>
    <row r="2223" spans="1:36" x14ac:dyDescent="0.2">
      <c r="A2223" t="s">
        <v>4592</v>
      </c>
      <c r="B2223" t="s">
        <v>4541</v>
      </c>
      <c r="C2223" t="s">
        <v>4593</v>
      </c>
      <c r="D2223" t="s">
        <v>4594</v>
      </c>
      <c r="E2223" t="s">
        <v>577</v>
      </c>
      <c r="F2223">
        <v>15774</v>
      </c>
      <c r="G2223">
        <v>33</v>
      </c>
      <c r="H2223" t="s">
        <v>25</v>
      </c>
      <c r="K2223" t="str">
        <f>IFERROR((I2223-J2223)/J2223, "")</f>
        <v/>
      </c>
      <c r="L2223" s="4">
        <v>0</v>
      </c>
      <c r="M2223">
        <v>478000000</v>
      </c>
      <c r="N2223">
        <v>0</v>
      </c>
      <c r="O2223">
        <v>9</v>
      </c>
      <c r="P2223">
        <v>9</v>
      </c>
      <c r="Q2223">
        <v>20</v>
      </c>
      <c r="R2223">
        <v>34.189998629999998</v>
      </c>
      <c r="S2223">
        <v>0</v>
      </c>
      <c r="T2223">
        <v>1.2295081969999999</v>
      </c>
      <c r="U2223">
        <v>0</v>
      </c>
      <c r="V2223">
        <v>0</v>
      </c>
      <c r="W2223">
        <v>244</v>
      </c>
      <c r="X2223">
        <v>4.098361E-3</v>
      </c>
      <c r="Y2223">
        <v>4.098361E-3</v>
      </c>
      <c r="Z2223">
        <v>2.0491802999999999E-2</v>
      </c>
      <c r="AA2223">
        <v>4.098361E-3</v>
      </c>
      <c r="AB2223">
        <v>1.2295082000000001E-2</v>
      </c>
      <c r="AC2223">
        <v>0</v>
      </c>
      <c r="AD2223">
        <v>4.098361E-3</v>
      </c>
      <c r="AE2223">
        <v>0</v>
      </c>
      <c r="AF2223">
        <v>7.875</v>
      </c>
      <c r="AG2223">
        <v>1</v>
      </c>
      <c r="AH2223" s="7">
        <v>-3.9852178000000002E-2</v>
      </c>
      <c r="AI2223" s="7">
        <v>0.178126692</v>
      </c>
      <c r="AJ2223">
        <f>(R2223-G2223)/G2223</f>
        <v>3.6060564545454483E-2</v>
      </c>
    </row>
    <row r="2224" spans="1:36" x14ac:dyDescent="0.2">
      <c r="A2224" t="s">
        <v>4592</v>
      </c>
      <c r="B2224" t="s">
        <v>4541</v>
      </c>
      <c r="C2224" t="s">
        <v>4593</v>
      </c>
      <c r="D2224" t="s">
        <v>4594</v>
      </c>
      <c r="E2224" t="s">
        <v>577</v>
      </c>
      <c r="F2224">
        <v>15774</v>
      </c>
      <c r="G2224">
        <v>33</v>
      </c>
      <c r="H2224" t="s">
        <v>25</v>
      </c>
      <c r="K2224" t="str">
        <f>IFERROR((I2224-J2224)/J2224, "")</f>
        <v/>
      </c>
      <c r="L2224" s="4">
        <v>0</v>
      </c>
      <c r="M2224">
        <v>478000000</v>
      </c>
      <c r="N2224">
        <v>0</v>
      </c>
      <c r="O2224">
        <v>9</v>
      </c>
      <c r="P2224">
        <v>9</v>
      </c>
      <c r="Q2224">
        <v>20</v>
      </c>
      <c r="R2224">
        <v>34.189998629999998</v>
      </c>
      <c r="S2224">
        <v>0</v>
      </c>
      <c r="T2224">
        <v>1.2295081969999999</v>
      </c>
      <c r="U2224">
        <v>0</v>
      </c>
      <c r="V2224">
        <v>0</v>
      </c>
      <c r="W2224">
        <v>244</v>
      </c>
      <c r="X2224">
        <v>4.098361E-3</v>
      </c>
      <c r="Y2224">
        <v>4.098361E-3</v>
      </c>
      <c r="Z2224">
        <v>2.0491802999999999E-2</v>
      </c>
      <c r="AA2224">
        <v>4.098361E-3</v>
      </c>
      <c r="AB2224">
        <v>1.2295082000000001E-2</v>
      </c>
      <c r="AC2224">
        <v>0</v>
      </c>
      <c r="AD2224">
        <v>4.098361E-3</v>
      </c>
      <c r="AE2224">
        <v>0</v>
      </c>
      <c r="AF2224">
        <v>7.875</v>
      </c>
      <c r="AG2224">
        <v>1</v>
      </c>
      <c r="AH2224" s="7">
        <v>-3.9852178000000002E-2</v>
      </c>
      <c r="AI2224" s="7">
        <v>0.178126692</v>
      </c>
      <c r="AJ2224">
        <f>(R2224-G2224)/G2224</f>
        <v>3.6060564545454483E-2</v>
      </c>
    </row>
    <row r="2225" spans="1:36" x14ac:dyDescent="0.2">
      <c r="A2225" t="s">
        <v>4595</v>
      </c>
      <c r="B2225" t="s">
        <v>4596</v>
      </c>
      <c r="C2225" t="s">
        <v>4597</v>
      </c>
      <c r="D2225" t="s">
        <v>97</v>
      </c>
      <c r="E2225" t="s">
        <v>134</v>
      </c>
      <c r="F2225">
        <v>210.8</v>
      </c>
      <c r="G2225">
        <v>14</v>
      </c>
      <c r="H2225" t="s">
        <v>25</v>
      </c>
      <c r="K2225" t="str">
        <f>IFERROR((I2225-J2225)/J2225, "")</f>
        <v/>
      </c>
      <c r="L2225" s="4">
        <v>15060000</v>
      </c>
      <c r="M2225">
        <v>0</v>
      </c>
      <c r="N2225">
        <v>0</v>
      </c>
      <c r="O2225">
        <v>3</v>
      </c>
      <c r="P2225">
        <v>3</v>
      </c>
      <c r="Q2225">
        <v>7</v>
      </c>
      <c r="R2225">
        <v>14.850000380000001</v>
      </c>
      <c r="S2225">
        <v>0.82644628099999995</v>
      </c>
      <c r="T2225">
        <v>4.1322314049999997</v>
      </c>
      <c r="U2225">
        <v>0</v>
      </c>
      <c r="V2225">
        <v>0</v>
      </c>
      <c r="W2225">
        <v>122</v>
      </c>
      <c r="X2225">
        <v>0</v>
      </c>
      <c r="Y2225">
        <v>0</v>
      </c>
      <c r="Z2225">
        <v>2.4590164000000001E-2</v>
      </c>
      <c r="AA2225">
        <v>0</v>
      </c>
      <c r="AB2225">
        <v>3.2786885000000002E-2</v>
      </c>
      <c r="AC2225">
        <v>8.1967210000000006E-3</v>
      </c>
      <c r="AD2225">
        <v>0</v>
      </c>
      <c r="AE2225">
        <v>0</v>
      </c>
      <c r="AG2225">
        <v>0</v>
      </c>
      <c r="AH2225" s="7">
        <v>2.4812039999999999E-3</v>
      </c>
      <c r="AI2225" s="7">
        <v>9.2024540000000002E-2</v>
      </c>
      <c r="AJ2225">
        <f>(R2225-G2225)/G2225</f>
        <v>6.0714312857142919E-2</v>
      </c>
    </row>
    <row r="2226" spans="1:36" x14ac:dyDescent="0.2">
      <c r="A2226" t="s">
        <v>4595</v>
      </c>
      <c r="B2226" t="s">
        <v>4599</v>
      </c>
      <c r="C2226" t="s">
        <v>4600</v>
      </c>
      <c r="D2226" t="s">
        <v>97</v>
      </c>
      <c r="E2226" t="s">
        <v>16</v>
      </c>
      <c r="F2226">
        <v>30</v>
      </c>
      <c r="G2226">
        <v>13</v>
      </c>
      <c r="H2226" t="s">
        <v>4517</v>
      </c>
      <c r="K2226" t="str">
        <f>IFERROR((I2226-J2226)/J2226, "")</f>
        <v/>
      </c>
      <c r="L2226" s="4">
        <v>1869220</v>
      </c>
      <c r="M2226">
        <v>438472</v>
      </c>
      <c r="N2226">
        <v>0</v>
      </c>
      <c r="O2226">
        <v>2</v>
      </c>
      <c r="P2226">
        <v>2</v>
      </c>
      <c r="Q2226">
        <v>2</v>
      </c>
      <c r="R2226">
        <v>13</v>
      </c>
      <c r="S2226">
        <v>0</v>
      </c>
      <c r="T2226">
        <v>2.7027027029999999</v>
      </c>
      <c r="U2226">
        <v>0</v>
      </c>
      <c r="V2226">
        <v>0</v>
      </c>
      <c r="W2226">
        <v>222</v>
      </c>
      <c r="X2226">
        <v>0</v>
      </c>
      <c r="Y2226">
        <v>0</v>
      </c>
      <c r="Z2226">
        <v>3.1531532000000001E-2</v>
      </c>
      <c r="AA2226">
        <v>0</v>
      </c>
      <c r="AB2226">
        <v>9.0090090000000001E-3</v>
      </c>
      <c r="AC2226">
        <v>0</v>
      </c>
      <c r="AD2226">
        <v>0</v>
      </c>
      <c r="AE2226">
        <v>0</v>
      </c>
      <c r="AG2226">
        <v>0</v>
      </c>
      <c r="AH2226" s="7">
        <v>4.0132413999999998E-2</v>
      </c>
      <c r="AI2226" s="7">
        <v>-0.235768904</v>
      </c>
      <c r="AJ2226">
        <f>(R2226-G2226)/G2226</f>
        <v>0</v>
      </c>
    </row>
    <row r="2227" spans="1:36" x14ac:dyDescent="0.2">
      <c r="A2227" t="s">
        <v>4601</v>
      </c>
      <c r="B2227" t="s">
        <v>4602</v>
      </c>
      <c r="C2227" t="s">
        <v>4603</v>
      </c>
      <c r="D2227" t="s">
        <v>152</v>
      </c>
      <c r="E2227" t="s">
        <v>16</v>
      </c>
      <c r="F2227">
        <v>60</v>
      </c>
      <c r="G2227">
        <v>5</v>
      </c>
      <c r="H2227" t="s">
        <v>17</v>
      </c>
      <c r="K2227" t="str">
        <f>IFERROR((I2227-J2227)/J2227, "")</f>
        <v/>
      </c>
      <c r="L2227" s="4">
        <v>12000000</v>
      </c>
      <c r="M2227">
        <v>0</v>
      </c>
      <c r="N2227">
        <v>1</v>
      </c>
      <c r="O2227">
        <v>2</v>
      </c>
      <c r="P2227">
        <v>2</v>
      </c>
      <c r="Q2227">
        <v>4</v>
      </c>
      <c r="R2227">
        <v>5.0900001530000001</v>
      </c>
      <c r="S2227">
        <v>0.37313432800000002</v>
      </c>
      <c r="T2227">
        <v>1.4925373129999999</v>
      </c>
      <c r="U2227">
        <v>0.746268657</v>
      </c>
      <c r="V2227">
        <v>0.746268657</v>
      </c>
      <c r="W2227">
        <v>272</v>
      </c>
      <c r="X2227">
        <v>3.6764710000000002E-3</v>
      </c>
      <c r="Y2227">
        <v>1.1029412000000001E-2</v>
      </c>
      <c r="Z2227">
        <v>2.9411764999999999E-2</v>
      </c>
      <c r="AA2227">
        <v>0</v>
      </c>
      <c r="AB2227">
        <v>2.2058824000000001E-2</v>
      </c>
      <c r="AC2227">
        <v>7.352941E-3</v>
      </c>
      <c r="AD2227">
        <v>1.4705882E-2</v>
      </c>
      <c r="AE2227">
        <v>0</v>
      </c>
      <c r="AG2227">
        <v>0</v>
      </c>
      <c r="AH2227" s="7">
        <v>1.0166649999999999E-2</v>
      </c>
      <c r="AI2227" s="7">
        <v>-8.6359610000000003E-2</v>
      </c>
      <c r="AJ2227">
        <f>(R2227-G2227)/G2227</f>
        <v>1.8000030600000015E-2</v>
      </c>
    </row>
    <row r="2228" spans="1:36" x14ac:dyDescent="0.2">
      <c r="A2228" t="s">
        <v>4604</v>
      </c>
      <c r="B2228" t="s">
        <v>4605</v>
      </c>
      <c r="C2228" t="s">
        <v>4606</v>
      </c>
      <c r="D2228" t="s">
        <v>287</v>
      </c>
      <c r="E2228" t="s">
        <v>60</v>
      </c>
      <c r="F2228">
        <v>187.2</v>
      </c>
      <c r="G2228">
        <v>12</v>
      </c>
      <c r="H2228" t="s">
        <v>17</v>
      </c>
      <c r="K2228" t="str">
        <f>IFERROR((I2228-J2228)/J2228, "")</f>
        <v/>
      </c>
      <c r="L2228" s="4">
        <v>15600000</v>
      </c>
      <c r="M2228">
        <v>0</v>
      </c>
      <c r="N2228">
        <v>0</v>
      </c>
      <c r="O2228">
        <v>2</v>
      </c>
      <c r="P2228">
        <v>2</v>
      </c>
      <c r="Q2228">
        <v>5</v>
      </c>
      <c r="R2228">
        <v>11.55000019</v>
      </c>
      <c r="S2228">
        <v>0.24213075100000001</v>
      </c>
      <c r="T2228">
        <v>2.905569007</v>
      </c>
      <c r="U2228">
        <v>0</v>
      </c>
      <c r="V2228">
        <v>1.452784504</v>
      </c>
      <c r="W2228">
        <v>415</v>
      </c>
      <c r="X2228">
        <v>2.1686746999999999E-2</v>
      </c>
      <c r="Y2228">
        <v>4.8192770000000003E-3</v>
      </c>
      <c r="Z2228">
        <v>7.2289160000000002E-3</v>
      </c>
      <c r="AA2228">
        <v>4.8192770000000003E-3</v>
      </c>
      <c r="AB2228">
        <v>3.1325301E-2</v>
      </c>
      <c r="AC2228">
        <v>0</v>
      </c>
      <c r="AD2228">
        <v>1.2048193E-2</v>
      </c>
      <c r="AE2228">
        <v>0</v>
      </c>
      <c r="AF2228">
        <v>9.4193548387096708</v>
      </c>
      <c r="AG2228">
        <v>1</v>
      </c>
      <c r="AH2228" s="7">
        <v>-1.9047957000000001E-2</v>
      </c>
      <c r="AI2228" s="7">
        <v>5.1756007E-2</v>
      </c>
      <c r="AJ2228">
        <f>(R2228-G2228)/G2228</f>
        <v>-3.7499984166666632E-2</v>
      </c>
    </row>
    <row r="2229" spans="1:36" x14ac:dyDescent="0.2">
      <c r="A2229" t="s">
        <v>4526</v>
      </c>
      <c r="B2229" t="s">
        <v>4566</v>
      </c>
      <c r="C2229" t="s">
        <v>4608</v>
      </c>
      <c r="D2229" t="s">
        <v>34</v>
      </c>
      <c r="E2229" t="s">
        <v>16</v>
      </c>
      <c r="F2229">
        <v>66</v>
      </c>
      <c r="G2229">
        <v>11</v>
      </c>
      <c r="H2229" t="s">
        <v>25</v>
      </c>
      <c r="K2229" t="str">
        <f>IFERROR((I2229-J2229)/J2229, "")</f>
        <v/>
      </c>
      <c r="L2229" s="4">
        <v>4265637</v>
      </c>
      <c r="M2229">
        <v>1734363</v>
      </c>
      <c r="N2229">
        <v>0</v>
      </c>
      <c r="O2229">
        <v>2</v>
      </c>
      <c r="P2229">
        <v>2</v>
      </c>
      <c r="Q2229">
        <v>7</v>
      </c>
      <c r="R2229">
        <v>11</v>
      </c>
      <c r="S2229">
        <v>0</v>
      </c>
      <c r="T2229">
        <v>2.692307692</v>
      </c>
      <c r="U2229">
        <v>0</v>
      </c>
      <c r="V2229">
        <v>1.923076923</v>
      </c>
      <c r="W2229">
        <v>260</v>
      </c>
      <c r="X2229">
        <v>1.1538461999999999E-2</v>
      </c>
      <c r="Y2229">
        <v>0</v>
      </c>
      <c r="Z2229">
        <v>7.6923080000000001E-3</v>
      </c>
      <c r="AA2229">
        <v>3.8461540000000001E-3</v>
      </c>
      <c r="AB2229">
        <v>2.3076922999999999E-2</v>
      </c>
      <c r="AC2229">
        <v>0</v>
      </c>
      <c r="AD2229">
        <v>3.8461540000000001E-3</v>
      </c>
      <c r="AE2229">
        <v>0</v>
      </c>
      <c r="AF2229">
        <v>3.2258064516128999</v>
      </c>
      <c r="AG2229">
        <v>1</v>
      </c>
      <c r="AH2229" s="7">
        <v>7.8878879999999992E-3</v>
      </c>
      <c r="AI2229" s="7">
        <v>8.1159419999999993E-3</v>
      </c>
      <c r="AJ2229">
        <f>(R2229-G2229)/G2229</f>
        <v>0</v>
      </c>
    </row>
    <row r="2230" spans="1:36" x14ac:dyDescent="0.2">
      <c r="A2230" t="s">
        <v>4507</v>
      </c>
      <c r="B2230" t="s">
        <v>4609</v>
      </c>
      <c r="C2230" t="s">
        <v>4610</v>
      </c>
      <c r="D2230" t="s">
        <v>255</v>
      </c>
      <c r="E2230" t="s">
        <v>60</v>
      </c>
      <c r="F2230">
        <v>360</v>
      </c>
      <c r="G2230">
        <v>16</v>
      </c>
      <c r="H2230" t="s">
        <v>25</v>
      </c>
      <c r="K2230" t="str">
        <f>IFERROR((I2230-J2230)/J2230, "")</f>
        <v/>
      </c>
      <c r="L2230" s="4">
        <v>16000000</v>
      </c>
      <c r="M2230">
        <v>6500000</v>
      </c>
      <c r="N2230">
        <v>0</v>
      </c>
      <c r="O2230">
        <v>4</v>
      </c>
      <c r="P2230">
        <v>4</v>
      </c>
      <c r="Q2230">
        <v>8</v>
      </c>
      <c r="R2230">
        <v>16.75</v>
      </c>
      <c r="S2230">
        <v>0</v>
      </c>
      <c r="T2230">
        <v>6.4039408870000001</v>
      </c>
      <c r="U2230">
        <v>0</v>
      </c>
      <c r="V2230">
        <v>1.97044335</v>
      </c>
      <c r="W2230">
        <v>203</v>
      </c>
      <c r="X2230">
        <v>9.8522169999999999E-3</v>
      </c>
      <c r="Y2230">
        <v>4.9261080000000002E-3</v>
      </c>
      <c r="Z2230">
        <v>1.9704433E-2</v>
      </c>
      <c r="AA2230">
        <v>9.8522169999999999E-3</v>
      </c>
      <c r="AB2230">
        <v>2.955665E-2</v>
      </c>
      <c r="AC2230">
        <v>0</v>
      </c>
      <c r="AD2230">
        <v>4.9261080000000002E-3</v>
      </c>
      <c r="AE2230">
        <v>0</v>
      </c>
      <c r="AG2230">
        <v>0</v>
      </c>
      <c r="AH2230" s="7">
        <v>1.6316939999999999E-2</v>
      </c>
      <c r="AI2230" s="7">
        <v>-1.4444444000000001E-2</v>
      </c>
      <c r="AJ2230">
        <f>(R2230-G2230)/G2230</f>
        <v>4.6875E-2</v>
      </c>
    </row>
    <row r="2231" spans="1:36" x14ac:dyDescent="0.2">
      <c r="A2231" t="s">
        <v>4611</v>
      </c>
      <c r="B2231" t="s">
        <v>4612</v>
      </c>
      <c r="C2231" t="s">
        <v>4613</v>
      </c>
      <c r="D2231" t="s">
        <v>4614</v>
      </c>
      <c r="E2231" t="s">
        <v>3799</v>
      </c>
      <c r="F2231">
        <v>136.5</v>
      </c>
      <c r="G2231">
        <v>13</v>
      </c>
      <c r="H2231" t="s">
        <v>17</v>
      </c>
      <c r="K2231" t="str">
        <f>IFERROR((I2231-J2231)/J2231, "")</f>
        <v/>
      </c>
      <c r="L2231" s="4">
        <v>7500000</v>
      </c>
      <c r="M2231">
        <v>3000000</v>
      </c>
      <c r="N2231">
        <v>1</v>
      </c>
      <c r="O2231">
        <v>2</v>
      </c>
      <c r="P2231">
        <v>2</v>
      </c>
      <c r="Q2231">
        <v>6</v>
      </c>
      <c r="R2231">
        <v>19.06999969</v>
      </c>
      <c r="S2231">
        <v>0.99667774099999995</v>
      </c>
      <c r="T2231">
        <v>3.6544850499999999</v>
      </c>
      <c r="U2231">
        <v>0.33222591400000001</v>
      </c>
      <c r="V2231">
        <v>1.3289036540000001</v>
      </c>
      <c r="W2231">
        <v>304</v>
      </c>
      <c r="X2231">
        <v>3.2894740000000001E-3</v>
      </c>
      <c r="Y2231">
        <v>3.2894740000000001E-3</v>
      </c>
      <c r="Z2231">
        <v>1.3157894999999999E-2</v>
      </c>
      <c r="AA2231">
        <v>0</v>
      </c>
      <c r="AB2231">
        <v>2.6315788999999999E-2</v>
      </c>
      <c r="AC2231">
        <v>9.8684210000000005E-3</v>
      </c>
      <c r="AD2231">
        <v>9.8684210000000005E-3</v>
      </c>
      <c r="AE2231">
        <v>0</v>
      </c>
      <c r="AG2231">
        <v>0</v>
      </c>
      <c r="AH2231" s="7">
        <v>-4.9023882999999997E-2</v>
      </c>
      <c r="AI2231" s="7">
        <v>0.45400593500000003</v>
      </c>
      <c r="AJ2231">
        <f>(R2231-G2231)/G2231</f>
        <v>0.46692305307692306</v>
      </c>
    </row>
    <row r="2232" spans="1:36" x14ac:dyDescent="0.2">
      <c r="A2232" t="s">
        <v>4548</v>
      </c>
      <c r="B2232" t="s">
        <v>4354</v>
      </c>
      <c r="C2232" t="s">
        <v>4615</v>
      </c>
      <c r="D2232" t="s">
        <v>69</v>
      </c>
      <c r="E2232" t="s">
        <v>16</v>
      </c>
      <c r="F2232">
        <v>60</v>
      </c>
      <c r="G2232">
        <v>12</v>
      </c>
      <c r="H2232" t="s">
        <v>17</v>
      </c>
      <c r="K2232" t="str">
        <f>IFERROR((I2232-J2232)/J2232, "")</f>
        <v/>
      </c>
      <c r="L2232" s="4">
        <v>3333334</v>
      </c>
      <c r="M2232">
        <v>1666666</v>
      </c>
      <c r="N2232">
        <v>1</v>
      </c>
      <c r="O2232">
        <v>2</v>
      </c>
      <c r="P2232">
        <v>2</v>
      </c>
      <c r="Q2232">
        <v>4</v>
      </c>
      <c r="R2232">
        <v>12.55000019</v>
      </c>
      <c r="S2232">
        <v>1.1173184359999999</v>
      </c>
      <c r="T2232">
        <v>2.793296089</v>
      </c>
      <c r="U2232">
        <v>0.55865921799999996</v>
      </c>
      <c r="V2232">
        <v>1.1173184359999999</v>
      </c>
      <c r="W2232">
        <v>180</v>
      </c>
      <c r="X2232">
        <v>1.1111111E-2</v>
      </c>
      <c r="Y2232">
        <v>2.7777777999999999E-2</v>
      </c>
      <c r="Z2232">
        <v>1.6666667E-2</v>
      </c>
      <c r="AA2232">
        <v>0</v>
      </c>
      <c r="AB2232">
        <v>2.2222222E-2</v>
      </c>
      <c r="AC2232">
        <v>1.1111111E-2</v>
      </c>
      <c r="AD2232">
        <v>1.6666667E-2</v>
      </c>
      <c r="AE2232">
        <v>0</v>
      </c>
      <c r="AG2232">
        <v>0</v>
      </c>
      <c r="AH2232" s="7">
        <v>1.1248841000000001E-2</v>
      </c>
      <c r="AI2232" s="7">
        <v>-2.1122846000000001E-2</v>
      </c>
      <c r="AJ2232">
        <f>(R2232-G2232)/G2232</f>
        <v>4.5833349166666704E-2</v>
      </c>
    </row>
    <row r="2233" spans="1:36" x14ac:dyDescent="0.2">
      <c r="A2233" t="s">
        <v>4562</v>
      </c>
      <c r="B2233" t="s">
        <v>4450</v>
      </c>
      <c r="C2233" t="s">
        <v>4616</v>
      </c>
      <c r="D2233" t="s">
        <v>50</v>
      </c>
      <c r="E2233" t="s">
        <v>16</v>
      </c>
      <c r="F2233">
        <v>36</v>
      </c>
      <c r="G2233">
        <v>8</v>
      </c>
      <c r="H2233" t="s">
        <v>17</v>
      </c>
      <c r="K2233" t="str">
        <f>IFERROR((I2233-J2233)/J2233, "")</f>
        <v/>
      </c>
      <c r="L2233" s="4">
        <v>3000000</v>
      </c>
      <c r="M2233">
        <v>1500000</v>
      </c>
      <c r="N2233">
        <v>0</v>
      </c>
      <c r="O2233">
        <v>3</v>
      </c>
      <c r="P2233">
        <v>3</v>
      </c>
      <c r="Q2233">
        <v>4</v>
      </c>
      <c r="R2233">
        <v>9.0500001910000005</v>
      </c>
      <c r="S2233">
        <v>1.98019802</v>
      </c>
      <c r="T2233">
        <v>1.98019802</v>
      </c>
      <c r="U2233">
        <v>0.99009901</v>
      </c>
      <c r="V2233">
        <v>0</v>
      </c>
      <c r="W2233">
        <v>102</v>
      </c>
      <c r="X2233">
        <v>0</v>
      </c>
      <c r="Y2233">
        <v>3.9215686E-2</v>
      </c>
      <c r="Z2233">
        <v>9.8039219999999996E-3</v>
      </c>
      <c r="AA2233">
        <v>0</v>
      </c>
      <c r="AB2233">
        <v>1.9607843E-2</v>
      </c>
      <c r="AC2233">
        <v>1.9607843E-2</v>
      </c>
      <c r="AD2233">
        <v>0</v>
      </c>
      <c r="AE2233">
        <v>0</v>
      </c>
      <c r="AG2233">
        <v>0</v>
      </c>
      <c r="AH2233" s="7">
        <v>3.0671147999999999E-2</v>
      </c>
      <c r="AI2233" s="7">
        <v>-0.20508982000000001</v>
      </c>
      <c r="AJ2233">
        <f>(R2233-G2233)/G2233</f>
        <v>0.13125002387500007</v>
      </c>
    </row>
    <row r="2234" spans="1:36" x14ac:dyDescent="0.2">
      <c r="A2234" t="s">
        <v>4617</v>
      </c>
      <c r="B2234" t="s">
        <v>4501</v>
      </c>
      <c r="C2234" t="s">
        <v>4618</v>
      </c>
      <c r="D2234" t="s">
        <v>45</v>
      </c>
      <c r="E2234" t="s">
        <v>16</v>
      </c>
      <c r="F2234">
        <v>42</v>
      </c>
      <c r="G2234">
        <v>7</v>
      </c>
      <c r="H2234" t="s">
        <v>17</v>
      </c>
      <c r="K2234" t="str">
        <f>IFERROR((I2234-J2234)/J2234, "")</f>
        <v/>
      </c>
      <c r="L2234" s="4">
        <v>6000000</v>
      </c>
      <c r="M2234">
        <v>0</v>
      </c>
      <c r="N2234">
        <v>0</v>
      </c>
      <c r="O2234">
        <v>2</v>
      </c>
      <c r="P2234">
        <v>2</v>
      </c>
      <c r="Q2234">
        <v>4</v>
      </c>
      <c r="R2234">
        <v>7.0199999810000007</v>
      </c>
      <c r="S2234">
        <v>0.88235294099999995</v>
      </c>
      <c r="T2234">
        <v>2.6470588240000001</v>
      </c>
      <c r="U2234">
        <v>0</v>
      </c>
      <c r="V2234">
        <v>3.8235294120000001</v>
      </c>
      <c r="W2234">
        <v>341</v>
      </c>
      <c r="X2234">
        <v>1.7595308E-2</v>
      </c>
      <c r="Y2234">
        <v>1.7595308E-2</v>
      </c>
      <c r="Z2234">
        <v>2.3460411E-2</v>
      </c>
      <c r="AA2234">
        <v>1.1730205E-2</v>
      </c>
      <c r="AB2234">
        <v>1.4662757E-2</v>
      </c>
      <c r="AC2234">
        <v>1.4662757E-2</v>
      </c>
      <c r="AD2234">
        <v>8.7976540000000002E-3</v>
      </c>
      <c r="AE2234">
        <v>0</v>
      </c>
      <c r="AG2234">
        <v>0</v>
      </c>
      <c r="AH2234" s="7">
        <v>3.6722030000000002E-3</v>
      </c>
      <c r="AI2234" s="7">
        <v>3.9663461999999997E-2</v>
      </c>
      <c r="AJ2234">
        <f>(R2234-G2234)/G2234</f>
        <v>2.857140142857238E-3</v>
      </c>
    </row>
    <row r="2235" spans="1:36" x14ac:dyDescent="0.2">
      <c r="A2235" t="s">
        <v>4545</v>
      </c>
      <c r="B2235" t="s">
        <v>4492</v>
      </c>
      <c r="C2235" t="s">
        <v>4619</v>
      </c>
      <c r="D2235" t="s">
        <v>152</v>
      </c>
      <c r="E2235" t="s">
        <v>16</v>
      </c>
      <c r="F2235">
        <v>40</v>
      </c>
      <c r="G2235">
        <v>5</v>
      </c>
      <c r="H2235" t="s">
        <v>17</v>
      </c>
      <c r="K2235" t="str">
        <f>IFERROR((I2235-J2235)/J2235, "")</f>
        <v/>
      </c>
      <c r="L2235" s="4">
        <v>8000000</v>
      </c>
      <c r="M2235">
        <v>0</v>
      </c>
      <c r="N2235">
        <v>0</v>
      </c>
      <c r="O2235">
        <v>1</v>
      </c>
      <c r="P2235">
        <v>1</v>
      </c>
      <c r="Q2235">
        <v>4</v>
      </c>
      <c r="R2235">
        <v>4.5500001910000014</v>
      </c>
      <c r="S2235">
        <v>0</v>
      </c>
      <c r="T2235">
        <v>1.4492753620000001</v>
      </c>
      <c r="U2235">
        <v>0</v>
      </c>
      <c r="V2235">
        <v>0</v>
      </c>
      <c r="W2235">
        <v>139</v>
      </c>
      <c r="X2235">
        <v>0</v>
      </c>
      <c r="Y2235">
        <v>1.4388489000000001E-2</v>
      </c>
      <c r="Z2235">
        <v>4.3165467999999999E-2</v>
      </c>
      <c r="AA2235">
        <v>7.1942450000000002E-3</v>
      </c>
      <c r="AB2235">
        <v>1.4388489000000001E-2</v>
      </c>
      <c r="AC2235">
        <v>1.4388489000000001E-2</v>
      </c>
      <c r="AD2235">
        <v>2.1582733999999999E-2</v>
      </c>
      <c r="AE2235">
        <v>0</v>
      </c>
      <c r="AG2235">
        <v>0</v>
      </c>
      <c r="AH2235" s="7">
        <v>1.4494638000000001E-2</v>
      </c>
      <c r="AI2235" s="7">
        <v>-1.5065913E-2</v>
      </c>
      <c r="AJ2235">
        <f>(R2235-G2235)/G2235</f>
        <v>-8.9999961799999723E-2</v>
      </c>
    </row>
    <row r="2236" spans="1:36" x14ac:dyDescent="0.2">
      <c r="A2236" t="s">
        <v>4541</v>
      </c>
      <c r="B2236" t="s">
        <v>4620</v>
      </c>
      <c r="C2236" t="s">
        <v>4621</v>
      </c>
      <c r="D2236" t="s">
        <v>1874</v>
      </c>
      <c r="E2236" t="s">
        <v>16</v>
      </c>
      <c r="F2236">
        <v>91</v>
      </c>
      <c r="G2236">
        <v>26</v>
      </c>
      <c r="H2236" t="s">
        <v>17</v>
      </c>
      <c r="K2236" t="str">
        <f>IFERROR((I2236-J2236)/J2236, "")</f>
        <v/>
      </c>
      <c r="L2236" s="4">
        <v>3500000</v>
      </c>
      <c r="M2236">
        <v>0</v>
      </c>
      <c r="N2236">
        <v>1</v>
      </c>
      <c r="O2236">
        <v>2</v>
      </c>
      <c r="P2236">
        <v>2</v>
      </c>
      <c r="Q2236">
        <v>5</v>
      </c>
      <c r="R2236">
        <v>33.180000309999997</v>
      </c>
      <c r="S2236">
        <v>1.212121212</v>
      </c>
      <c r="T2236">
        <v>3.0303030299999998</v>
      </c>
      <c r="U2236">
        <v>0.606060606</v>
      </c>
      <c r="V2236">
        <v>1.212121212</v>
      </c>
      <c r="W2236">
        <v>167</v>
      </c>
      <c r="X2236">
        <v>0</v>
      </c>
      <c r="Y2236">
        <v>2.9940120000000001E-2</v>
      </c>
      <c r="Z2236">
        <v>1.7964072000000001E-2</v>
      </c>
      <c r="AA2236">
        <v>0</v>
      </c>
      <c r="AB2236">
        <v>2.3952095999999999E-2</v>
      </c>
      <c r="AC2236">
        <v>1.1976048E-2</v>
      </c>
      <c r="AD2236">
        <v>1.7964072000000001E-2</v>
      </c>
      <c r="AE2236">
        <v>1</v>
      </c>
      <c r="AF2236">
        <v>3.2258064516128999</v>
      </c>
      <c r="AG2236">
        <v>1</v>
      </c>
      <c r="AH2236" s="7">
        <v>3.4788342999999999E-2</v>
      </c>
      <c r="AI2236" s="7">
        <v>-0.15711947600000001</v>
      </c>
      <c r="AJ2236">
        <f>(R2236-G2236)/G2236</f>
        <v>0.27615385807692294</v>
      </c>
    </row>
    <row r="2237" spans="1:36" x14ac:dyDescent="0.2">
      <c r="A2237" t="s">
        <v>4489</v>
      </c>
      <c r="B2237" t="s">
        <v>4622</v>
      </c>
      <c r="C2237" t="s">
        <v>4623</v>
      </c>
      <c r="D2237" t="s">
        <v>15</v>
      </c>
      <c r="E2237" t="s">
        <v>16</v>
      </c>
      <c r="F2237">
        <v>77</v>
      </c>
      <c r="G2237">
        <v>14</v>
      </c>
      <c r="H2237" t="s">
        <v>17</v>
      </c>
      <c r="K2237" t="str">
        <f>IFERROR((I2237-J2237)/J2237, "")</f>
        <v/>
      </c>
      <c r="L2237" s="4">
        <v>5340780</v>
      </c>
      <c r="M2237">
        <v>159220</v>
      </c>
      <c r="N2237">
        <v>1</v>
      </c>
      <c r="O2237">
        <v>2</v>
      </c>
      <c r="P2237">
        <v>2</v>
      </c>
      <c r="Q2237">
        <v>6</v>
      </c>
      <c r="R2237">
        <v>14.710000040000001</v>
      </c>
      <c r="S2237">
        <v>0.70175438599999995</v>
      </c>
      <c r="T2237">
        <v>2.1052631580000001</v>
      </c>
      <c r="U2237">
        <v>0.35087719299999998</v>
      </c>
      <c r="V2237">
        <v>2.8070175439999998</v>
      </c>
      <c r="W2237">
        <v>287</v>
      </c>
      <c r="X2237">
        <v>6.9686409999999994E-3</v>
      </c>
      <c r="Y2237">
        <v>6.9686409999999994E-3</v>
      </c>
      <c r="Z2237">
        <v>1.3937282E-2</v>
      </c>
      <c r="AA2237">
        <v>0</v>
      </c>
      <c r="AB2237">
        <v>2.0905923E-2</v>
      </c>
      <c r="AC2237">
        <v>1.0452962E-2</v>
      </c>
      <c r="AD2237">
        <v>6.9686409999999994E-3</v>
      </c>
      <c r="AE2237">
        <v>0</v>
      </c>
      <c r="AG2237">
        <v>0</v>
      </c>
      <c r="AH2237" s="7">
        <v>2.5970225999999999E-2</v>
      </c>
      <c r="AI2237" s="7">
        <v>-0.15530903300000001</v>
      </c>
      <c r="AJ2237">
        <f>(R2237-G2237)/G2237</f>
        <v>5.0714288571428616E-2</v>
      </c>
    </row>
    <row r="2238" spans="1:36" x14ac:dyDescent="0.2">
      <c r="A2238" t="s">
        <v>4598</v>
      </c>
      <c r="B2238" t="s">
        <v>4583</v>
      </c>
      <c r="C2238" t="s">
        <v>4624</v>
      </c>
      <c r="D2238" t="s">
        <v>469</v>
      </c>
      <c r="E2238" t="s">
        <v>16</v>
      </c>
      <c r="F2238">
        <v>75</v>
      </c>
      <c r="G2238">
        <v>13.5</v>
      </c>
      <c r="H2238" t="s">
        <v>17</v>
      </c>
      <c r="K2238" t="str">
        <f>IFERROR((I2238-J2238)/J2238, "")</f>
        <v/>
      </c>
      <c r="L2238" s="4">
        <v>5558333</v>
      </c>
      <c r="M2238">
        <v>0</v>
      </c>
      <c r="N2238">
        <v>1</v>
      </c>
      <c r="O2238">
        <v>2</v>
      </c>
      <c r="P2238">
        <v>2</v>
      </c>
      <c r="Q2238">
        <v>4</v>
      </c>
      <c r="R2238">
        <v>14.02000046</v>
      </c>
      <c r="S2238">
        <v>0.99502487599999989</v>
      </c>
      <c r="T2238">
        <v>1.4925373129999999</v>
      </c>
      <c r="U2238">
        <v>0.49751243799999989</v>
      </c>
      <c r="V2238">
        <v>3.9800995019999998</v>
      </c>
      <c r="W2238">
        <v>202</v>
      </c>
      <c r="X2238">
        <v>9.9009900000000001E-3</v>
      </c>
      <c r="Y2238">
        <v>9.9009900000000001E-3</v>
      </c>
      <c r="Z2238">
        <v>1.980198E-2</v>
      </c>
      <c r="AA2238">
        <v>0</v>
      </c>
      <c r="AB2238">
        <v>2.4752474999999999E-2</v>
      </c>
      <c r="AC2238">
        <v>4.9504950000000001E-3</v>
      </c>
      <c r="AD2238">
        <v>9.9009900000000001E-3</v>
      </c>
      <c r="AE2238">
        <v>0</v>
      </c>
      <c r="AG2238">
        <v>0</v>
      </c>
      <c r="AH2238" s="7">
        <v>1.4369572000000001E-2</v>
      </c>
      <c r="AI2238" s="7">
        <v>-8.2658960000000004E-2</v>
      </c>
      <c r="AJ2238">
        <f>(R2238-G2238)/G2238</f>
        <v>3.8518552592592618E-2</v>
      </c>
    </row>
    <row r="2239" spans="1:36" x14ac:dyDescent="0.2">
      <c r="A2239" t="s">
        <v>4625</v>
      </c>
      <c r="B2239" t="s">
        <v>4626</v>
      </c>
      <c r="C2239" t="s">
        <v>4627</v>
      </c>
      <c r="D2239" t="s">
        <v>218</v>
      </c>
      <c r="E2239" t="s">
        <v>16</v>
      </c>
      <c r="F2239">
        <v>92</v>
      </c>
      <c r="G2239">
        <v>16</v>
      </c>
      <c r="H2239" t="s">
        <v>17</v>
      </c>
      <c r="K2239" t="str">
        <f>IFERROR((I2239-J2239)/J2239, "")</f>
        <v/>
      </c>
      <c r="L2239" s="4">
        <v>5750000</v>
      </c>
      <c r="M2239">
        <v>0</v>
      </c>
      <c r="N2239">
        <v>1</v>
      </c>
      <c r="O2239">
        <v>3</v>
      </c>
      <c r="P2239">
        <v>3</v>
      </c>
      <c r="Q2239">
        <v>5</v>
      </c>
      <c r="R2239">
        <v>19.899999619999999</v>
      </c>
      <c r="S2239">
        <v>0</v>
      </c>
      <c r="T2239">
        <v>0.68259385700000008</v>
      </c>
      <c r="U2239">
        <v>0.68259385700000008</v>
      </c>
      <c r="V2239">
        <v>4.0955631400000003</v>
      </c>
      <c r="W2239">
        <v>294</v>
      </c>
      <c r="X2239">
        <v>0</v>
      </c>
      <c r="Y2239">
        <v>1.7006803000000001E-2</v>
      </c>
      <c r="Z2239">
        <v>2.3809523999999999E-2</v>
      </c>
      <c r="AA2239">
        <v>0</v>
      </c>
      <c r="AB2239">
        <v>1.7006803000000001E-2</v>
      </c>
      <c r="AC2239">
        <v>1.0204082E-2</v>
      </c>
      <c r="AD2239">
        <v>0</v>
      </c>
      <c r="AE2239">
        <v>0</v>
      </c>
      <c r="AG2239">
        <v>0</v>
      </c>
      <c r="AH2239" s="9">
        <v>6.5578800000000003E-5</v>
      </c>
      <c r="AI2239" s="7">
        <v>-7.3727325999999996E-2</v>
      </c>
      <c r="AJ2239">
        <f>(R2239-G2239)/G2239</f>
        <v>0.24374997624999994</v>
      </c>
    </row>
    <row r="2240" spans="1:36" x14ac:dyDescent="0.2">
      <c r="A2240" t="s">
        <v>4625</v>
      </c>
      <c r="B2240" t="s">
        <v>4626</v>
      </c>
      <c r="C2240" t="s">
        <v>4627</v>
      </c>
      <c r="D2240" t="s">
        <v>218</v>
      </c>
      <c r="E2240" t="s">
        <v>16</v>
      </c>
      <c r="F2240">
        <v>92</v>
      </c>
      <c r="G2240">
        <v>16</v>
      </c>
      <c r="H2240" t="s">
        <v>17</v>
      </c>
      <c r="K2240" t="str">
        <f>IFERROR((I2240-J2240)/J2240, "")</f>
        <v/>
      </c>
      <c r="L2240" s="4">
        <v>5750000</v>
      </c>
      <c r="M2240">
        <v>0</v>
      </c>
      <c r="N2240">
        <v>1</v>
      </c>
      <c r="O2240">
        <v>3</v>
      </c>
      <c r="P2240">
        <v>3</v>
      </c>
      <c r="Q2240">
        <v>5</v>
      </c>
      <c r="R2240">
        <v>19.899999619999999</v>
      </c>
      <c r="S2240">
        <v>0</v>
      </c>
      <c r="T2240">
        <v>0.68259385700000008</v>
      </c>
      <c r="U2240">
        <v>0.68259385700000008</v>
      </c>
      <c r="V2240">
        <v>4.0955631400000003</v>
      </c>
      <c r="W2240">
        <v>294</v>
      </c>
      <c r="X2240">
        <v>0</v>
      </c>
      <c r="Y2240">
        <v>1.7006803000000001E-2</v>
      </c>
      <c r="Z2240">
        <v>2.3809523999999999E-2</v>
      </c>
      <c r="AA2240">
        <v>0</v>
      </c>
      <c r="AB2240">
        <v>1.7006803000000001E-2</v>
      </c>
      <c r="AC2240">
        <v>1.0204082E-2</v>
      </c>
      <c r="AD2240">
        <v>0</v>
      </c>
      <c r="AE2240">
        <v>0</v>
      </c>
      <c r="AG2240">
        <v>0</v>
      </c>
      <c r="AH2240" s="9">
        <v>6.5578800000000003E-5</v>
      </c>
      <c r="AI2240" s="7">
        <v>-7.3727325999999996E-2</v>
      </c>
      <c r="AJ2240">
        <f>(R2240-G2240)/G2240</f>
        <v>0.24374997624999994</v>
      </c>
    </row>
    <row r="2241" spans="1:36" x14ac:dyDescent="0.2">
      <c r="A2241" t="s">
        <v>4629</v>
      </c>
      <c r="B2241" t="s">
        <v>4630</v>
      </c>
      <c r="C2241" t="s">
        <v>4631</v>
      </c>
      <c r="D2241" t="s">
        <v>165</v>
      </c>
      <c r="E2241" t="s">
        <v>16</v>
      </c>
      <c r="F2241">
        <v>119.4</v>
      </c>
      <c r="G2241">
        <v>10</v>
      </c>
      <c r="H2241" t="s">
        <v>17</v>
      </c>
      <c r="K2241" t="str">
        <f>IFERROR((I2241-J2241)/J2241, "")</f>
        <v/>
      </c>
      <c r="L2241" s="4">
        <v>8000000</v>
      </c>
      <c r="M2241">
        <v>3940133</v>
      </c>
      <c r="N2241">
        <v>0</v>
      </c>
      <c r="O2241">
        <v>2</v>
      </c>
      <c r="P2241">
        <v>2</v>
      </c>
      <c r="Q2241">
        <v>6</v>
      </c>
      <c r="R2241">
        <v>12.18000031</v>
      </c>
      <c r="S2241">
        <v>1.2396694210000001</v>
      </c>
      <c r="T2241">
        <v>4.1322314049999997</v>
      </c>
      <c r="U2241">
        <v>0</v>
      </c>
      <c r="V2241">
        <v>4.1322314049999997</v>
      </c>
      <c r="W2241">
        <v>244</v>
      </c>
      <c r="X2241">
        <v>0</v>
      </c>
      <c r="Y2241">
        <v>4.098361E-3</v>
      </c>
      <c r="Z2241">
        <v>1.6393443000000001E-2</v>
      </c>
      <c r="AA2241">
        <v>4.098361E-3</v>
      </c>
      <c r="AB2241">
        <v>1.2295082000000001E-2</v>
      </c>
      <c r="AC2241">
        <v>1.6393443000000001E-2</v>
      </c>
      <c r="AD2241">
        <v>1.6393443000000001E-2</v>
      </c>
      <c r="AE2241">
        <v>0</v>
      </c>
      <c r="AG2241">
        <v>0</v>
      </c>
      <c r="AH2241" s="7">
        <v>3.8075908999999998E-2</v>
      </c>
      <c r="AI2241" s="7">
        <v>-0.31740614299999997</v>
      </c>
      <c r="AJ2241">
        <f>(R2241-G2241)/G2241</f>
        <v>0.21800003100000004</v>
      </c>
    </row>
    <row r="2242" spans="1:36" x14ac:dyDescent="0.2">
      <c r="A2242" t="s">
        <v>4629</v>
      </c>
      <c r="B2242" t="s">
        <v>4630</v>
      </c>
      <c r="C2242" t="s">
        <v>4631</v>
      </c>
      <c r="D2242" t="s">
        <v>165</v>
      </c>
      <c r="E2242" t="s">
        <v>16</v>
      </c>
      <c r="F2242">
        <v>119.4</v>
      </c>
      <c r="G2242">
        <v>10</v>
      </c>
      <c r="H2242" t="s">
        <v>17</v>
      </c>
      <c r="K2242" t="str">
        <f>IFERROR((I2242-J2242)/J2242, "")</f>
        <v/>
      </c>
      <c r="L2242" s="4">
        <v>8000000</v>
      </c>
      <c r="M2242">
        <v>3940133</v>
      </c>
      <c r="N2242">
        <v>0</v>
      </c>
      <c r="O2242">
        <v>2</v>
      </c>
      <c r="P2242">
        <v>2</v>
      </c>
      <c r="Q2242">
        <v>6</v>
      </c>
      <c r="R2242">
        <v>12.18000031</v>
      </c>
      <c r="S2242">
        <v>1.2396694210000001</v>
      </c>
      <c r="T2242">
        <v>4.1322314049999997</v>
      </c>
      <c r="U2242">
        <v>0</v>
      </c>
      <c r="V2242">
        <v>4.1322314049999997</v>
      </c>
      <c r="W2242">
        <v>244</v>
      </c>
      <c r="X2242">
        <v>0</v>
      </c>
      <c r="Y2242">
        <v>4.098361E-3</v>
      </c>
      <c r="Z2242">
        <v>1.6393443000000001E-2</v>
      </c>
      <c r="AA2242">
        <v>4.098361E-3</v>
      </c>
      <c r="AB2242">
        <v>1.2295082000000001E-2</v>
      </c>
      <c r="AC2242">
        <v>1.6393443000000001E-2</v>
      </c>
      <c r="AD2242">
        <v>1.6393443000000001E-2</v>
      </c>
      <c r="AE2242">
        <v>0</v>
      </c>
      <c r="AG2242">
        <v>0</v>
      </c>
      <c r="AH2242" s="7">
        <v>3.8075908999999998E-2</v>
      </c>
      <c r="AI2242" s="7">
        <v>-0.31740614299999997</v>
      </c>
      <c r="AJ2242">
        <f>(R2242-G2242)/G2242</f>
        <v>0.21800003100000004</v>
      </c>
    </row>
    <row r="2243" spans="1:36" x14ac:dyDescent="0.2">
      <c r="A2243" t="s">
        <v>4629</v>
      </c>
      <c r="B2243" t="s">
        <v>4630</v>
      </c>
      <c r="C2243" t="s">
        <v>4631</v>
      </c>
      <c r="D2243" t="s">
        <v>165</v>
      </c>
      <c r="E2243" t="s">
        <v>16</v>
      </c>
      <c r="F2243">
        <v>119.4</v>
      </c>
      <c r="G2243">
        <v>10</v>
      </c>
      <c r="H2243" t="s">
        <v>17</v>
      </c>
      <c r="K2243" t="str">
        <f>IFERROR((I2243-J2243)/J2243, "")</f>
        <v/>
      </c>
      <c r="L2243" s="4">
        <v>8000000</v>
      </c>
      <c r="M2243">
        <v>3940133</v>
      </c>
      <c r="N2243">
        <v>0</v>
      </c>
      <c r="O2243">
        <v>2</v>
      </c>
      <c r="P2243">
        <v>2</v>
      </c>
      <c r="Q2243">
        <v>6</v>
      </c>
      <c r="R2243">
        <v>12.18000031</v>
      </c>
      <c r="S2243">
        <v>1.2396694210000001</v>
      </c>
      <c r="T2243">
        <v>4.1322314049999997</v>
      </c>
      <c r="U2243">
        <v>0</v>
      </c>
      <c r="V2243">
        <v>4.1322314049999997</v>
      </c>
      <c r="W2243">
        <v>244</v>
      </c>
      <c r="X2243">
        <v>0</v>
      </c>
      <c r="Y2243">
        <v>4.098361E-3</v>
      </c>
      <c r="Z2243">
        <v>1.6393443000000001E-2</v>
      </c>
      <c r="AA2243">
        <v>4.098361E-3</v>
      </c>
      <c r="AB2243">
        <v>1.2295082000000001E-2</v>
      </c>
      <c r="AC2243">
        <v>1.6393443000000001E-2</v>
      </c>
      <c r="AD2243">
        <v>1.6393443000000001E-2</v>
      </c>
      <c r="AE2243">
        <v>0</v>
      </c>
      <c r="AG2243">
        <v>0</v>
      </c>
      <c r="AH2243" s="7">
        <v>3.8075908999999998E-2</v>
      </c>
      <c r="AI2243" s="7">
        <v>-0.31740614299999997</v>
      </c>
      <c r="AJ2243">
        <f>(R2243-G2243)/G2243</f>
        <v>0.21800003100000004</v>
      </c>
    </row>
    <row r="2244" spans="1:36" x14ac:dyDescent="0.2">
      <c r="A2244" t="s">
        <v>4632</v>
      </c>
      <c r="B2244" t="s">
        <v>4633</v>
      </c>
      <c r="C2244" t="s">
        <v>4634</v>
      </c>
      <c r="D2244" t="s">
        <v>45</v>
      </c>
      <c r="E2244" t="s">
        <v>16</v>
      </c>
      <c r="F2244">
        <v>43.4</v>
      </c>
      <c r="G2244">
        <v>7</v>
      </c>
      <c r="H2244" t="s">
        <v>17</v>
      </c>
      <c r="K2244" t="str">
        <f>IFERROR((I2244-J2244)/J2244, "")</f>
        <v/>
      </c>
      <c r="L2244" s="4">
        <v>6200000</v>
      </c>
      <c r="M2244">
        <v>0</v>
      </c>
      <c r="N2244">
        <v>1</v>
      </c>
      <c r="O2244">
        <v>2</v>
      </c>
      <c r="P2244">
        <v>2</v>
      </c>
      <c r="Q2244">
        <v>4</v>
      </c>
      <c r="R2244">
        <v>7.079999924</v>
      </c>
      <c r="S2244">
        <v>0</v>
      </c>
      <c r="T2244">
        <v>1.298701299</v>
      </c>
      <c r="U2244">
        <v>0.43290043299999997</v>
      </c>
      <c r="V2244">
        <v>2.5974025969999999</v>
      </c>
      <c r="W2244">
        <v>232</v>
      </c>
      <c r="X2244">
        <v>8.6206900000000003E-3</v>
      </c>
      <c r="Y2244">
        <v>4.3103450000000001E-3</v>
      </c>
      <c r="Z2244">
        <v>3.4482759000000002E-2</v>
      </c>
      <c r="AA2244">
        <v>0</v>
      </c>
      <c r="AB2244">
        <v>1.2931033999999999E-2</v>
      </c>
      <c r="AC2244">
        <v>4.3103450000000001E-3</v>
      </c>
      <c r="AD2244">
        <v>8.6206900000000003E-3</v>
      </c>
      <c r="AE2244">
        <v>0</v>
      </c>
      <c r="AG2244">
        <v>0</v>
      </c>
      <c r="AH2244" s="7">
        <v>-2.6990663000000002E-2</v>
      </c>
      <c r="AI2244" s="7">
        <v>7.5737705000000002E-2</v>
      </c>
      <c r="AJ2244">
        <f>(R2244-G2244)/G2244</f>
        <v>1.1428560571428572E-2</v>
      </c>
    </row>
    <row r="2245" spans="1:36" x14ac:dyDescent="0.2">
      <c r="A2245" t="s">
        <v>4636</v>
      </c>
      <c r="B2245" t="s">
        <v>4637</v>
      </c>
      <c r="C2245" t="s">
        <v>4638</v>
      </c>
      <c r="D2245" t="s">
        <v>4639</v>
      </c>
      <c r="E2245" t="s">
        <v>4640</v>
      </c>
      <c r="F2245">
        <v>3786</v>
      </c>
      <c r="G2245">
        <v>30</v>
      </c>
      <c r="H2245" t="s">
        <v>25</v>
      </c>
      <c r="K2245" t="str">
        <f>IFERROR((I2245-J2245)/J2245, "")</f>
        <v/>
      </c>
      <c r="L2245" s="4">
        <v>87719300</v>
      </c>
      <c r="M2245">
        <v>38480700</v>
      </c>
      <c r="N2245">
        <v>0</v>
      </c>
      <c r="O2245">
        <v>9</v>
      </c>
      <c r="P2245">
        <v>9</v>
      </c>
      <c r="Q2245">
        <v>33</v>
      </c>
      <c r="R2245">
        <v>31.020000459999999</v>
      </c>
      <c r="S2245">
        <v>0</v>
      </c>
      <c r="T2245">
        <v>4.2372881360000001</v>
      </c>
      <c r="U2245">
        <v>0</v>
      </c>
      <c r="V2245">
        <v>4.2372881360000001</v>
      </c>
      <c r="W2245">
        <v>118</v>
      </c>
      <c r="X2245">
        <v>0</v>
      </c>
      <c r="Y2245">
        <v>0</v>
      </c>
      <c r="Z2245">
        <v>3.3898304999999997E-2</v>
      </c>
      <c r="AA2245">
        <v>0</v>
      </c>
      <c r="AB2245">
        <v>4.2372880999999987E-2</v>
      </c>
      <c r="AC2245">
        <v>8.4745759999999993E-3</v>
      </c>
      <c r="AD2245">
        <v>0</v>
      </c>
      <c r="AE2245">
        <v>0</v>
      </c>
      <c r="AG2245">
        <v>0</v>
      </c>
      <c r="AH2245" s="7">
        <v>1.3282050000000001E-3</v>
      </c>
      <c r="AI2245" s="7">
        <v>-2.3188406000000002E-2</v>
      </c>
      <c r="AJ2245">
        <f>(R2245-G2245)/G2245</f>
        <v>3.4000015333333286E-2</v>
      </c>
    </row>
    <row r="2246" spans="1:36" x14ac:dyDescent="0.2">
      <c r="A2246" t="s">
        <v>4642</v>
      </c>
      <c r="B2246" t="s">
        <v>4628</v>
      </c>
      <c r="C2246" t="s">
        <v>4643</v>
      </c>
      <c r="D2246" t="s">
        <v>69</v>
      </c>
      <c r="E2246" t="s">
        <v>16</v>
      </c>
      <c r="F2246">
        <v>79.400000000000006</v>
      </c>
      <c r="G2246">
        <v>12</v>
      </c>
      <c r="H2246" t="s">
        <v>17</v>
      </c>
      <c r="K2246" t="str">
        <f>IFERROR((I2246-J2246)/J2246, "")</f>
        <v/>
      </c>
      <c r="L2246" s="4">
        <v>5500000</v>
      </c>
      <c r="M2246">
        <v>1119654</v>
      </c>
      <c r="N2246">
        <v>1</v>
      </c>
      <c r="O2246">
        <v>2</v>
      </c>
      <c r="P2246">
        <v>2</v>
      </c>
      <c r="Q2246">
        <v>5</v>
      </c>
      <c r="R2246">
        <v>15.399999619999999</v>
      </c>
      <c r="S2246">
        <v>1.5151515149999999</v>
      </c>
      <c r="T2246">
        <v>3.0303030299999998</v>
      </c>
      <c r="U2246">
        <v>0.75757575799999999</v>
      </c>
      <c r="V2246">
        <v>2.2727272730000001</v>
      </c>
      <c r="W2246">
        <v>133</v>
      </c>
      <c r="X2246">
        <v>0</v>
      </c>
      <c r="Y2246">
        <v>7.5187969999999998E-3</v>
      </c>
      <c r="Z2246">
        <v>2.2556390999999999E-2</v>
      </c>
      <c r="AA2246">
        <v>0</v>
      </c>
      <c r="AB2246">
        <v>1.5037594E-2</v>
      </c>
      <c r="AC2246">
        <v>7.5187969999999998E-3</v>
      </c>
      <c r="AD2246">
        <v>1.5037594E-2</v>
      </c>
      <c r="AE2246">
        <v>0</v>
      </c>
      <c r="AG2246">
        <v>0</v>
      </c>
      <c r="AH2246" s="7">
        <v>1.4843275E-2</v>
      </c>
      <c r="AI2246" s="7">
        <v>-0.109338061</v>
      </c>
      <c r="AJ2246">
        <f>(R2246-G2246)/G2246</f>
        <v>0.28333330166666659</v>
      </c>
    </row>
    <row r="2247" spans="1:36" x14ac:dyDescent="0.2">
      <c r="A2247" t="s">
        <v>4642</v>
      </c>
      <c r="B2247" t="s">
        <v>4644</v>
      </c>
      <c r="C2247" t="s">
        <v>4645</v>
      </c>
      <c r="D2247" t="s">
        <v>152</v>
      </c>
      <c r="E2247" t="s">
        <v>16</v>
      </c>
      <c r="F2247">
        <v>50</v>
      </c>
      <c r="G2247">
        <v>5</v>
      </c>
      <c r="H2247" t="s">
        <v>17</v>
      </c>
      <c r="K2247" t="str">
        <f>IFERROR((I2247-J2247)/J2247, "")</f>
        <v/>
      </c>
      <c r="L2247" s="4">
        <v>10000000</v>
      </c>
      <c r="M2247">
        <v>0</v>
      </c>
      <c r="N2247">
        <v>1</v>
      </c>
      <c r="O2247">
        <v>2</v>
      </c>
      <c r="P2247">
        <v>2</v>
      </c>
      <c r="Q2247">
        <v>4</v>
      </c>
      <c r="R2247">
        <v>5.3699998860000004</v>
      </c>
      <c r="S2247">
        <v>0</v>
      </c>
      <c r="T2247">
        <v>2.1276595739999999</v>
      </c>
      <c r="U2247">
        <v>0.303951368</v>
      </c>
      <c r="V2247">
        <v>3.3434650459999999</v>
      </c>
      <c r="W2247">
        <v>331</v>
      </c>
      <c r="X2247">
        <v>0</v>
      </c>
      <c r="Y2247">
        <v>1.5105739999999999E-2</v>
      </c>
      <c r="Z2247">
        <v>3.9274924000000003E-2</v>
      </c>
      <c r="AA2247">
        <v>6.042296E-3</v>
      </c>
      <c r="AB2247">
        <v>1.8126888000000001E-2</v>
      </c>
      <c r="AC2247">
        <v>1.5105739999999999E-2</v>
      </c>
      <c r="AD2247">
        <v>3.021148E-3</v>
      </c>
      <c r="AE2247">
        <v>0</v>
      </c>
      <c r="AF2247">
        <v>3.125</v>
      </c>
      <c r="AG2247">
        <v>1</v>
      </c>
      <c r="AH2247" s="7">
        <v>2.5555050999999999E-2</v>
      </c>
      <c r="AI2247" s="7">
        <v>-9.5940959000000006E-2</v>
      </c>
      <c r="AJ2247">
        <f>(R2247-G2247)/G2247</f>
        <v>7.3999977200000094E-2</v>
      </c>
    </row>
    <row r="2248" spans="1:36" x14ac:dyDescent="0.2">
      <c r="A2248" t="s">
        <v>4646</v>
      </c>
      <c r="B2248" t="s">
        <v>4647</v>
      </c>
      <c r="C2248" t="s">
        <v>4648</v>
      </c>
      <c r="D2248" t="s">
        <v>676</v>
      </c>
      <c r="E2248" t="s">
        <v>476</v>
      </c>
      <c r="F2248">
        <v>802.5</v>
      </c>
      <c r="G2248">
        <v>26.5</v>
      </c>
      <c r="H2248" t="s">
        <v>25</v>
      </c>
      <c r="K2248" t="str">
        <f>IFERROR((I2248-J2248)/J2248, "")</f>
        <v/>
      </c>
      <c r="L2248" s="4">
        <v>30283020</v>
      </c>
      <c r="M2248">
        <v>0</v>
      </c>
      <c r="N2248">
        <v>0</v>
      </c>
      <c r="O2248">
        <v>6</v>
      </c>
      <c r="P2248">
        <v>6</v>
      </c>
      <c r="Q2248">
        <v>9</v>
      </c>
      <c r="R2248">
        <v>27.950000760000002</v>
      </c>
      <c r="S2248">
        <v>0.63291139200000002</v>
      </c>
      <c r="T2248">
        <v>3.1645569619999998</v>
      </c>
      <c r="U2248">
        <v>0</v>
      </c>
      <c r="V2248">
        <v>0</v>
      </c>
      <c r="W2248">
        <v>158</v>
      </c>
      <c r="X2248">
        <v>0</v>
      </c>
      <c r="Y2248">
        <v>6.3291140000000003E-3</v>
      </c>
      <c r="Z2248">
        <v>2.5316456000000001E-2</v>
      </c>
      <c r="AA2248">
        <v>0</v>
      </c>
      <c r="AB2248">
        <v>1.8987342000000001E-2</v>
      </c>
      <c r="AC2248">
        <v>6.3291140000000003E-3</v>
      </c>
      <c r="AD2248">
        <v>6.3291140000000003E-3</v>
      </c>
      <c r="AE2248">
        <v>0</v>
      </c>
      <c r="AF2248">
        <v>9</v>
      </c>
      <c r="AG2248">
        <v>1</v>
      </c>
      <c r="AH2248" s="7">
        <v>-1.3036215E-2</v>
      </c>
      <c r="AI2248" s="7">
        <v>2.2302592E-2</v>
      </c>
      <c r="AJ2248">
        <f>(R2248-G2248)/G2248</f>
        <v>5.471700981132082E-2</v>
      </c>
    </row>
    <row r="2249" spans="1:36" x14ac:dyDescent="0.2">
      <c r="A2249" t="s">
        <v>4649</v>
      </c>
      <c r="B2249" t="s">
        <v>4650</v>
      </c>
      <c r="C2249" t="s">
        <v>4651</v>
      </c>
      <c r="D2249" t="s">
        <v>685</v>
      </c>
      <c r="E2249" t="s">
        <v>16</v>
      </c>
      <c r="F2249">
        <v>160.19999999999999</v>
      </c>
      <c r="G2249">
        <v>19</v>
      </c>
      <c r="H2249" t="s">
        <v>17</v>
      </c>
      <c r="K2249" t="str">
        <f>IFERROR((I2249-J2249)/J2249, "")</f>
        <v/>
      </c>
      <c r="L2249" s="4">
        <v>8430435</v>
      </c>
      <c r="M2249">
        <v>0</v>
      </c>
      <c r="N2249">
        <v>1</v>
      </c>
      <c r="O2249">
        <v>2</v>
      </c>
      <c r="P2249">
        <v>2</v>
      </c>
      <c r="Q2249">
        <v>5</v>
      </c>
      <c r="R2249">
        <v>23.879999160000001</v>
      </c>
      <c r="S2249">
        <v>0.59880239499999999</v>
      </c>
      <c r="T2249">
        <v>2.395209581</v>
      </c>
      <c r="U2249">
        <v>1.19760479</v>
      </c>
      <c r="V2249">
        <v>2.395209581</v>
      </c>
      <c r="W2249">
        <v>168</v>
      </c>
      <c r="X2249">
        <v>0</v>
      </c>
      <c r="Y2249">
        <v>0</v>
      </c>
      <c r="Z2249">
        <v>2.3809523999999999E-2</v>
      </c>
      <c r="AA2249">
        <v>0</v>
      </c>
      <c r="AB2249">
        <v>3.5714285999999998E-2</v>
      </c>
      <c r="AC2249">
        <v>5.9523809999999996E-3</v>
      </c>
      <c r="AD2249">
        <v>5.9523809999999996E-3</v>
      </c>
      <c r="AE2249">
        <v>0</v>
      </c>
      <c r="AF2249">
        <v>6.9354838709677402</v>
      </c>
      <c r="AG2249">
        <v>1</v>
      </c>
      <c r="AH2249" s="7">
        <v>-1.4512802E-2</v>
      </c>
      <c r="AI2249" s="7">
        <v>0.112703583</v>
      </c>
      <c r="AJ2249">
        <f>(R2249-G2249)/G2249</f>
        <v>0.25684206105263163</v>
      </c>
    </row>
    <row r="2250" spans="1:36" x14ac:dyDescent="0.2">
      <c r="A2250" t="s">
        <v>4539</v>
      </c>
      <c r="B2250" t="s">
        <v>4652</v>
      </c>
      <c r="C2250" t="s">
        <v>4653</v>
      </c>
      <c r="D2250" t="s">
        <v>4654</v>
      </c>
      <c r="E2250" t="s">
        <v>16</v>
      </c>
      <c r="F2250">
        <v>352.8</v>
      </c>
      <c r="G2250">
        <v>45</v>
      </c>
      <c r="H2250" t="s">
        <v>25</v>
      </c>
      <c r="K2250" t="str">
        <f>IFERROR((I2250-J2250)/J2250, "")</f>
        <v/>
      </c>
      <c r="L2250" s="4">
        <v>4827804</v>
      </c>
      <c r="M2250">
        <v>3012196</v>
      </c>
      <c r="N2250">
        <v>0</v>
      </c>
      <c r="O2250">
        <v>3</v>
      </c>
      <c r="P2250">
        <v>3</v>
      </c>
      <c r="Q2250">
        <v>5</v>
      </c>
      <c r="R2250">
        <v>94.25</v>
      </c>
      <c r="S2250">
        <v>1.075268817</v>
      </c>
      <c r="T2250">
        <v>2.6881720429999998</v>
      </c>
      <c r="U2250">
        <v>0.53763440900000004</v>
      </c>
      <c r="V2250">
        <v>0.53763440900000004</v>
      </c>
      <c r="W2250">
        <v>188</v>
      </c>
      <c r="X2250">
        <v>0</v>
      </c>
      <c r="Y2250">
        <v>0</v>
      </c>
      <c r="Z2250">
        <v>1.5957447E-2</v>
      </c>
      <c r="AA2250">
        <v>0</v>
      </c>
      <c r="AB2250">
        <v>2.6595745E-2</v>
      </c>
      <c r="AC2250">
        <v>5.3191489999999996E-3</v>
      </c>
      <c r="AD2250">
        <v>1.0638297999999999E-2</v>
      </c>
      <c r="AE2250">
        <v>1</v>
      </c>
      <c r="AF2250">
        <v>20.322580645161199</v>
      </c>
      <c r="AG2250">
        <v>1</v>
      </c>
      <c r="AH2250" s="7">
        <v>-1.0565682E-2</v>
      </c>
      <c r="AI2250" s="7">
        <v>-4.2477875999999998E-2</v>
      </c>
      <c r="AJ2250">
        <f>(R2250-G2250)/G2250</f>
        <v>1.0944444444444446</v>
      </c>
    </row>
    <row r="2251" spans="1:36" x14ac:dyDescent="0.2">
      <c r="A2251" t="s">
        <v>4655</v>
      </c>
      <c r="B2251" t="s">
        <v>4656</v>
      </c>
      <c r="C2251" t="s">
        <v>4657</v>
      </c>
      <c r="D2251" t="s">
        <v>4658</v>
      </c>
      <c r="E2251" t="s">
        <v>1346</v>
      </c>
      <c r="F2251">
        <v>171.9</v>
      </c>
      <c r="G2251">
        <v>10</v>
      </c>
      <c r="H2251" t="s">
        <v>17</v>
      </c>
      <c r="I2251">
        <v>10</v>
      </c>
      <c r="J2251">
        <v>10</v>
      </c>
      <c r="K2251">
        <f>IFERROR((I2251-J2251)/J2251, "")</f>
        <v>0</v>
      </c>
      <c r="L2251" s="4">
        <v>17192500</v>
      </c>
      <c r="M2251" s="4">
        <v>0</v>
      </c>
      <c r="N2251">
        <v>0</v>
      </c>
      <c r="O2251">
        <v>1</v>
      </c>
      <c r="P2251">
        <v>1</v>
      </c>
      <c r="Q2251">
        <v>1</v>
      </c>
      <c r="R2251">
        <v>11.079999920000001</v>
      </c>
      <c r="S2251">
        <v>0.73349633299999994</v>
      </c>
      <c r="T2251">
        <v>3.1784841080000001</v>
      </c>
      <c r="U2251">
        <v>0.244498778</v>
      </c>
      <c r="V2251">
        <v>0.97799510999999995</v>
      </c>
      <c r="W2251">
        <v>410</v>
      </c>
      <c r="X2251">
        <v>2.4390240000000001E-3</v>
      </c>
      <c r="Y2251">
        <v>1.2195121999999999E-2</v>
      </c>
      <c r="Z2251">
        <v>9.7560980000000012E-3</v>
      </c>
      <c r="AA2251">
        <v>9.7560980000000012E-3</v>
      </c>
      <c r="AB2251">
        <v>1.4634146000000001E-2</v>
      </c>
      <c r="AC2251">
        <v>1.7073171000000002E-2</v>
      </c>
      <c r="AD2251">
        <v>0</v>
      </c>
      <c r="AE2251">
        <v>0</v>
      </c>
      <c r="AG2251">
        <v>0</v>
      </c>
      <c r="AH2251" s="7">
        <v>2.6712224E-2</v>
      </c>
      <c r="AI2251" s="7">
        <v>-6.7494600000000002E-2</v>
      </c>
      <c r="AJ2251">
        <f>(R2251-G2251)/G2251</f>
        <v>0.10799999200000006</v>
      </c>
    </row>
    <row r="2252" spans="1:36" x14ac:dyDescent="0.2">
      <c r="A2252" t="s">
        <v>4655</v>
      </c>
      <c r="B2252" t="s">
        <v>4659</v>
      </c>
      <c r="C2252" t="s">
        <v>4660</v>
      </c>
      <c r="D2252" t="s">
        <v>153</v>
      </c>
      <c r="E2252" t="s">
        <v>16</v>
      </c>
      <c r="F2252">
        <v>188.8</v>
      </c>
      <c r="G2252">
        <v>20</v>
      </c>
      <c r="H2252" t="s">
        <v>17</v>
      </c>
      <c r="K2252" t="str">
        <f>IFERROR((I2252-J2252)/J2252, "")</f>
        <v/>
      </c>
      <c r="L2252" s="4">
        <v>4166667</v>
      </c>
      <c r="M2252">
        <v>5275026</v>
      </c>
      <c r="N2252">
        <v>1</v>
      </c>
      <c r="O2252">
        <v>2</v>
      </c>
      <c r="P2252">
        <v>2</v>
      </c>
      <c r="Q2252">
        <v>6</v>
      </c>
      <c r="R2252">
        <v>20</v>
      </c>
      <c r="S2252">
        <v>0.65146579799999993</v>
      </c>
      <c r="T2252">
        <v>5.5374592829999996</v>
      </c>
      <c r="U2252">
        <v>0</v>
      </c>
      <c r="V2252">
        <v>0.32573289900000002</v>
      </c>
      <c r="W2252">
        <v>308</v>
      </c>
      <c r="X2252">
        <v>3.2467529999999998E-3</v>
      </c>
      <c r="Y2252">
        <v>3.2467529999999998E-3</v>
      </c>
      <c r="Z2252">
        <v>1.2987013E-2</v>
      </c>
      <c r="AA2252">
        <v>0</v>
      </c>
      <c r="AB2252">
        <v>1.9480519000000002E-2</v>
      </c>
      <c r="AC2252">
        <v>3.2467529999999998E-3</v>
      </c>
      <c r="AD2252">
        <v>3.2467529999999998E-3</v>
      </c>
      <c r="AE2252">
        <v>0</v>
      </c>
      <c r="AG2252">
        <v>0</v>
      </c>
      <c r="AH2252" s="7">
        <v>1.6035745000000001E-2</v>
      </c>
      <c r="AI2252" s="7">
        <v>-3.3215902999999998E-2</v>
      </c>
      <c r="AJ2252">
        <f>(R2252-G2252)/G2252</f>
        <v>0</v>
      </c>
    </row>
    <row r="2253" spans="1:36" x14ac:dyDescent="0.2">
      <c r="A2253" t="s">
        <v>4501</v>
      </c>
      <c r="B2253" t="s">
        <v>4650</v>
      </c>
      <c r="C2253" t="s">
        <v>4662</v>
      </c>
      <c r="D2253" t="s">
        <v>69</v>
      </c>
      <c r="E2253" t="s">
        <v>16</v>
      </c>
      <c r="F2253">
        <v>120</v>
      </c>
      <c r="G2253">
        <v>12</v>
      </c>
      <c r="H2253" t="s">
        <v>25</v>
      </c>
      <c r="K2253" t="str">
        <f>IFERROR((I2253-J2253)/J2253, "")</f>
        <v/>
      </c>
      <c r="L2253" s="4">
        <v>4000000</v>
      </c>
      <c r="M2253">
        <v>6000000</v>
      </c>
      <c r="N2253">
        <v>0</v>
      </c>
      <c r="O2253">
        <v>2</v>
      </c>
      <c r="P2253">
        <v>2</v>
      </c>
      <c r="Q2253">
        <v>5</v>
      </c>
      <c r="R2253">
        <v>12.27999973</v>
      </c>
      <c r="S2253">
        <v>1.818181818</v>
      </c>
      <c r="T2253">
        <v>1.818181818</v>
      </c>
      <c r="U2253">
        <v>0</v>
      </c>
      <c r="V2253">
        <v>0</v>
      </c>
      <c r="W2253">
        <v>110</v>
      </c>
      <c r="X2253">
        <v>9.0909089999999994E-3</v>
      </c>
      <c r="Y2253">
        <v>0</v>
      </c>
      <c r="Z2253">
        <v>1.8181817999999999E-2</v>
      </c>
      <c r="AA2253">
        <v>9.0909089999999994E-3</v>
      </c>
      <c r="AB2253">
        <v>2.7272727E-2</v>
      </c>
      <c r="AC2253">
        <v>9.0909089999999994E-3</v>
      </c>
      <c r="AD2253">
        <v>0</v>
      </c>
      <c r="AE2253">
        <v>0</v>
      </c>
      <c r="AG2253">
        <v>0</v>
      </c>
      <c r="AH2253" s="7">
        <v>-1.4512802E-2</v>
      </c>
      <c r="AI2253" s="7">
        <v>0.112703583</v>
      </c>
      <c r="AJ2253">
        <f>(R2253-G2253)/G2253</f>
        <v>2.3333310833333343E-2</v>
      </c>
    </row>
    <row r="2254" spans="1:36" x14ac:dyDescent="0.2">
      <c r="A2254" t="s">
        <v>4492</v>
      </c>
      <c r="B2254" t="s">
        <v>4605</v>
      </c>
      <c r="C2254" t="s">
        <v>4663</v>
      </c>
      <c r="D2254" t="s">
        <v>1415</v>
      </c>
      <c r="E2254" t="s">
        <v>3357</v>
      </c>
      <c r="F2254">
        <v>783</v>
      </c>
      <c r="G2254">
        <v>18</v>
      </c>
      <c r="H2254" t="s">
        <v>25</v>
      </c>
      <c r="K2254" t="str">
        <f>IFERROR((I2254-J2254)/J2254, "")</f>
        <v/>
      </c>
      <c r="L2254" s="4">
        <v>43500000</v>
      </c>
      <c r="M2254">
        <v>0</v>
      </c>
      <c r="N2254">
        <v>0</v>
      </c>
      <c r="O2254">
        <v>5</v>
      </c>
      <c r="P2254">
        <v>5</v>
      </c>
      <c r="Q2254">
        <v>13</v>
      </c>
      <c r="R2254">
        <v>18.329999919999999</v>
      </c>
      <c r="S2254">
        <v>0</v>
      </c>
      <c r="T2254">
        <v>3.8961038960000001</v>
      </c>
      <c r="U2254">
        <v>0</v>
      </c>
      <c r="V2254">
        <v>1.587301587</v>
      </c>
      <c r="W2254">
        <v>693</v>
      </c>
      <c r="X2254">
        <v>4.329004E-3</v>
      </c>
      <c r="Y2254">
        <v>4.329004E-3</v>
      </c>
      <c r="Z2254">
        <v>8.6580089999999995E-3</v>
      </c>
      <c r="AA2254">
        <v>2.8860029999999998E-3</v>
      </c>
      <c r="AB2254">
        <v>1.0101010000000001E-2</v>
      </c>
      <c r="AC2254">
        <v>2.8860029999999998E-3</v>
      </c>
      <c r="AD2254">
        <v>5.7720059999999997E-3</v>
      </c>
      <c r="AE2254">
        <v>0</v>
      </c>
      <c r="AF2254">
        <v>3.2258064516128999</v>
      </c>
      <c r="AG2254">
        <v>1</v>
      </c>
      <c r="AH2254" s="7">
        <v>-1.9047957000000001E-2</v>
      </c>
      <c r="AI2254" s="7">
        <v>5.1756007E-2</v>
      </c>
      <c r="AJ2254">
        <f>(R2254-G2254)/G2254</f>
        <v>1.833332888888882E-2</v>
      </c>
    </row>
    <row r="2255" spans="1:36" x14ac:dyDescent="0.2">
      <c r="A2255" t="s">
        <v>4492</v>
      </c>
      <c r="B2255" t="s">
        <v>4664</v>
      </c>
      <c r="C2255" t="s">
        <v>4665</v>
      </c>
      <c r="D2255" t="s">
        <v>218</v>
      </c>
      <c r="E2255" t="s">
        <v>16</v>
      </c>
      <c r="F2255">
        <v>234.9</v>
      </c>
      <c r="G2255">
        <v>16</v>
      </c>
      <c r="H2255" t="s">
        <v>25</v>
      </c>
      <c r="K2255" t="str">
        <f>IFERROR((I2255-J2255)/J2255, "")</f>
        <v/>
      </c>
      <c r="L2255" s="4">
        <v>6000682</v>
      </c>
      <c r="M2255">
        <v>8683318</v>
      </c>
      <c r="N2255">
        <v>1</v>
      </c>
      <c r="O2255">
        <v>2</v>
      </c>
      <c r="P2255">
        <v>2</v>
      </c>
      <c r="Q2255">
        <v>6</v>
      </c>
      <c r="R2255">
        <v>17.420000080000001</v>
      </c>
      <c r="S2255">
        <v>0.523560209</v>
      </c>
      <c r="T2255">
        <v>1.5706806280000001</v>
      </c>
      <c r="U2255">
        <v>0</v>
      </c>
      <c r="V2255">
        <v>1.5706806280000001</v>
      </c>
      <c r="W2255">
        <v>192</v>
      </c>
      <c r="X2255">
        <v>3.125E-2</v>
      </c>
      <c r="Y2255">
        <v>1.0416666999999999E-2</v>
      </c>
      <c r="Z2255">
        <v>2.6041667000000001E-2</v>
      </c>
      <c r="AA2255">
        <v>0</v>
      </c>
      <c r="AB2255">
        <v>2.0833332999999999E-2</v>
      </c>
      <c r="AC2255">
        <v>5.2083329999999999E-3</v>
      </c>
      <c r="AD2255">
        <v>1.0416666999999999E-2</v>
      </c>
      <c r="AE2255">
        <v>1</v>
      </c>
      <c r="AG2255">
        <v>0</v>
      </c>
      <c r="AH2255" s="7">
        <v>-8.4543750000000001E-3</v>
      </c>
      <c r="AI2255" s="7">
        <v>1.0514664999999999E-2</v>
      </c>
      <c r="AJ2255">
        <f>(R2255-G2255)/G2255</f>
        <v>8.8750005000000076E-2</v>
      </c>
    </row>
    <row r="2256" spans="1:36" x14ac:dyDescent="0.2">
      <c r="A2256" t="s">
        <v>4667</v>
      </c>
      <c r="B2256" t="s">
        <v>4605</v>
      </c>
      <c r="C2256" t="s">
        <v>4668</v>
      </c>
      <c r="D2256" t="s">
        <v>187</v>
      </c>
      <c r="E2256" t="s">
        <v>16</v>
      </c>
      <c r="F2256">
        <v>165</v>
      </c>
      <c r="G2256">
        <v>15</v>
      </c>
      <c r="H2256" t="s">
        <v>25</v>
      </c>
      <c r="K2256" t="str">
        <f>IFERROR((I2256-J2256)/J2256, "")</f>
        <v/>
      </c>
      <c r="L2256" s="4">
        <v>8222222</v>
      </c>
      <c r="M2256">
        <v>2777778</v>
      </c>
      <c r="N2256">
        <v>0</v>
      </c>
      <c r="O2256">
        <v>2</v>
      </c>
      <c r="P2256">
        <v>2</v>
      </c>
      <c r="Q2256">
        <v>7</v>
      </c>
      <c r="R2256">
        <v>15.899999619999999</v>
      </c>
      <c r="S2256">
        <v>0.89552238799999995</v>
      </c>
      <c r="T2256">
        <v>6.5671641789999997</v>
      </c>
      <c r="U2256">
        <v>0.59701492499999997</v>
      </c>
      <c r="V2256">
        <v>2.0895522390000001</v>
      </c>
      <c r="W2256">
        <v>336</v>
      </c>
      <c r="X2256">
        <v>2.9761900000000001E-3</v>
      </c>
      <c r="Y2256">
        <v>2.9761900000000001E-3</v>
      </c>
      <c r="Z2256">
        <v>1.1904761999999999E-2</v>
      </c>
      <c r="AA2256">
        <v>0</v>
      </c>
      <c r="AB2256">
        <v>1.7857142999999999E-2</v>
      </c>
      <c r="AC2256">
        <v>8.9285709999999997E-3</v>
      </c>
      <c r="AD2256">
        <v>5.9523809999999996E-3</v>
      </c>
      <c r="AE2256">
        <v>0</v>
      </c>
      <c r="AF2256">
        <v>6.5161290322580596</v>
      </c>
      <c r="AG2256">
        <v>1</v>
      </c>
      <c r="AH2256" s="7">
        <v>-1.9047957000000001E-2</v>
      </c>
      <c r="AI2256" s="7">
        <v>5.1756007E-2</v>
      </c>
      <c r="AJ2256">
        <f>(R2256-G2256)/G2256</f>
        <v>5.9999974666666608E-2</v>
      </c>
    </row>
    <row r="2257" spans="1:36" x14ac:dyDescent="0.2">
      <c r="A2257" t="s">
        <v>4669</v>
      </c>
      <c r="B2257" t="s">
        <v>4670</v>
      </c>
      <c r="C2257" t="s">
        <v>4671</v>
      </c>
      <c r="D2257" t="s">
        <v>364</v>
      </c>
      <c r="E2257" t="s">
        <v>4280</v>
      </c>
      <c r="F2257">
        <v>186.7</v>
      </c>
      <c r="G2257">
        <v>14</v>
      </c>
      <c r="H2257" t="s">
        <v>17</v>
      </c>
      <c r="I2257">
        <v>15</v>
      </c>
      <c r="J2257">
        <v>15</v>
      </c>
      <c r="K2257">
        <f>IFERROR((I2257-J2257)/J2257, "")</f>
        <v>0</v>
      </c>
      <c r="L2257" s="4">
        <v>13333333</v>
      </c>
      <c r="M2257" s="4">
        <v>0</v>
      </c>
      <c r="N2257">
        <v>0</v>
      </c>
      <c r="O2257">
        <v>4</v>
      </c>
      <c r="P2257">
        <v>4</v>
      </c>
      <c r="Q2257">
        <v>7</v>
      </c>
      <c r="R2257">
        <v>13.56000042</v>
      </c>
      <c r="S2257">
        <v>0.53859964100000002</v>
      </c>
      <c r="T2257">
        <v>5.7450628370000008</v>
      </c>
      <c r="U2257">
        <v>0</v>
      </c>
      <c r="V2257">
        <v>1.2567324959999999</v>
      </c>
      <c r="W2257">
        <v>558</v>
      </c>
      <c r="X2257">
        <v>1.9713261999999999E-2</v>
      </c>
      <c r="Y2257">
        <v>1.0752688E-2</v>
      </c>
      <c r="Z2257">
        <v>2.1505376E-2</v>
      </c>
      <c r="AA2257">
        <v>8.9605730000000012E-3</v>
      </c>
      <c r="AB2257">
        <v>2.5089606E-2</v>
      </c>
      <c r="AC2257">
        <v>1.7921149999999999E-3</v>
      </c>
      <c r="AD2257">
        <v>5.3763439999999999E-3</v>
      </c>
      <c r="AE2257">
        <v>0</v>
      </c>
      <c r="AG2257">
        <v>0</v>
      </c>
      <c r="AH2257" s="7">
        <v>1.2952040999999999E-2</v>
      </c>
      <c r="AI2257" s="7">
        <v>-1.2644310000000001E-2</v>
      </c>
      <c r="AJ2257">
        <f>(R2257-G2257)/G2257</f>
        <v>-3.1428541428571447E-2</v>
      </c>
    </row>
    <row r="2258" spans="1:36" x14ac:dyDescent="0.2">
      <c r="A2258" t="s">
        <v>4637</v>
      </c>
      <c r="B2258" t="s">
        <v>4672</v>
      </c>
      <c r="C2258" t="s">
        <v>4673</v>
      </c>
      <c r="D2258" t="s">
        <v>685</v>
      </c>
      <c r="E2258" t="s">
        <v>16</v>
      </c>
      <c r="F2258">
        <v>233.7</v>
      </c>
      <c r="G2258">
        <v>19</v>
      </c>
      <c r="H2258" t="s">
        <v>25</v>
      </c>
      <c r="K2258" t="str">
        <f>IFERROR((I2258-J2258)/J2258, "")</f>
        <v/>
      </c>
      <c r="L2258" s="4">
        <v>10755607</v>
      </c>
      <c r="M2258">
        <v>1544393</v>
      </c>
      <c r="N2258">
        <v>1</v>
      </c>
      <c r="O2258">
        <v>4</v>
      </c>
      <c r="P2258">
        <v>4</v>
      </c>
      <c r="Q2258">
        <v>4</v>
      </c>
      <c r="R2258">
        <v>22.5</v>
      </c>
      <c r="S2258">
        <v>1.7045454550000001</v>
      </c>
      <c r="T2258">
        <v>3.4090909090000001</v>
      </c>
      <c r="U2258">
        <v>0</v>
      </c>
      <c r="V2258">
        <v>1.7045454550000001</v>
      </c>
      <c r="W2258">
        <v>177</v>
      </c>
      <c r="X2258">
        <v>0</v>
      </c>
      <c r="Y2258">
        <v>5.6497180000000006E-3</v>
      </c>
      <c r="Z2258">
        <v>1.6949153000000002E-2</v>
      </c>
      <c r="AA2258">
        <v>0</v>
      </c>
      <c r="AB2258">
        <v>3.9548023000000002E-2</v>
      </c>
      <c r="AC2258">
        <v>5.6497180000000006E-3</v>
      </c>
      <c r="AD2258">
        <v>1.6949153000000002E-2</v>
      </c>
      <c r="AE2258">
        <v>0</v>
      </c>
      <c r="AG2258">
        <v>0</v>
      </c>
      <c r="AH2258" s="7">
        <v>-3.3876332000000002E-2</v>
      </c>
      <c r="AI2258" s="7">
        <v>2.6775956E-2</v>
      </c>
      <c r="AJ2258">
        <f>(R2258-G2258)/G2258</f>
        <v>0.18421052631578946</v>
      </c>
    </row>
    <row r="2259" spans="1:36" x14ac:dyDescent="0.2">
      <c r="A2259" t="s">
        <v>4641</v>
      </c>
      <c r="B2259" t="s">
        <v>4607</v>
      </c>
      <c r="C2259" t="s">
        <v>4675</v>
      </c>
      <c r="D2259" t="s">
        <v>449</v>
      </c>
      <c r="E2259" t="s">
        <v>16</v>
      </c>
      <c r="F2259">
        <v>197.6</v>
      </c>
      <c r="G2259">
        <v>18</v>
      </c>
      <c r="H2259" t="s">
        <v>17</v>
      </c>
      <c r="K2259" t="str">
        <f>IFERROR((I2259-J2259)/J2259, "")</f>
        <v/>
      </c>
      <c r="L2259" s="4">
        <v>10375000</v>
      </c>
      <c r="M2259">
        <v>600000</v>
      </c>
      <c r="N2259">
        <v>1</v>
      </c>
      <c r="O2259">
        <v>2</v>
      </c>
      <c r="P2259">
        <v>3</v>
      </c>
      <c r="Q2259">
        <v>5</v>
      </c>
      <c r="R2259">
        <v>20.709999079999999</v>
      </c>
      <c r="S2259">
        <v>1.4814814810000001</v>
      </c>
      <c r="T2259">
        <v>2.9629629629999998</v>
      </c>
      <c r="U2259">
        <v>0.74074074099999998</v>
      </c>
      <c r="V2259">
        <v>1.4814814810000001</v>
      </c>
      <c r="W2259">
        <v>138</v>
      </c>
      <c r="X2259">
        <v>0</v>
      </c>
      <c r="Y2259">
        <v>1.4492754E-2</v>
      </c>
      <c r="Z2259">
        <v>1.4492754E-2</v>
      </c>
      <c r="AA2259">
        <v>0</v>
      </c>
      <c r="AB2259">
        <v>2.1739129999999999E-2</v>
      </c>
      <c r="AC2259">
        <v>2.8985507000000001E-2</v>
      </c>
      <c r="AD2259">
        <v>7.2463769999999983E-3</v>
      </c>
      <c r="AE2259">
        <v>0</v>
      </c>
      <c r="AG2259">
        <v>0</v>
      </c>
      <c r="AH2259" s="7">
        <v>-1.4305903E-2</v>
      </c>
      <c r="AI2259" s="7">
        <v>3.6726804000000002E-2</v>
      </c>
      <c r="AJ2259">
        <f>(R2259-G2259)/G2259</f>
        <v>0.1505555044444444</v>
      </c>
    </row>
    <row r="2260" spans="1:36" x14ac:dyDescent="0.2">
      <c r="A2260" t="s">
        <v>4641</v>
      </c>
      <c r="B2260" t="s">
        <v>4676</v>
      </c>
      <c r="C2260" t="s">
        <v>4677</v>
      </c>
      <c r="D2260" t="s">
        <v>2701</v>
      </c>
      <c r="E2260" t="s">
        <v>16</v>
      </c>
      <c r="F2260">
        <v>216</v>
      </c>
      <c r="G2260">
        <v>27</v>
      </c>
      <c r="H2260" t="s">
        <v>17</v>
      </c>
      <c r="K2260" t="str">
        <f>IFERROR((I2260-J2260)/J2260, "")</f>
        <v/>
      </c>
      <c r="L2260" s="4">
        <v>5930000</v>
      </c>
      <c r="M2260">
        <v>2070000</v>
      </c>
      <c r="N2260">
        <v>0</v>
      </c>
      <c r="O2260">
        <v>4</v>
      </c>
      <c r="P2260">
        <v>4</v>
      </c>
      <c r="Q2260">
        <v>6</v>
      </c>
      <c r="R2260">
        <v>40.209999080000003</v>
      </c>
      <c r="S2260">
        <v>0.32679738600000002</v>
      </c>
      <c r="T2260">
        <v>0.65359477099999996</v>
      </c>
      <c r="U2260">
        <v>0.65359477099999996</v>
      </c>
      <c r="V2260">
        <v>0.98039215700000004</v>
      </c>
      <c r="W2260">
        <v>307</v>
      </c>
      <c r="X2260">
        <v>9.7719869999999993E-3</v>
      </c>
      <c r="Y2260">
        <v>9.7719869999999993E-3</v>
      </c>
      <c r="Z2260">
        <v>2.9315961000000001E-2</v>
      </c>
      <c r="AA2260">
        <v>0</v>
      </c>
      <c r="AB2260">
        <v>2.2801302999999998E-2</v>
      </c>
      <c r="AC2260">
        <v>3.2573290000000002E-3</v>
      </c>
      <c r="AD2260">
        <v>9.7719869999999993E-3</v>
      </c>
      <c r="AE2260">
        <v>1</v>
      </c>
      <c r="AG2260">
        <v>0</v>
      </c>
      <c r="AH2260" s="7">
        <v>1.5647909000000002E-2</v>
      </c>
      <c r="AI2260" s="7">
        <v>1.6436902999999999E-2</v>
      </c>
      <c r="AJ2260">
        <f>(R2260-G2260)/G2260</f>
        <v>0.48925922518518528</v>
      </c>
    </row>
    <row r="2261" spans="1:36" x14ac:dyDescent="0.2">
      <c r="A2261" t="s">
        <v>4678</v>
      </c>
      <c r="B2261" t="s">
        <v>4679</v>
      </c>
      <c r="C2261" t="s">
        <v>4680</v>
      </c>
      <c r="D2261" t="s">
        <v>1006</v>
      </c>
      <c r="E2261" t="s">
        <v>476</v>
      </c>
      <c r="F2261">
        <v>600.29999999999995</v>
      </c>
      <c r="G2261">
        <v>23</v>
      </c>
      <c r="H2261" t="s">
        <v>25</v>
      </c>
      <c r="K2261" t="str">
        <f>IFERROR((I2261-J2261)/J2261, "")</f>
        <v/>
      </c>
      <c r="L2261" s="4">
        <v>0</v>
      </c>
      <c r="M2261">
        <v>26100000</v>
      </c>
      <c r="N2261">
        <v>0</v>
      </c>
      <c r="O2261">
        <v>6</v>
      </c>
      <c r="P2261">
        <v>8</v>
      </c>
      <c r="Q2261">
        <v>11</v>
      </c>
      <c r="R2261">
        <v>23.399999619999999</v>
      </c>
      <c r="S2261">
        <v>0</v>
      </c>
      <c r="T2261">
        <v>0</v>
      </c>
      <c r="U2261">
        <v>0</v>
      </c>
      <c r="V2261">
        <v>0</v>
      </c>
      <c r="W2261">
        <v>28</v>
      </c>
      <c r="X2261">
        <v>0</v>
      </c>
      <c r="Y2261">
        <v>0</v>
      </c>
      <c r="Z2261">
        <v>0</v>
      </c>
      <c r="AA2261">
        <v>0</v>
      </c>
      <c r="AB2261">
        <v>3.5714285999999998E-2</v>
      </c>
      <c r="AC2261">
        <v>0</v>
      </c>
      <c r="AD2261">
        <v>0</v>
      </c>
      <c r="AE2261">
        <v>0</v>
      </c>
      <c r="AG2261">
        <v>0</v>
      </c>
      <c r="AH2261" s="7">
        <v>3.5780344999999998E-2</v>
      </c>
      <c r="AI2261" s="7">
        <v>-0.197168327</v>
      </c>
      <c r="AJ2261">
        <f>(R2261-G2261)/G2261</f>
        <v>1.7391287826086919E-2</v>
      </c>
    </row>
    <row r="2262" spans="1:36" x14ac:dyDescent="0.2">
      <c r="A2262" t="s">
        <v>4681</v>
      </c>
      <c r="B2262" t="s">
        <v>4661</v>
      </c>
      <c r="C2262" t="s">
        <v>4682</v>
      </c>
      <c r="D2262" t="s">
        <v>4683</v>
      </c>
      <c r="E2262" t="s">
        <v>2535</v>
      </c>
      <c r="F2262">
        <v>185.6</v>
      </c>
      <c r="G2262">
        <v>16</v>
      </c>
      <c r="H2262" t="s">
        <v>25</v>
      </c>
      <c r="K2262" t="str">
        <f>IFERROR((I2262-J2262)/J2262, "")</f>
        <v/>
      </c>
      <c r="L2262" s="4">
        <v>0</v>
      </c>
      <c r="M2262">
        <v>11600000</v>
      </c>
      <c r="N2262">
        <v>0</v>
      </c>
      <c r="O2262">
        <v>3</v>
      </c>
      <c r="P2262">
        <v>3</v>
      </c>
      <c r="Q2262">
        <v>15</v>
      </c>
      <c r="R2262">
        <v>17</v>
      </c>
      <c r="S2262">
        <v>3.448275862</v>
      </c>
      <c r="T2262">
        <v>10.34482759</v>
      </c>
      <c r="U2262">
        <v>0</v>
      </c>
      <c r="V2262">
        <v>0</v>
      </c>
      <c r="W2262">
        <v>29</v>
      </c>
      <c r="X2262">
        <v>0</v>
      </c>
      <c r="Y2262">
        <v>0</v>
      </c>
      <c r="Z2262">
        <v>0</v>
      </c>
      <c r="AA2262">
        <v>0</v>
      </c>
      <c r="AB2262">
        <v>0.10344827600000001</v>
      </c>
      <c r="AC2262">
        <v>0</v>
      </c>
      <c r="AD2262">
        <v>0</v>
      </c>
      <c r="AE2262">
        <v>0</v>
      </c>
      <c r="AG2262">
        <v>0</v>
      </c>
      <c r="AH2262" s="7">
        <v>6.1889509999999998E-3</v>
      </c>
      <c r="AI2262" s="7">
        <v>-4.1185333999999997E-2</v>
      </c>
      <c r="AJ2262">
        <f>(R2262-G2262)/G2262</f>
        <v>6.25E-2</v>
      </c>
    </row>
    <row r="2263" spans="1:36" x14ac:dyDescent="0.2">
      <c r="A2263" t="s">
        <v>4261</v>
      </c>
      <c r="B2263" t="s">
        <v>4571</v>
      </c>
      <c r="C2263" t="s">
        <v>4685</v>
      </c>
      <c r="D2263" t="s">
        <v>2043</v>
      </c>
      <c r="E2263" t="s">
        <v>16</v>
      </c>
      <c r="F2263">
        <v>333.5</v>
      </c>
      <c r="G2263">
        <v>29</v>
      </c>
      <c r="H2263" t="s">
        <v>25</v>
      </c>
      <c r="K2263" t="str">
        <f>IFERROR((I2263-J2263)/J2263, "")</f>
        <v/>
      </c>
      <c r="L2263" s="4">
        <v>4300000</v>
      </c>
      <c r="M2263">
        <v>7200000</v>
      </c>
      <c r="N2263">
        <v>0</v>
      </c>
      <c r="O2263">
        <v>3</v>
      </c>
      <c r="P2263">
        <v>3</v>
      </c>
      <c r="Q2263">
        <v>6</v>
      </c>
      <c r="R2263">
        <v>30.5</v>
      </c>
      <c r="S2263">
        <v>0.89285714299999996</v>
      </c>
      <c r="T2263">
        <v>7.5892857139999998</v>
      </c>
      <c r="U2263">
        <v>0</v>
      </c>
      <c r="V2263">
        <v>4.0178571430000014</v>
      </c>
      <c r="W2263">
        <v>224</v>
      </c>
      <c r="X2263">
        <v>1.3392856999999999E-2</v>
      </c>
      <c r="Y2263">
        <v>0</v>
      </c>
      <c r="Z2263">
        <v>2.6785713999999999E-2</v>
      </c>
      <c r="AA2263">
        <v>0</v>
      </c>
      <c r="AB2263">
        <v>3.125E-2</v>
      </c>
      <c r="AC2263">
        <v>0</v>
      </c>
      <c r="AD2263">
        <v>0</v>
      </c>
      <c r="AE2263">
        <v>0</v>
      </c>
      <c r="AG2263">
        <v>0</v>
      </c>
      <c r="AH2263" s="7">
        <v>-2.4054219000000002E-2</v>
      </c>
      <c r="AI2263" s="7">
        <v>0.35193621899999999</v>
      </c>
      <c r="AJ2263">
        <f>(R2263-G2263)/G2263</f>
        <v>5.1724137931034482E-2</v>
      </c>
    </row>
    <row r="2264" spans="1:36" x14ac:dyDescent="0.2">
      <c r="A2264" t="s">
        <v>4686</v>
      </c>
      <c r="B2264" t="s">
        <v>4510</v>
      </c>
      <c r="C2264" t="s">
        <v>4687</v>
      </c>
      <c r="D2264" t="s">
        <v>862</v>
      </c>
      <c r="E2264" t="s">
        <v>794</v>
      </c>
      <c r="F2264">
        <v>315</v>
      </c>
      <c r="G2264">
        <v>15</v>
      </c>
      <c r="H2264" t="s">
        <v>25</v>
      </c>
      <c r="K2264" t="str">
        <f>IFERROR((I2264-J2264)/J2264, "")</f>
        <v/>
      </c>
      <c r="L2264" s="4">
        <v>0</v>
      </c>
      <c r="M2264">
        <v>21000000</v>
      </c>
      <c r="N2264">
        <v>0</v>
      </c>
      <c r="O2264">
        <v>5</v>
      </c>
      <c r="P2264">
        <v>5</v>
      </c>
      <c r="Q2264">
        <v>11</v>
      </c>
      <c r="R2264">
        <v>14.920000079999999</v>
      </c>
      <c r="S2264">
        <v>0</v>
      </c>
      <c r="T2264">
        <v>0</v>
      </c>
      <c r="U2264">
        <v>0</v>
      </c>
      <c r="V2264">
        <v>0</v>
      </c>
      <c r="W2264">
        <v>31</v>
      </c>
      <c r="X2264">
        <v>0</v>
      </c>
      <c r="Y2264">
        <v>0</v>
      </c>
      <c r="Z2264">
        <v>0</v>
      </c>
      <c r="AA2264">
        <v>0</v>
      </c>
      <c r="AB2264">
        <v>3.2258065000000002E-2</v>
      </c>
      <c r="AC2264">
        <v>0</v>
      </c>
      <c r="AD2264">
        <v>0</v>
      </c>
      <c r="AE2264">
        <v>0</v>
      </c>
      <c r="AG2264">
        <v>0</v>
      </c>
      <c r="AH2264" s="7">
        <v>-1.7567860000000001E-2</v>
      </c>
      <c r="AI2264" s="7">
        <v>0.20377160799999999</v>
      </c>
      <c r="AJ2264">
        <f>(R2264-G2264)/G2264</f>
        <v>-5.3333280000000373E-3</v>
      </c>
    </row>
    <row r="2265" spans="1:36" x14ac:dyDescent="0.2">
      <c r="A2265" t="s">
        <v>4688</v>
      </c>
      <c r="B2265" t="s">
        <v>4689</v>
      </c>
      <c r="C2265" t="s">
        <v>4690</v>
      </c>
      <c r="D2265" t="s">
        <v>1070</v>
      </c>
      <c r="E2265" t="s">
        <v>134</v>
      </c>
      <c r="F2265">
        <v>150</v>
      </c>
      <c r="G2265">
        <v>15</v>
      </c>
      <c r="H2265" t="s">
        <v>17</v>
      </c>
      <c r="K2265" t="str">
        <f>IFERROR((I2265-J2265)/J2265, "")</f>
        <v/>
      </c>
      <c r="L2265" s="4">
        <v>10000000</v>
      </c>
      <c r="M2265">
        <v>0</v>
      </c>
      <c r="N2265">
        <v>1</v>
      </c>
      <c r="O2265">
        <v>3</v>
      </c>
      <c r="P2265">
        <v>3</v>
      </c>
      <c r="Q2265">
        <v>6</v>
      </c>
      <c r="R2265">
        <v>15</v>
      </c>
      <c r="S2265">
        <v>0</v>
      </c>
      <c r="T2265">
        <v>3.6144578310000002</v>
      </c>
      <c r="U2265">
        <v>0</v>
      </c>
      <c r="V2265">
        <v>3.6144578310000002</v>
      </c>
      <c r="W2265">
        <v>84</v>
      </c>
      <c r="X2265">
        <v>0</v>
      </c>
      <c r="Y2265">
        <v>0</v>
      </c>
      <c r="Z2265">
        <v>2.3809523999999999E-2</v>
      </c>
      <c r="AA2265">
        <v>0</v>
      </c>
      <c r="AB2265">
        <v>2.3809523999999999E-2</v>
      </c>
      <c r="AC2265">
        <v>0</v>
      </c>
      <c r="AD2265">
        <v>0</v>
      </c>
      <c r="AE2265">
        <v>0</v>
      </c>
      <c r="AG2265">
        <v>0</v>
      </c>
      <c r="AH2265" s="7">
        <v>2.4030948999999999E-2</v>
      </c>
      <c r="AI2265" s="7">
        <v>-0.15134183900000001</v>
      </c>
      <c r="AJ2265">
        <f>(R2265-G2265)/G2265</f>
        <v>0</v>
      </c>
    </row>
    <row r="2266" spans="1:36" x14ac:dyDescent="0.2">
      <c r="A2266" t="s">
        <v>4691</v>
      </c>
      <c r="B2266" t="s">
        <v>4571</v>
      </c>
      <c r="C2266" t="s">
        <v>4692</v>
      </c>
      <c r="D2266" t="s">
        <v>187</v>
      </c>
      <c r="E2266" t="s">
        <v>16</v>
      </c>
      <c r="F2266">
        <v>135</v>
      </c>
      <c r="G2266">
        <v>15</v>
      </c>
      <c r="H2266" t="s">
        <v>17</v>
      </c>
      <c r="K2266" t="str">
        <f>IFERROR((I2266-J2266)/J2266, "")</f>
        <v/>
      </c>
      <c r="L2266" s="4">
        <v>4666667</v>
      </c>
      <c r="M2266">
        <v>4333333</v>
      </c>
      <c r="N2266">
        <v>0</v>
      </c>
      <c r="O2266">
        <v>3</v>
      </c>
      <c r="P2266">
        <v>3</v>
      </c>
      <c r="Q2266">
        <v>5</v>
      </c>
      <c r="R2266">
        <v>17.5</v>
      </c>
      <c r="S2266">
        <v>0</v>
      </c>
      <c r="T2266">
        <v>4.3887147339999997</v>
      </c>
      <c r="U2266">
        <v>0</v>
      </c>
      <c r="V2266">
        <v>4.3887147339999997</v>
      </c>
      <c r="W2266">
        <v>319</v>
      </c>
      <c r="X2266">
        <v>1.5673981E-2</v>
      </c>
      <c r="Y2266">
        <v>0</v>
      </c>
      <c r="Z2266">
        <v>3.1347962E-2</v>
      </c>
      <c r="AA2266">
        <v>6.2695919999999992E-3</v>
      </c>
      <c r="AB2266">
        <v>1.2539185E-2</v>
      </c>
      <c r="AC2266">
        <v>3.134796E-3</v>
      </c>
      <c r="AD2266">
        <v>0</v>
      </c>
      <c r="AE2266">
        <v>0</v>
      </c>
      <c r="AG2266">
        <v>0</v>
      </c>
      <c r="AH2266" s="7">
        <v>-2.4054219000000002E-2</v>
      </c>
      <c r="AI2266" s="7">
        <v>0.35193621899999999</v>
      </c>
      <c r="AJ2266">
        <f>(R2266-G2266)/G2266</f>
        <v>0.16666666666666666</v>
      </c>
    </row>
    <row r="2267" spans="1:36" x14ac:dyDescent="0.2">
      <c r="A2267" t="s">
        <v>4518</v>
      </c>
      <c r="B2267" t="s">
        <v>4693</v>
      </c>
      <c r="C2267" t="s">
        <v>4694</v>
      </c>
      <c r="D2267" t="s">
        <v>3356</v>
      </c>
      <c r="E2267" t="s">
        <v>794</v>
      </c>
      <c r="F2267">
        <v>450</v>
      </c>
      <c r="G2267">
        <v>18</v>
      </c>
      <c r="H2267" t="s">
        <v>25</v>
      </c>
      <c r="K2267" t="str">
        <f>IFERROR((I2267-J2267)/J2267, "")</f>
        <v/>
      </c>
      <c r="L2267" s="4">
        <v>25000000</v>
      </c>
      <c r="M2267">
        <v>0</v>
      </c>
      <c r="N2267">
        <v>0</v>
      </c>
      <c r="O2267">
        <v>5</v>
      </c>
      <c r="P2267">
        <v>5</v>
      </c>
      <c r="Q2267">
        <v>15</v>
      </c>
      <c r="R2267">
        <v>18.049999239999998</v>
      </c>
      <c r="S2267">
        <v>0</v>
      </c>
      <c r="T2267">
        <v>3.3333333330000001</v>
      </c>
      <c r="U2267">
        <v>0</v>
      </c>
      <c r="V2267">
        <v>0</v>
      </c>
      <c r="W2267">
        <v>90</v>
      </c>
      <c r="X2267">
        <v>0</v>
      </c>
      <c r="Y2267">
        <v>0</v>
      </c>
      <c r="Z2267">
        <v>3.3333333E-2</v>
      </c>
      <c r="AA2267">
        <v>2.2222222E-2</v>
      </c>
      <c r="AB2267">
        <v>3.3333333E-2</v>
      </c>
      <c r="AC2267">
        <v>0</v>
      </c>
      <c r="AD2267">
        <v>0</v>
      </c>
      <c r="AE2267">
        <v>0</v>
      </c>
      <c r="AG2267">
        <v>0</v>
      </c>
      <c r="AH2267" s="7">
        <v>1.4338048000000001E-2</v>
      </c>
      <c r="AI2267" s="7">
        <v>-0.13133208299999999</v>
      </c>
      <c r="AJ2267">
        <f>(R2267-G2267)/G2267</f>
        <v>2.777735555555457E-3</v>
      </c>
    </row>
    <row r="2268" spans="1:36" x14ac:dyDescent="0.2">
      <c r="A2268" t="s">
        <v>4518</v>
      </c>
      <c r="B2268" t="s">
        <v>4695</v>
      </c>
      <c r="C2268" t="s">
        <v>4696</v>
      </c>
      <c r="D2268" t="s">
        <v>89</v>
      </c>
      <c r="E2268" t="s">
        <v>16</v>
      </c>
      <c r="F2268">
        <v>69.8</v>
      </c>
      <c r="G2268">
        <v>9</v>
      </c>
      <c r="H2268" t="s">
        <v>17</v>
      </c>
      <c r="K2268" t="str">
        <f>IFERROR((I2268-J2268)/J2268, "")</f>
        <v/>
      </c>
      <c r="L2268" s="4">
        <v>6500000</v>
      </c>
      <c r="M2268">
        <v>1255000</v>
      </c>
      <c r="N2268">
        <v>1</v>
      </c>
      <c r="O2268">
        <v>3</v>
      </c>
      <c r="P2268">
        <v>3</v>
      </c>
      <c r="Q2268">
        <v>4</v>
      </c>
      <c r="R2268">
        <v>8.4899997710000008</v>
      </c>
      <c r="S2268">
        <v>1.111111111</v>
      </c>
      <c r="T2268">
        <v>1.6666666670000001</v>
      </c>
      <c r="U2268">
        <v>1.6666666670000001</v>
      </c>
      <c r="V2268">
        <v>1.111111111</v>
      </c>
      <c r="W2268">
        <v>183</v>
      </c>
      <c r="X2268">
        <v>0</v>
      </c>
      <c r="Y2268">
        <v>0</v>
      </c>
      <c r="Z2268">
        <v>5.4644810000000002E-3</v>
      </c>
      <c r="AA2268">
        <v>0</v>
      </c>
      <c r="AB2268">
        <v>2.7322404000000002E-2</v>
      </c>
      <c r="AC2268">
        <v>5.4644810000000002E-3</v>
      </c>
      <c r="AD2268">
        <v>1.0928962E-2</v>
      </c>
      <c r="AE2268">
        <v>0</v>
      </c>
      <c r="AF2268">
        <v>3.125</v>
      </c>
      <c r="AG2268">
        <v>1</v>
      </c>
      <c r="AH2268" s="7">
        <v>-2.6692344999999999E-2</v>
      </c>
      <c r="AI2268" s="7">
        <v>-1.9501625000000002E-2</v>
      </c>
      <c r="AJ2268">
        <f>(R2268-G2268)/G2268</f>
        <v>-5.6666692111111021E-2</v>
      </c>
    </row>
    <row r="2269" spans="1:36" x14ac:dyDescent="0.2">
      <c r="A2269" t="s">
        <v>4647</v>
      </c>
      <c r="B2269" t="s">
        <v>4659</v>
      </c>
      <c r="C2269" t="s">
        <v>4697</v>
      </c>
      <c r="D2269" t="s">
        <v>153</v>
      </c>
      <c r="E2269" t="s">
        <v>16</v>
      </c>
      <c r="F2269">
        <v>69.2</v>
      </c>
      <c r="G2269">
        <v>20</v>
      </c>
      <c r="H2269" t="s">
        <v>17</v>
      </c>
      <c r="K2269" t="str">
        <f>IFERROR((I2269-J2269)/J2269, "")</f>
        <v/>
      </c>
      <c r="L2269" s="4">
        <v>3462000</v>
      </c>
      <c r="M2269">
        <v>0</v>
      </c>
      <c r="N2269">
        <v>1</v>
      </c>
      <c r="O2269">
        <v>1</v>
      </c>
      <c r="P2269">
        <v>1</v>
      </c>
      <c r="Q2269">
        <v>5</v>
      </c>
      <c r="R2269">
        <v>35.770000459999999</v>
      </c>
      <c r="S2269">
        <v>1.612903226</v>
      </c>
      <c r="T2269">
        <v>3.225806452</v>
      </c>
      <c r="U2269">
        <v>0.80645161300000001</v>
      </c>
      <c r="V2269">
        <v>0.80645161300000001</v>
      </c>
      <c r="W2269">
        <v>126</v>
      </c>
      <c r="X2269">
        <v>0</v>
      </c>
      <c r="Y2269">
        <v>0</v>
      </c>
      <c r="Z2269">
        <v>1.5873016E-2</v>
      </c>
      <c r="AA2269">
        <v>0</v>
      </c>
      <c r="AB2269">
        <v>1.5873016E-2</v>
      </c>
      <c r="AC2269">
        <v>1.5873016E-2</v>
      </c>
      <c r="AD2269">
        <v>7.9365080000000001E-3</v>
      </c>
      <c r="AE2269">
        <v>1</v>
      </c>
      <c r="AF2269">
        <v>15.774193548387</v>
      </c>
      <c r="AG2269">
        <v>1</v>
      </c>
      <c r="AH2269" s="7">
        <v>1.6035745000000001E-2</v>
      </c>
      <c r="AI2269" s="7">
        <v>-3.3215902999999998E-2</v>
      </c>
      <c r="AJ2269">
        <f>(R2269-G2269)/G2269</f>
        <v>0.78850002299999988</v>
      </c>
    </row>
    <row r="2270" spans="1:36" x14ac:dyDescent="0.2">
      <c r="A2270" t="s">
        <v>4647</v>
      </c>
      <c r="B2270" t="s">
        <v>4684</v>
      </c>
      <c r="C2270" t="s">
        <v>4698</v>
      </c>
      <c r="D2270" t="s">
        <v>40</v>
      </c>
      <c r="E2270" t="s">
        <v>16</v>
      </c>
      <c r="F2270">
        <v>170</v>
      </c>
      <c r="G2270">
        <v>17</v>
      </c>
      <c r="H2270" t="s">
        <v>17</v>
      </c>
      <c r="K2270" t="str">
        <f>IFERROR((I2270-J2270)/J2270, "")</f>
        <v/>
      </c>
      <c r="L2270" s="4">
        <v>2941176</v>
      </c>
      <c r="M2270">
        <v>7058824</v>
      </c>
      <c r="N2270">
        <v>0</v>
      </c>
      <c r="O2270">
        <v>3</v>
      </c>
      <c r="P2270">
        <v>3</v>
      </c>
      <c r="Q2270">
        <v>6</v>
      </c>
      <c r="R2270">
        <v>27.649999619999999</v>
      </c>
      <c r="S2270">
        <v>0</v>
      </c>
      <c r="T2270">
        <v>4.9295774650000004</v>
      </c>
      <c r="U2270">
        <v>0</v>
      </c>
      <c r="V2270">
        <v>4.9295774650000004</v>
      </c>
      <c r="W2270">
        <v>426</v>
      </c>
      <c r="X2270">
        <v>0</v>
      </c>
      <c r="Y2270">
        <v>0</v>
      </c>
      <c r="Z2270">
        <v>4.694836E-3</v>
      </c>
      <c r="AA2270">
        <v>0</v>
      </c>
      <c r="AB2270">
        <v>2.3474177999999998E-2</v>
      </c>
      <c r="AC2270">
        <v>0</v>
      </c>
      <c r="AD2270">
        <v>4.694836E-3</v>
      </c>
      <c r="AE2270">
        <v>0</v>
      </c>
      <c r="AG2270">
        <v>0</v>
      </c>
      <c r="AH2270" s="7">
        <v>2.5974872E-2</v>
      </c>
      <c r="AI2270" s="7">
        <v>-0.15576923100000001</v>
      </c>
      <c r="AJ2270">
        <f>(R2270-G2270)/G2270</f>
        <v>0.62647056588235284</v>
      </c>
    </row>
    <row r="2271" spans="1:36" x14ac:dyDescent="0.2">
      <c r="A2271" t="s">
        <v>4700</v>
      </c>
      <c r="B2271" t="s">
        <v>4701</v>
      </c>
      <c r="C2271" t="s">
        <v>4702</v>
      </c>
      <c r="D2271" t="s">
        <v>89</v>
      </c>
      <c r="E2271" t="s">
        <v>16</v>
      </c>
      <c r="F2271">
        <v>58.5</v>
      </c>
      <c r="G2271">
        <v>9</v>
      </c>
      <c r="H2271" t="s">
        <v>25</v>
      </c>
      <c r="K2271" t="str">
        <f>IFERROR((I2271-J2271)/J2271, "")</f>
        <v/>
      </c>
      <c r="L2271" s="4">
        <v>6500000</v>
      </c>
      <c r="M2271">
        <v>0</v>
      </c>
      <c r="N2271">
        <v>1</v>
      </c>
      <c r="O2271">
        <v>2</v>
      </c>
      <c r="P2271">
        <v>2</v>
      </c>
      <c r="Q2271">
        <v>4</v>
      </c>
      <c r="R2271">
        <v>12.600000380000001</v>
      </c>
      <c r="S2271">
        <v>0</v>
      </c>
      <c r="T2271">
        <v>2.4844720499999999</v>
      </c>
      <c r="U2271">
        <v>1.242236025</v>
      </c>
      <c r="V2271">
        <v>1.8633540369999999</v>
      </c>
      <c r="W2271">
        <v>163</v>
      </c>
      <c r="X2271">
        <v>0</v>
      </c>
      <c r="Y2271">
        <v>0</v>
      </c>
      <c r="Z2271">
        <v>1.2269939000000001E-2</v>
      </c>
      <c r="AA2271">
        <v>0</v>
      </c>
      <c r="AB2271">
        <v>2.4539877000000002E-2</v>
      </c>
      <c r="AC2271">
        <v>6.1349690000000014E-3</v>
      </c>
      <c r="AD2271">
        <v>1.8404908000000001E-2</v>
      </c>
      <c r="AE2271">
        <v>0</v>
      </c>
      <c r="AG2271">
        <v>0</v>
      </c>
      <c r="AH2271" s="7">
        <v>-4.0897429999999999E-2</v>
      </c>
      <c r="AI2271" s="7">
        <v>0.18957346</v>
      </c>
      <c r="AJ2271">
        <f>(R2271-G2271)/G2271</f>
        <v>0.4000000422222223</v>
      </c>
    </row>
    <row r="2272" spans="1:36" x14ac:dyDescent="0.2">
      <c r="A2272" t="s">
        <v>4704</v>
      </c>
      <c r="B2272" t="s">
        <v>4510</v>
      </c>
      <c r="C2272" t="s">
        <v>4705</v>
      </c>
      <c r="D2272" t="s">
        <v>40</v>
      </c>
      <c r="E2272" t="s">
        <v>16</v>
      </c>
      <c r="F2272">
        <v>121.4</v>
      </c>
      <c r="G2272">
        <v>17</v>
      </c>
      <c r="H2272" t="s">
        <v>25</v>
      </c>
      <c r="K2272" t="str">
        <f>IFERROR((I2272-J2272)/J2272, "")</f>
        <v/>
      </c>
      <c r="L2272" s="4">
        <v>1071429</v>
      </c>
      <c r="M2272">
        <v>6071429</v>
      </c>
      <c r="N2272">
        <v>0</v>
      </c>
      <c r="O2272">
        <v>2</v>
      </c>
      <c r="P2272">
        <v>2</v>
      </c>
      <c r="Q2272">
        <v>6</v>
      </c>
      <c r="R2272">
        <v>27.799999239999998</v>
      </c>
      <c r="S2272">
        <v>0</v>
      </c>
      <c r="T2272">
        <v>7.0707070710000002</v>
      </c>
      <c r="U2272">
        <v>0.50505050500000004</v>
      </c>
      <c r="V2272">
        <v>4.0404040400000003</v>
      </c>
      <c r="W2272">
        <v>203</v>
      </c>
      <c r="X2272">
        <v>4.9261080000000002E-3</v>
      </c>
      <c r="Y2272">
        <v>0</v>
      </c>
      <c r="Z2272">
        <v>9.8522169999999999E-3</v>
      </c>
      <c r="AA2272">
        <v>1.9704433E-2</v>
      </c>
      <c r="AB2272">
        <v>2.955665E-2</v>
      </c>
      <c r="AC2272">
        <v>4.9261080000000002E-3</v>
      </c>
      <c r="AD2272">
        <v>1.4778325E-2</v>
      </c>
      <c r="AE2272">
        <v>0</v>
      </c>
      <c r="AF2272">
        <v>3.2258064516128999</v>
      </c>
      <c r="AG2272">
        <v>1</v>
      </c>
      <c r="AH2272" s="7">
        <v>-1.7567860000000001E-2</v>
      </c>
      <c r="AI2272" s="7">
        <v>0.20377160799999999</v>
      </c>
      <c r="AJ2272">
        <f>(R2272-G2272)/G2272</f>
        <v>0.63529407294117635</v>
      </c>
    </row>
    <row r="2273" spans="1:36" x14ac:dyDescent="0.2">
      <c r="A2273" t="s">
        <v>4650</v>
      </c>
      <c r="B2273" t="s">
        <v>4508</v>
      </c>
      <c r="C2273" t="s">
        <v>4706</v>
      </c>
      <c r="D2273" t="s">
        <v>654</v>
      </c>
      <c r="E2273" t="s">
        <v>134</v>
      </c>
      <c r="F2273">
        <v>422.8</v>
      </c>
      <c r="G2273">
        <v>19</v>
      </c>
      <c r="H2273" t="s">
        <v>17</v>
      </c>
      <c r="K2273" t="str">
        <f>IFERROR((I2273-J2273)/J2273, "")</f>
        <v/>
      </c>
      <c r="L2273" s="4">
        <v>22250000</v>
      </c>
      <c r="M2273">
        <v>0</v>
      </c>
      <c r="N2273">
        <v>0</v>
      </c>
      <c r="O2273">
        <v>5</v>
      </c>
      <c r="P2273">
        <v>5</v>
      </c>
      <c r="Q2273">
        <v>14</v>
      </c>
      <c r="R2273">
        <v>27.850000380000001</v>
      </c>
      <c r="S2273">
        <v>0</v>
      </c>
      <c r="T2273">
        <v>6.4516129029999991</v>
      </c>
      <c r="U2273">
        <v>0</v>
      </c>
      <c r="V2273">
        <v>0.80645161300000001</v>
      </c>
      <c r="W2273">
        <v>125</v>
      </c>
      <c r="X2273">
        <v>0</v>
      </c>
      <c r="Y2273">
        <v>0</v>
      </c>
      <c r="Z2273">
        <v>2.4E-2</v>
      </c>
      <c r="AA2273">
        <v>0</v>
      </c>
      <c r="AB2273">
        <v>1.6E-2</v>
      </c>
      <c r="AC2273">
        <v>0</v>
      </c>
      <c r="AD2273">
        <v>0</v>
      </c>
      <c r="AE2273">
        <v>0</v>
      </c>
      <c r="AG2273">
        <v>0</v>
      </c>
      <c r="AH2273" s="7">
        <v>4.7549640000000004E-3</v>
      </c>
      <c r="AI2273" s="7">
        <v>5.3097344999999997E-2</v>
      </c>
      <c r="AJ2273">
        <f>(R2273-G2273)/G2273</f>
        <v>0.46578949368421058</v>
      </c>
    </row>
    <row r="2274" spans="1:36" x14ac:dyDescent="0.2">
      <c r="A2274" t="s">
        <v>4314</v>
      </c>
      <c r="B2274" t="s">
        <v>4707</v>
      </c>
      <c r="C2274" t="s">
        <v>4708</v>
      </c>
      <c r="D2274" t="s">
        <v>165</v>
      </c>
      <c r="E2274" t="s">
        <v>16</v>
      </c>
      <c r="F2274">
        <v>62.5</v>
      </c>
      <c r="G2274">
        <v>10</v>
      </c>
      <c r="H2274" t="s">
        <v>17</v>
      </c>
      <c r="K2274" t="str">
        <f>IFERROR((I2274-J2274)/J2274, "")</f>
        <v/>
      </c>
      <c r="L2274" s="4">
        <v>5366473</v>
      </c>
      <c r="M2274">
        <v>883527</v>
      </c>
      <c r="N2274">
        <v>1</v>
      </c>
      <c r="O2274">
        <v>2</v>
      </c>
      <c r="P2274">
        <v>2</v>
      </c>
      <c r="Q2274">
        <v>6</v>
      </c>
      <c r="R2274">
        <v>12.350000380000001</v>
      </c>
      <c r="S2274">
        <v>1</v>
      </c>
      <c r="T2274">
        <v>2</v>
      </c>
      <c r="U2274">
        <v>0</v>
      </c>
      <c r="V2274">
        <v>1</v>
      </c>
      <c r="W2274">
        <v>102</v>
      </c>
      <c r="X2274">
        <v>0</v>
      </c>
      <c r="Y2274">
        <v>0</v>
      </c>
      <c r="Z2274">
        <v>2.9411764999999999E-2</v>
      </c>
      <c r="AA2274">
        <v>0</v>
      </c>
      <c r="AB2274">
        <v>2.9411764999999999E-2</v>
      </c>
      <c r="AC2274">
        <v>9.8039219999999996E-3</v>
      </c>
      <c r="AD2274">
        <v>9.8039219999999996E-3</v>
      </c>
      <c r="AE2274">
        <v>1</v>
      </c>
      <c r="AF2274">
        <v>3.125</v>
      </c>
      <c r="AG2274">
        <v>1</v>
      </c>
      <c r="AH2274" s="7">
        <v>-0.11586033799999999</v>
      </c>
      <c r="AI2274" s="7">
        <v>0.83875106899999996</v>
      </c>
      <c r="AJ2274">
        <f>(R2274-G2274)/G2274</f>
        <v>0.23500003800000008</v>
      </c>
    </row>
    <row r="2275" spans="1:36" x14ac:dyDescent="0.2">
      <c r="A2275" t="s">
        <v>4709</v>
      </c>
      <c r="B2275" t="s">
        <v>4710</v>
      </c>
      <c r="C2275" t="s">
        <v>4711</v>
      </c>
      <c r="D2275" t="s">
        <v>163</v>
      </c>
      <c r="E2275" t="s">
        <v>16</v>
      </c>
      <c r="F2275">
        <v>41.8</v>
      </c>
      <c r="G2275">
        <v>8.5</v>
      </c>
      <c r="H2275" t="s">
        <v>25</v>
      </c>
      <c r="K2275" t="str">
        <f>IFERROR((I2275-J2275)/J2275, "")</f>
        <v/>
      </c>
      <c r="L2275" s="4">
        <v>4920000</v>
      </c>
      <c r="M2275">
        <v>0</v>
      </c>
      <c r="N2275">
        <v>0</v>
      </c>
      <c r="O2275">
        <v>1</v>
      </c>
      <c r="P2275">
        <v>1</v>
      </c>
      <c r="Q2275">
        <v>3</v>
      </c>
      <c r="R2275">
        <v>7.1500000950000002</v>
      </c>
      <c r="S2275">
        <v>0</v>
      </c>
      <c r="T2275">
        <v>1.6528925619999999</v>
      </c>
      <c r="U2275">
        <v>1.2396694210000001</v>
      </c>
      <c r="V2275">
        <v>1.2396694210000001</v>
      </c>
      <c r="W2275">
        <v>243</v>
      </c>
      <c r="X2275">
        <v>1.6460905000000001E-2</v>
      </c>
      <c r="Y2275">
        <v>1.6460905000000001E-2</v>
      </c>
      <c r="Z2275">
        <v>5.7613169000000013E-2</v>
      </c>
      <c r="AA2275">
        <v>4.1152259999999996E-3</v>
      </c>
      <c r="AB2275">
        <v>2.4691358E-2</v>
      </c>
      <c r="AC2275">
        <v>1.2345679E-2</v>
      </c>
      <c r="AD2275">
        <v>1.2345679E-2</v>
      </c>
      <c r="AE2275">
        <v>0</v>
      </c>
      <c r="AF2275">
        <v>3.125</v>
      </c>
      <c r="AG2275">
        <v>1</v>
      </c>
      <c r="AH2275" s="7">
        <v>-3.9664022E-2</v>
      </c>
      <c r="AI2275" s="7">
        <v>6.5246338000000001E-2</v>
      </c>
      <c r="AJ2275">
        <f>(R2275-G2275)/G2275</f>
        <v>-0.15882351823529409</v>
      </c>
    </row>
    <row r="2276" spans="1:36" x14ac:dyDescent="0.2">
      <c r="A2276" t="s">
        <v>4709</v>
      </c>
      <c r="B2276" t="s">
        <v>4712</v>
      </c>
      <c r="C2276" t="s">
        <v>4713</v>
      </c>
      <c r="D2276" t="s">
        <v>97</v>
      </c>
      <c r="E2276" t="s">
        <v>134</v>
      </c>
      <c r="F2276">
        <v>233.3</v>
      </c>
      <c r="G2276">
        <v>14</v>
      </c>
      <c r="H2276" t="s">
        <v>25</v>
      </c>
      <c r="K2276" t="str">
        <f>IFERROR((I2276-J2276)/J2276, "")</f>
        <v/>
      </c>
      <c r="L2276" s="4">
        <v>16666667</v>
      </c>
      <c r="M2276">
        <v>0</v>
      </c>
      <c r="N2276">
        <v>0</v>
      </c>
      <c r="O2276">
        <v>4</v>
      </c>
      <c r="P2276">
        <v>4</v>
      </c>
      <c r="Q2276">
        <v>9</v>
      </c>
      <c r="R2276">
        <v>14.19999981</v>
      </c>
      <c r="S2276">
        <v>5.5555555559999998</v>
      </c>
      <c r="T2276">
        <v>2.7777777779999999</v>
      </c>
      <c r="U2276">
        <v>0</v>
      </c>
      <c r="V2276">
        <v>0</v>
      </c>
      <c r="W2276">
        <v>37</v>
      </c>
      <c r="X2276">
        <v>0</v>
      </c>
      <c r="Y2276">
        <v>0</v>
      </c>
      <c r="Z2276">
        <v>2.7027026999999999E-2</v>
      </c>
      <c r="AA2276">
        <v>2.7027026999999999E-2</v>
      </c>
      <c r="AB2276">
        <v>2.7027026999999999E-2</v>
      </c>
      <c r="AC2276">
        <v>2.7027026999999999E-2</v>
      </c>
      <c r="AD2276">
        <v>0</v>
      </c>
      <c r="AE2276">
        <v>0</v>
      </c>
      <c r="AF2276">
        <v>3.3333333333333299</v>
      </c>
      <c r="AG2276">
        <v>1</v>
      </c>
      <c r="AH2276" s="7">
        <v>-1.0516062E-2</v>
      </c>
      <c r="AI2276" s="7">
        <v>3.4725989999999998E-2</v>
      </c>
      <c r="AJ2276">
        <f>(R2276-G2276)/G2276</f>
        <v>1.4285700714285683E-2</v>
      </c>
    </row>
    <row r="2277" spans="1:36" x14ac:dyDescent="0.2">
      <c r="A2277" t="s">
        <v>4709</v>
      </c>
      <c r="B2277" t="s">
        <v>4714</v>
      </c>
      <c r="C2277" t="s">
        <v>4715</v>
      </c>
      <c r="D2277" t="s">
        <v>187</v>
      </c>
      <c r="E2277" t="s">
        <v>16</v>
      </c>
      <c r="F2277">
        <v>63</v>
      </c>
      <c r="G2277">
        <v>15</v>
      </c>
      <c r="H2277" t="s">
        <v>25</v>
      </c>
      <c r="K2277" t="str">
        <f>IFERROR((I2277-J2277)/J2277, "")</f>
        <v/>
      </c>
      <c r="L2277" s="4">
        <v>2975000</v>
      </c>
      <c r="M2277">
        <v>1225000</v>
      </c>
      <c r="N2277">
        <v>0</v>
      </c>
      <c r="O2277">
        <v>2</v>
      </c>
      <c r="P2277">
        <v>4</v>
      </c>
      <c r="Q2277">
        <v>4</v>
      </c>
      <c r="R2277">
        <v>16.450000760000002</v>
      </c>
      <c r="S2277">
        <v>0</v>
      </c>
      <c r="T2277">
        <v>4.8192771080000014</v>
      </c>
      <c r="U2277">
        <v>0</v>
      </c>
      <c r="V2277">
        <v>1.8072289159999999</v>
      </c>
      <c r="W2277">
        <v>166</v>
      </c>
      <c r="X2277">
        <v>1.8072288999999998E-2</v>
      </c>
      <c r="Y2277">
        <v>0</v>
      </c>
      <c r="Z2277">
        <v>6.0240959999999996E-3</v>
      </c>
      <c r="AA2277">
        <v>1.2048193E-2</v>
      </c>
      <c r="AB2277">
        <v>3.0120482000000001E-2</v>
      </c>
      <c r="AC2277">
        <v>0</v>
      </c>
      <c r="AD2277">
        <v>0</v>
      </c>
      <c r="AE2277">
        <v>0</v>
      </c>
      <c r="AF2277">
        <v>6.6333333333333302</v>
      </c>
      <c r="AG2277">
        <v>1</v>
      </c>
      <c r="AH2277" s="7">
        <v>1.5028544E-2</v>
      </c>
      <c r="AI2277" s="7">
        <v>6.41849E-4</v>
      </c>
      <c r="AJ2277">
        <f>(R2277-G2277)/G2277</f>
        <v>9.6666717333333457E-2</v>
      </c>
    </row>
    <row r="2278" spans="1:36" x14ac:dyDescent="0.2">
      <c r="A2278" t="s">
        <v>4718</v>
      </c>
      <c r="B2278" t="s">
        <v>4719</v>
      </c>
      <c r="C2278" t="s">
        <v>4720</v>
      </c>
      <c r="D2278" t="s">
        <v>97</v>
      </c>
      <c r="E2278" t="s">
        <v>16</v>
      </c>
      <c r="F2278">
        <v>65</v>
      </c>
      <c r="G2278">
        <v>13</v>
      </c>
      <c r="H2278" t="s">
        <v>17</v>
      </c>
      <c r="K2278" t="str">
        <f>IFERROR((I2278-J2278)/J2278, "")</f>
        <v/>
      </c>
      <c r="L2278" s="4">
        <v>5000000</v>
      </c>
      <c r="M2278">
        <v>0</v>
      </c>
      <c r="N2278">
        <v>0</v>
      </c>
      <c r="O2278">
        <v>2</v>
      </c>
      <c r="P2278">
        <v>2</v>
      </c>
      <c r="Q2278">
        <v>5</v>
      </c>
      <c r="R2278">
        <v>14.80000019</v>
      </c>
      <c r="S2278">
        <v>1.5706806280000001</v>
      </c>
      <c r="T2278">
        <v>2.0942408380000002</v>
      </c>
      <c r="U2278">
        <v>1.0471204190000001</v>
      </c>
      <c r="V2278">
        <v>2.0942408380000002</v>
      </c>
      <c r="W2278">
        <v>195</v>
      </c>
      <c r="X2278">
        <v>0</v>
      </c>
      <c r="Y2278">
        <v>0</v>
      </c>
      <c r="Z2278">
        <v>1.5384615000000001E-2</v>
      </c>
      <c r="AA2278">
        <v>0</v>
      </c>
      <c r="AB2278">
        <v>1.5384615000000001E-2</v>
      </c>
      <c r="AC2278">
        <v>5.1282050000000003E-3</v>
      </c>
      <c r="AD2278">
        <v>5.1282050000000003E-3</v>
      </c>
      <c r="AE2278">
        <v>0</v>
      </c>
      <c r="AF2278">
        <v>5.875</v>
      </c>
      <c r="AG2278">
        <v>1</v>
      </c>
      <c r="AH2278" s="7">
        <v>5.7097440000000001E-3</v>
      </c>
      <c r="AI2278" s="7">
        <v>-6.9089048E-2</v>
      </c>
      <c r="AJ2278">
        <f>(R2278-G2278)/G2278</f>
        <v>0.13846155307692312</v>
      </c>
    </row>
    <row r="2279" spans="1:36" x14ac:dyDescent="0.2">
      <c r="A2279" t="s">
        <v>4605</v>
      </c>
      <c r="B2279" t="s">
        <v>4553</v>
      </c>
      <c r="C2279" t="s">
        <v>4721</v>
      </c>
      <c r="D2279" t="s">
        <v>157</v>
      </c>
      <c r="E2279" t="s">
        <v>146</v>
      </c>
      <c r="F2279">
        <v>529.70000000000005</v>
      </c>
      <c r="G2279">
        <v>22</v>
      </c>
      <c r="H2279" t="s">
        <v>25</v>
      </c>
      <c r="K2279" t="str">
        <f>IFERROR((I2279-J2279)/J2279, "")</f>
        <v/>
      </c>
      <c r="L2279" s="4">
        <v>0</v>
      </c>
      <c r="M2279">
        <v>24078827</v>
      </c>
      <c r="N2279">
        <v>0</v>
      </c>
      <c r="O2279">
        <v>7</v>
      </c>
      <c r="P2279">
        <v>7</v>
      </c>
      <c r="Q2279">
        <v>18</v>
      </c>
      <c r="R2279">
        <v>21.329999919999999</v>
      </c>
      <c r="S2279">
        <v>0</v>
      </c>
      <c r="T2279">
        <v>0</v>
      </c>
      <c r="U2279">
        <v>0</v>
      </c>
      <c r="V2279">
        <v>0</v>
      </c>
      <c r="W2279">
        <v>11</v>
      </c>
      <c r="X2279">
        <v>0</v>
      </c>
      <c r="Y2279">
        <v>0</v>
      </c>
      <c r="Z2279">
        <v>0</v>
      </c>
      <c r="AA2279">
        <v>0</v>
      </c>
      <c r="AB2279">
        <v>9.0909090999999997E-2</v>
      </c>
      <c r="AC2279">
        <v>0</v>
      </c>
      <c r="AD2279">
        <v>0</v>
      </c>
      <c r="AE2279">
        <v>0</v>
      </c>
      <c r="AG2279">
        <v>0</v>
      </c>
      <c r="AH2279" s="7">
        <v>6.8506469999999996E-3</v>
      </c>
      <c r="AI2279" s="7">
        <v>-7.3285398000000002E-2</v>
      </c>
      <c r="AJ2279">
        <f>(R2279-G2279)/G2279</f>
        <v>-3.0454549090909146E-2</v>
      </c>
    </row>
    <row r="2280" spans="1:36" x14ac:dyDescent="0.2">
      <c r="A2280" t="s">
        <v>4607</v>
      </c>
      <c r="B2280" t="s">
        <v>4716</v>
      </c>
      <c r="C2280" t="s">
        <v>4723</v>
      </c>
      <c r="D2280" t="s">
        <v>3356</v>
      </c>
      <c r="E2280" t="s">
        <v>794</v>
      </c>
      <c r="F2280">
        <v>426.3</v>
      </c>
      <c r="G2280">
        <v>18</v>
      </c>
      <c r="H2280" t="s">
        <v>25</v>
      </c>
      <c r="K2280" t="str">
        <f>IFERROR((I2280-J2280)/J2280, "")</f>
        <v/>
      </c>
      <c r="L2280" s="4">
        <v>23684211</v>
      </c>
      <c r="M2280">
        <v>0</v>
      </c>
      <c r="N2280">
        <v>0</v>
      </c>
      <c r="O2280">
        <v>5</v>
      </c>
      <c r="P2280">
        <v>5</v>
      </c>
      <c r="Q2280">
        <v>11</v>
      </c>
      <c r="R2280">
        <v>20</v>
      </c>
      <c r="S2280">
        <v>0</v>
      </c>
      <c r="T2280">
        <v>5.1724137929999996</v>
      </c>
      <c r="U2280">
        <v>0</v>
      </c>
      <c r="V2280">
        <v>0</v>
      </c>
      <c r="W2280">
        <v>232</v>
      </c>
      <c r="X2280">
        <v>8.6206900000000003E-3</v>
      </c>
      <c r="Y2280">
        <v>0</v>
      </c>
      <c r="Z2280">
        <v>1.7241379000000001E-2</v>
      </c>
      <c r="AA2280">
        <v>0</v>
      </c>
      <c r="AB2280">
        <v>2.1551724000000001E-2</v>
      </c>
      <c r="AC2280">
        <v>1.2931033999999999E-2</v>
      </c>
      <c r="AD2280">
        <v>0</v>
      </c>
      <c r="AE2280">
        <v>0</v>
      </c>
      <c r="AG2280">
        <v>0</v>
      </c>
      <c r="AH2280" s="7">
        <v>9.6380210000000001E-3</v>
      </c>
      <c r="AI2280" s="7">
        <v>2.2471910000000001E-2</v>
      </c>
      <c r="AJ2280">
        <f>(R2280-G2280)/G2280</f>
        <v>0.1111111111111111</v>
      </c>
    </row>
    <row r="2281" spans="1:36" x14ac:dyDescent="0.2">
      <c r="A2281" t="s">
        <v>4725</v>
      </c>
      <c r="B2281" t="s">
        <v>4726</v>
      </c>
      <c r="C2281" t="s">
        <v>4727</v>
      </c>
      <c r="D2281" t="s">
        <v>294</v>
      </c>
      <c r="E2281" t="s">
        <v>60</v>
      </c>
      <c r="F2281">
        <v>700</v>
      </c>
      <c r="G2281">
        <v>20</v>
      </c>
      <c r="H2281" t="s">
        <v>17</v>
      </c>
      <c r="K2281" t="str">
        <f>IFERROR((I2281-J2281)/J2281, "")</f>
        <v/>
      </c>
      <c r="L2281" s="4">
        <v>35000000</v>
      </c>
      <c r="M2281">
        <v>0</v>
      </c>
      <c r="N2281">
        <v>1</v>
      </c>
      <c r="O2281">
        <v>11</v>
      </c>
      <c r="P2281">
        <v>11</v>
      </c>
      <c r="Q2281">
        <v>14</v>
      </c>
      <c r="R2281">
        <v>26.11000061</v>
      </c>
      <c r="S2281">
        <v>1.587301587</v>
      </c>
      <c r="T2281">
        <v>3.968253968</v>
      </c>
      <c r="U2281">
        <v>0</v>
      </c>
      <c r="V2281">
        <v>0.79365079400000005</v>
      </c>
      <c r="W2281">
        <v>127</v>
      </c>
      <c r="X2281">
        <v>0</v>
      </c>
      <c r="Y2281">
        <v>0</v>
      </c>
      <c r="Z2281">
        <v>2.3622047E-2</v>
      </c>
      <c r="AA2281">
        <v>0</v>
      </c>
      <c r="AB2281">
        <v>3.1496062999999998E-2</v>
      </c>
      <c r="AC2281">
        <v>7.8740159999999993E-3</v>
      </c>
      <c r="AD2281">
        <v>7.8740159999999993E-3</v>
      </c>
      <c r="AE2281">
        <v>1</v>
      </c>
      <c r="AF2281">
        <v>19.25</v>
      </c>
      <c r="AG2281">
        <v>1</v>
      </c>
      <c r="AH2281" s="7">
        <v>-1.4846839000000001E-2</v>
      </c>
      <c r="AI2281" s="7">
        <v>0.19795758099999999</v>
      </c>
      <c r="AJ2281">
        <f>(R2281-G2281)/G2281</f>
        <v>0.30550003050000002</v>
      </c>
    </row>
    <row r="2282" spans="1:36" x14ac:dyDescent="0.2">
      <c r="A2282" t="s">
        <v>4729</v>
      </c>
      <c r="B2282" t="s">
        <v>4730</v>
      </c>
      <c r="C2282" t="s">
        <v>4731</v>
      </c>
      <c r="D2282" t="s">
        <v>3704</v>
      </c>
      <c r="E2282" t="s">
        <v>134</v>
      </c>
      <c r="F2282">
        <v>170</v>
      </c>
      <c r="G2282">
        <v>17</v>
      </c>
      <c r="H2282" t="s">
        <v>25</v>
      </c>
      <c r="K2282" t="str">
        <f>IFERROR((I2282-J2282)/J2282, "")</f>
        <v/>
      </c>
      <c r="L2282" s="4">
        <v>10000000</v>
      </c>
      <c r="M2282">
        <v>0</v>
      </c>
      <c r="N2282">
        <v>0</v>
      </c>
      <c r="O2282">
        <v>2</v>
      </c>
      <c r="P2282">
        <v>2</v>
      </c>
      <c r="Q2282">
        <v>10</v>
      </c>
      <c r="R2282">
        <v>13.60999966</v>
      </c>
      <c r="S2282">
        <v>0</v>
      </c>
      <c r="T2282">
        <v>2.4390243900000002</v>
      </c>
      <c r="U2282">
        <v>0.81300813000000005</v>
      </c>
      <c r="V2282">
        <v>7.3170731710000014</v>
      </c>
      <c r="W2282">
        <v>124</v>
      </c>
      <c r="X2282">
        <v>0</v>
      </c>
      <c r="Y2282">
        <v>0</v>
      </c>
      <c r="Z2282">
        <v>3.2258065000000002E-2</v>
      </c>
      <c r="AA2282">
        <v>0</v>
      </c>
      <c r="AB2282">
        <v>1.6129032000000001E-2</v>
      </c>
      <c r="AC2282">
        <v>0</v>
      </c>
      <c r="AD2282">
        <v>0</v>
      </c>
      <c r="AE2282">
        <v>0</v>
      </c>
      <c r="AG2282">
        <v>0</v>
      </c>
      <c r="AH2282" s="7">
        <v>-2.1325845999999999E-2</v>
      </c>
      <c r="AI2282" s="7">
        <v>-0.17914351100000001</v>
      </c>
      <c r="AJ2282">
        <f>(R2282-G2282)/G2282</f>
        <v>-0.19941178470588236</v>
      </c>
    </row>
    <row r="2283" spans="1:36" x14ac:dyDescent="0.2">
      <c r="A2283" t="s">
        <v>4674</v>
      </c>
      <c r="B2283" t="s">
        <v>4732</v>
      </c>
      <c r="C2283" t="s">
        <v>4733</v>
      </c>
      <c r="D2283" t="s">
        <v>422</v>
      </c>
      <c r="E2283" t="s">
        <v>422</v>
      </c>
      <c r="F2283">
        <v>89.9</v>
      </c>
      <c r="G2283">
        <v>10</v>
      </c>
      <c r="H2283" t="s">
        <v>17</v>
      </c>
      <c r="I2283">
        <v>10</v>
      </c>
      <c r="J2283">
        <v>10</v>
      </c>
      <c r="K2283">
        <f>IFERROR((I2283-J2283)/J2283, "")</f>
        <v>0</v>
      </c>
      <c r="L2283" s="4">
        <v>8993000</v>
      </c>
      <c r="M2283" s="4">
        <v>0</v>
      </c>
      <c r="N2283">
        <v>0</v>
      </c>
      <c r="O2283">
        <v>1</v>
      </c>
      <c r="P2283">
        <v>1</v>
      </c>
      <c r="Q2283">
        <v>1</v>
      </c>
      <c r="R2283">
        <v>10.31000042</v>
      </c>
      <c r="S2283">
        <v>1.425661914</v>
      </c>
      <c r="T2283">
        <v>3.869653768</v>
      </c>
      <c r="U2283">
        <v>0.40733197599999998</v>
      </c>
      <c r="V2283">
        <v>0.81466395099999989</v>
      </c>
      <c r="W2283">
        <v>491</v>
      </c>
      <c r="X2283">
        <v>2.03666E-3</v>
      </c>
      <c r="Y2283">
        <v>6.1099800000000001E-3</v>
      </c>
      <c r="Z2283">
        <v>8.1466400000000001E-3</v>
      </c>
      <c r="AA2283">
        <v>1.4256619E-2</v>
      </c>
      <c r="AB2283">
        <v>1.4256619E-2</v>
      </c>
      <c r="AC2283">
        <v>1.4256619E-2</v>
      </c>
      <c r="AD2283">
        <v>6.1099800000000001E-3</v>
      </c>
      <c r="AE2283">
        <v>0</v>
      </c>
      <c r="AG2283">
        <v>0</v>
      </c>
      <c r="AH2283" s="7">
        <v>-5.5759512999999997E-2</v>
      </c>
      <c r="AI2283" s="7">
        <v>8.2471493000000007E-2</v>
      </c>
      <c r="AJ2283">
        <f>(R2283-G2283)/G2283</f>
        <v>3.1000041999999971E-2</v>
      </c>
    </row>
    <row r="2284" spans="1:36" x14ac:dyDescent="0.2">
      <c r="A2284" t="s">
        <v>4734</v>
      </c>
      <c r="B2284" t="s">
        <v>4722</v>
      </c>
      <c r="C2284" t="s">
        <v>4735</v>
      </c>
      <c r="D2284" t="s">
        <v>685</v>
      </c>
      <c r="E2284" t="s">
        <v>16</v>
      </c>
      <c r="F2284">
        <v>105.6</v>
      </c>
      <c r="G2284">
        <v>19</v>
      </c>
      <c r="H2284" t="s">
        <v>17</v>
      </c>
      <c r="K2284" t="str">
        <f>IFERROR((I2284-J2284)/J2284, "")</f>
        <v/>
      </c>
      <c r="L2284" s="4">
        <v>5555555</v>
      </c>
      <c r="M2284" s="4">
        <v>0</v>
      </c>
      <c r="N2284">
        <v>0</v>
      </c>
      <c r="O2284">
        <v>3</v>
      </c>
      <c r="P2284">
        <v>3</v>
      </c>
      <c r="Q2284">
        <v>5</v>
      </c>
      <c r="R2284">
        <v>22</v>
      </c>
      <c r="S2284">
        <v>2.721088435</v>
      </c>
      <c r="T2284">
        <v>7.4829931970000008</v>
      </c>
      <c r="U2284">
        <v>0</v>
      </c>
      <c r="V2284">
        <v>1.360544218</v>
      </c>
      <c r="W2284">
        <v>148</v>
      </c>
      <c r="X2284">
        <v>1.3513514000000001E-2</v>
      </c>
      <c r="Y2284">
        <v>0</v>
      </c>
      <c r="Z2284">
        <v>0</v>
      </c>
      <c r="AA2284">
        <v>6.7567570000000004E-3</v>
      </c>
      <c r="AB2284">
        <v>6.7567570000000004E-3</v>
      </c>
      <c r="AC2284">
        <v>1.3513514000000001E-2</v>
      </c>
      <c r="AD2284">
        <v>0</v>
      </c>
      <c r="AE2284">
        <v>0</v>
      </c>
      <c r="AG2284">
        <v>0</v>
      </c>
      <c r="AH2284" s="7">
        <v>-1.4155381999999999E-2</v>
      </c>
      <c r="AI2284" s="7">
        <v>5.1813471999999999E-2</v>
      </c>
      <c r="AJ2284">
        <f>(R2284-G2284)/G2284</f>
        <v>0.15789473684210525</v>
      </c>
    </row>
    <row r="2285" spans="1:36" x14ac:dyDescent="0.2">
      <c r="A2285" t="s">
        <v>4734</v>
      </c>
      <c r="B2285" t="s">
        <v>4736</v>
      </c>
      <c r="C2285" t="s">
        <v>4737</v>
      </c>
      <c r="D2285" t="s">
        <v>69</v>
      </c>
      <c r="E2285" t="s">
        <v>16</v>
      </c>
      <c r="F2285">
        <v>72</v>
      </c>
      <c r="G2285">
        <v>12</v>
      </c>
      <c r="H2285" t="s">
        <v>25</v>
      </c>
      <c r="K2285" t="str">
        <f>IFERROR((I2285-J2285)/J2285, "")</f>
        <v/>
      </c>
      <c r="L2285" s="4">
        <v>2000000</v>
      </c>
      <c r="M2285">
        <v>4000000</v>
      </c>
      <c r="N2285">
        <v>0</v>
      </c>
      <c r="O2285">
        <v>4</v>
      </c>
      <c r="P2285">
        <v>4</v>
      </c>
      <c r="Q2285">
        <v>6</v>
      </c>
      <c r="R2285">
        <v>14</v>
      </c>
      <c r="S2285">
        <v>1.123595506</v>
      </c>
      <c r="T2285">
        <v>2.247191011</v>
      </c>
      <c r="U2285">
        <v>1.123595506</v>
      </c>
      <c r="V2285">
        <v>2.247191011</v>
      </c>
      <c r="W2285">
        <v>90</v>
      </c>
      <c r="X2285">
        <v>0</v>
      </c>
      <c r="Y2285">
        <v>1.1111111E-2</v>
      </c>
      <c r="Z2285">
        <v>3.3333333E-2</v>
      </c>
      <c r="AA2285">
        <v>0</v>
      </c>
      <c r="AB2285">
        <v>3.3333333E-2</v>
      </c>
      <c r="AC2285">
        <v>0</v>
      </c>
      <c r="AD2285">
        <v>0</v>
      </c>
      <c r="AE2285">
        <v>0</v>
      </c>
      <c r="AF2285">
        <v>5.78125</v>
      </c>
      <c r="AG2285">
        <v>1</v>
      </c>
      <c r="AH2285" s="7">
        <v>3.2070054000000001E-2</v>
      </c>
      <c r="AI2285" s="7">
        <v>-9.2078189000000005E-2</v>
      </c>
      <c r="AJ2285">
        <f>(R2285-G2285)/G2285</f>
        <v>0.16666666666666666</v>
      </c>
    </row>
    <row r="2286" spans="1:36" x14ac:dyDescent="0.2">
      <c r="A2286" t="s">
        <v>4734</v>
      </c>
      <c r="B2286" t="s">
        <v>4716</v>
      </c>
      <c r="C2286" t="s">
        <v>4740</v>
      </c>
      <c r="D2286" t="s">
        <v>685</v>
      </c>
      <c r="E2286" t="s">
        <v>16</v>
      </c>
      <c r="F2286">
        <v>85.5</v>
      </c>
      <c r="G2286">
        <v>19</v>
      </c>
      <c r="H2286" t="s">
        <v>17</v>
      </c>
      <c r="K2286" t="str">
        <f>IFERROR((I2286-J2286)/J2286, "")</f>
        <v/>
      </c>
      <c r="L2286" s="4">
        <v>2500000</v>
      </c>
      <c r="M2286">
        <v>2000000</v>
      </c>
      <c r="N2286">
        <v>1</v>
      </c>
      <c r="O2286">
        <v>2</v>
      </c>
      <c r="P2286">
        <v>2</v>
      </c>
      <c r="Q2286">
        <v>5</v>
      </c>
      <c r="R2286">
        <v>19.030000690000001</v>
      </c>
      <c r="S2286">
        <v>1.7964071859999999</v>
      </c>
      <c r="T2286">
        <v>2.395209581</v>
      </c>
      <c r="U2286">
        <v>1.7964071859999999</v>
      </c>
      <c r="V2286">
        <v>2.395209581</v>
      </c>
      <c r="W2286">
        <v>170</v>
      </c>
      <c r="X2286">
        <v>0</v>
      </c>
      <c r="Y2286">
        <v>0</v>
      </c>
      <c r="Z2286">
        <v>2.9411764999999999E-2</v>
      </c>
      <c r="AA2286">
        <v>0</v>
      </c>
      <c r="AB2286">
        <v>2.9411764999999999E-2</v>
      </c>
      <c r="AC2286">
        <v>1.1764706E-2</v>
      </c>
      <c r="AD2286">
        <v>1.1764706E-2</v>
      </c>
      <c r="AE2286">
        <v>1</v>
      </c>
      <c r="AG2286">
        <v>0</v>
      </c>
      <c r="AH2286" s="7">
        <v>9.6380210000000001E-3</v>
      </c>
      <c r="AI2286" s="7">
        <v>2.2471910000000001E-2</v>
      </c>
      <c r="AJ2286">
        <f>(R2286-G2286)/G2286</f>
        <v>1.5789836842105992E-3</v>
      </c>
    </row>
    <row r="2287" spans="1:36" x14ac:dyDescent="0.2">
      <c r="A2287" t="s">
        <v>4734</v>
      </c>
      <c r="B2287" t="s">
        <v>4741</v>
      </c>
      <c r="C2287" t="s">
        <v>4742</v>
      </c>
      <c r="D2287" t="s">
        <v>240</v>
      </c>
      <c r="E2287" t="s">
        <v>16</v>
      </c>
      <c r="F2287">
        <v>36</v>
      </c>
      <c r="G2287">
        <v>6</v>
      </c>
      <c r="H2287" t="s">
        <v>17</v>
      </c>
      <c r="K2287" t="str">
        <f>IFERROR((I2287-J2287)/J2287, "")</f>
        <v/>
      </c>
      <c r="L2287" s="4">
        <v>4904651</v>
      </c>
      <c r="M2287">
        <v>1095349</v>
      </c>
      <c r="N2287">
        <v>1</v>
      </c>
      <c r="O2287">
        <v>2</v>
      </c>
      <c r="P2287">
        <v>2</v>
      </c>
      <c r="Q2287">
        <v>4</v>
      </c>
      <c r="R2287">
        <v>6.0599999429999993</v>
      </c>
      <c r="S2287">
        <v>1.298701299</v>
      </c>
      <c r="T2287">
        <v>1.948051948</v>
      </c>
      <c r="U2287">
        <v>1.298701299</v>
      </c>
      <c r="V2287">
        <v>1.948051948</v>
      </c>
      <c r="W2287">
        <v>157</v>
      </c>
      <c r="X2287">
        <v>0</v>
      </c>
      <c r="Y2287">
        <v>0</v>
      </c>
      <c r="Z2287">
        <v>3.1847133999999999E-2</v>
      </c>
      <c r="AA2287">
        <v>0</v>
      </c>
      <c r="AB2287">
        <v>2.5477706999999999E-2</v>
      </c>
      <c r="AC2287">
        <v>1.2738854000000001E-2</v>
      </c>
      <c r="AD2287">
        <v>6.3694270000000004E-3</v>
      </c>
      <c r="AE2287">
        <v>0</v>
      </c>
      <c r="AF2287">
        <v>3.2258064516128999</v>
      </c>
      <c r="AG2287">
        <v>1</v>
      </c>
      <c r="AH2287" s="7">
        <v>-1.7634389E-2</v>
      </c>
      <c r="AI2287" s="7">
        <v>4.2011458000000002E-2</v>
      </c>
      <c r="AJ2287">
        <f>(R2287-G2287)/G2287</f>
        <v>9.999990499999889E-3</v>
      </c>
    </row>
    <row r="2288" spans="1:36" x14ac:dyDescent="0.2">
      <c r="A2288" t="s">
        <v>4666</v>
      </c>
      <c r="B2288" t="s">
        <v>4717</v>
      </c>
      <c r="C2288" t="s">
        <v>4744</v>
      </c>
      <c r="D2288" t="s">
        <v>240</v>
      </c>
      <c r="E2288" t="s">
        <v>16</v>
      </c>
      <c r="F2288">
        <v>53.8</v>
      </c>
      <c r="G2288">
        <v>6</v>
      </c>
      <c r="H2288" t="s">
        <v>17</v>
      </c>
      <c r="K2288" t="str">
        <f>IFERROR((I2288-J2288)/J2288, "")</f>
        <v/>
      </c>
      <c r="L2288" s="4">
        <v>8969697</v>
      </c>
      <c r="M2288">
        <v>0</v>
      </c>
      <c r="N2288">
        <v>1</v>
      </c>
      <c r="O2288">
        <v>3</v>
      </c>
      <c r="P2288">
        <v>4</v>
      </c>
      <c r="Q2288">
        <v>6</v>
      </c>
      <c r="R2288">
        <v>7.3400001529999992</v>
      </c>
      <c r="S2288">
        <v>0</v>
      </c>
      <c r="T2288">
        <v>1.818181818</v>
      </c>
      <c r="U2288">
        <v>0.90909090900000011</v>
      </c>
      <c r="V2288">
        <v>0</v>
      </c>
      <c r="W2288">
        <v>110</v>
      </c>
      <c r="X2288">
        <v>0</v>
      </c>
      <c r="Y2288">
        <v>0</v>
      </c>
      <c r="Z2288">
        <v>1.8181817999999999E-2</v>
      </c>
      <c r="AA2288">
        <v>9.0909089999999994E-3</v>
      </c>
      <c r="AB2288">
        <v>2.7272727E-2</v>
      </c>
      <c r="AC2288">
        <v>0</v>
      </c>
      <c r="AD2288">
        <v>1.8181817999999999E-2</v>
      </c>
      <c r="AE2288">
        <v>0</v>
      </c>
      <c r="AG2288">
        <v>0</v>
      </c>
      <c r="AH2288" s="7">
        <v>1.045924E-2</v>
      </c>
      <c r="AI2288" s="7">
        <v>-5.7803469999999999E-3</v>
      </c>
      <c r="AJ2288">
        <f>(R2288-G2288)/G2288</f>
        <v>0.22333335883333319</v>
      </c>
    </row>
    <row r="2289" spans="1:36" x14ac:dyDescent="0.2">
      <c r="A2289" t="s">
        <v>4745</v>
      </c>
      <c r="B2289" t="s">
        <v>4746</v>
      </c>
      <c r="C2289" t="s">
        <v>4747</v>
      </c>
      <c r="D2289" t="s">
        <v>4748</v>
      </c>
      <c r="E2289" t="s">
        <v>3559</v>
      </c>
      <c r="F2289">
        <v>105.6</v>
      </c>
      <c r="G2289">
        <v>15</v>
      </c>
      <c r="H2289" t="s">
        <v>17</v>
      </c>
      <c r="K2289" t="str">
        <f>IFERROR((I2289-J2289)/J2289, "")</f>
        <v/>
      </c>
      <c r="L2289" s="4">
        <v>2395328</v>
      </c>
      <c r="M2289">
        <v>4642902</v>
      </c>
      <c r="N2289">
        <v>1</v>
      </c>
      <c r="O2289">
        <v>3</v>
      </c>
      <c r="P2289">
        <v>3</v>
      </c>
      <c r="Q2289">
        <v>5</v>
      </c>
      <c r="R2289">
        <v>17.5</v>
      </c>
      <c r="S2289">
        <v>0</v>
      </c>
      <c r="T2289">
        <v>4.6875</v>
      </c>
      <c r="U2289">
        <v>0</v>
      </c>
      <c r="V2289">
        <v>0</v>
      </c>
      <c r="W2289">
        <v>64</v>
      </c>
      <c r="X2289">
        <v>0</v>
      </c>
      <c r="Y2289">
        <v>0</v>
      </c>
      <c r="Z2289">
        <v>1.5625E-2</v>
      </c>
      <c r="AA2289">
        <v>0</v>
      </c>
      <c r="AB2289">
        <v>3.125E-2</v>
      </c>
      <c r="AC2289">
        <v>0</v>
      </c>
      <c r="AD2289">
        <v>0</v>
      </c>
      <c r="AE2289">
        <v>0</v>
      </c>
      <c r="AG2289">
        <v>0</v>
      </c>
      <c r="AH2289" s="7">
        <v>4.5244573000000003E-2</v>
      </c>
      <c r="AI2289" s="7">
        <v>-0.153570444</v>
      </c>
      <c r="AJ2289">
        <f>(R2289-G2289)/G2289</f>
        <v>0.16666666666666666</v>
      </c>
    </row>
    <row r="2290" spans="1:36" x14ac:dyDescent="0.2">
      <c r="A2290" t="s">
        <v>4745</v>
      </c>
      <c r="B2290" t="s">
        <v>4750</v>
      </c>
      <c r="C2290" t="s">
        <v>4751</v>
      </c>
      <c r="D2290" t="s">
        <v>449</v>
      </c>
      <c r="E2290" t="s">
        <v>16</v>
      </c>
      <c r="F2290">
        <v>90</v>
      </c>
      <c r="G2290">
        <v>18</v>
      </c>
      <c r="H2290" t="s">
        <v>25</v>
      </c>
      <c r="K2290" t="str">
        <f>IFERROR((I2290-J2290)/J2290, "")</f>
        <v/>
      </c>
      <c r="L2290" s="4">
        <v>4750000</v>
      </c>
      <c r="M2290">
        <v>250000</v>
      </c>
      <c r="N2290">
        <v>1</v>
      </c>
      <c r="O2290">
        <v>2</v>
      </c>
      <c r="P2290">
        <v>2</v>
      </c>
      <c r="Q2290">
        <v>5</v>
      </c>
      <c r="R2290">
        <v>24</v>
      </c>
      <c r="S2290">
        <v>1.1494252869999999</v>
      </c>
      <c r="T2290">
        <v>1.724137931</v>
      </c>
      <c r="U2290">
        <v>0.57471264399999999</v>
      </c>
      <c r="V2290">
        <v>0</v>
      </c>
      <c r="W2290">
        <v>175</v>
      </c>
      <c r="X2290">
        <v>0</v>
      </c>
      <c r="Y2290">
        <v>0</v>
      </c>
      <c r="Z2290">
        <v>1.1428571E-2</v>
      </c>
      <c r="AA2290">
        <v>0</v>
      </c>
      <c r="AB2290">
        <v>3.4285714000000002E-2</v>
      </c>
      <c r="AC2290">
        <v>5.7142859999999998E-3</v>
      </c>
      <c r="AD2290">
        <v>1.1428571E-2</v>
      </c>
      <c r="AE2290">
        <v>1</v>
      </c>
      <c r="AG2290">
        <v>0</v>
      </c>
      <c r="AH2290" s="7">
        <v>4.6233928000000001E-2</v>
      </c>
      <c r="AI2290" s="7">
        <v>-0.209663503</v>
      </c>
      <c r="AJ2290">
        <f>(R2290-G2290)/G2290</f>
        <v>0.33333333333333331</v>
      </c>
    </row>
    <row r="2291" spans="1:36" x14ac:dyDescent="0.2">
      <c r="A2291" t="s">
        <v>4689</v>
      </c>
      <c r="B2291" t="s">
        <v>4551</v>
      </c>
      <c r="C2291" t="s">
        <v>4752</v>
      </c>
      <c r="D2291" t="s">
        <v>97</v>
      </c>
      <c r="E2291" t="s">
        <v>16</v>
      </c>
      <c r="F2291">
        <v>130</v>
      </c>
      <c r="G2291">
        <v>13</v>
      </c>
      <c r="H2291" t="s">
        <v>17</v>
      </c>
      <c r="K2291" t="str">
        <f>IFERROR((I2291-J2291)/J2291, "")</f>
        <v/>
      </c>
      <c r="L2291" s="4">
        <v>10000000</v>
      </c>
      <c r="M2291">
        <v>0</v>
      </c>
      <c r="N2291">
        <v>1</v>
      </c>
      <c r="O2291">
        <v>2</v>
      </c>
      <c r="P2291">
        <v>2</v>
      </c>
      <c r="Q2291">
        <v>3</v>
      </c>
      <c r="R2291">
        <v>12.56000042</v>
      </c>
      <c r="S2291">
        <v>0</v>
      </c>
      <c r="T2291">
        <v>1.1494252869999999</v>
      </c>
      <c r="U2291">
        <v>0.38314176200000011</v>
      </c>
      <c r="V2291">
        <v>0.76628352499999997</v>
      </c>
      <c r="W2291">
        <v>262</v>
      </c>
      <c r="X2291">
        <v>1.1450382E-2</v>
      </c>
      <c r="Y2291">
        <v>0</v>
      </c>
      <c r="Z2291">
        <v>3.8167938999999998E-2</v>
      </c>
      <c r="AA2291">
        <v>7.6335880000000002E-3</v>
      </c>
      <c r="AB2291">
        <v>2.2900763000000001E-2</v>
      </c>
      <c r="AC2291">
        <v>3.8167940000000001E-3</v>
      </c>
      <c r="AD2291">
        <v>1.1450382E-2</v>
      </c>
      <c r="AE2291">
        <v>0</v>
      </c>
      <c r="AF2291">
        <v>3.125</v>
      </c>
      <c r="AG2291">
        <v>1</v>
      </c>
      <c r="AH2291" s="7">
        <v>-1.5138461000000001E-2</v>
      </c>
      <c r="AI2291" s="7">
        <v>0.13609898100000001</v>
      </c>
      <c r="AJ2291">
        <f>(R2291-G2291)/G2291</f>
        <v>-3.384612153846156E-2</v>
      </c>
    </row>
    <row r="2292" spans="1:36" x14ac:dyDescent="0.2">
      <c r="A2292" t="s">
        <v>4689</v>
      </c>
      <c r="B2292" t="s">
        <v>4753</v>
      </c>
      <c r="C2292" t="s">
        <v>4754</v>
      </c>
      <c r="D2292" t="s">
        <v>89</v>
      </c>
      <c r="E2292" t="s">
        <v>16</v>
      </c>
      <c r="F2292">
        <v>45</v>
      </c>
      <c r="G2292">
        <v>9</v>
      </c>
      <c r="H2292" t="s">
        <v>17</v>
      </c>
      <c r="K2292" t="str">
        <f>IFERROR((I2292-J2292)/J2292, "")</f>
        <v/>
      </c>
      <c r="L2292" s="4">
        <v>5000000</v>
      </c>
      <c r="M2292">
        <v>0</v>
      </c>
      <c r="N2292">
        <v>1</v>
      </c>
      <c r="O2292">
        <v>3</v>
      </c>
      <c r="P2292">
        <v>3</v>
      </c>
      <c r="Q2292">
        <v>3</v>
      </c>
      <c r="R2292">
        <v>10.44999981</v>
      </c>
      <c r="S2292">
        <v>1.1494252869999999</v>
      </c>
      <c r="T2292">
        <v>4.0229885059999999</v>
      </c>
      <c r="U2292">
        <v>0.57471264399999999</v>
      </c>
      <c r="V2292">
        <v>2.8735632180000001</v>
      </c>
      <c r="W2292">
        <v>177</v>
      </c>
      <c r="X2292">
        <v>5.6497180000000006E-3</v>
      </c>
      <c r="Y2292">
        <v>5.6497180000000006E-3</v>
      </c>
      <c r="Z2292">
        <v>3.3898304999999997E-2</v>
      </c>
      <c r="AA2292">
        <v>0</v>
      </c>
      <c r="AB2292">
        <v>1.1299435E-2</v>
      </c>
      <c r="AC2292">
        <v>1.1299435E-2</v>
      </c>
      <c r="AD2292">
        <v>5.6497180000000006E-3</v>
      </c>
      <c r="AE2292">
        <v>0</v>
      </c>
      <c r="AG2292">
        <v>0</v>
      </c>
      <c r="AH2292" s="7">
        <v>-1.7920919999999999E-3</v>
      </c>
      <c r="AI2292" s="7">
        <v>-6.4848930999999999E-2</v>
      </c>
      <c r="AJ2292">
        <f>(R2292-G2292)/G2292</f>
        <v>0.16111108999999996</v>
      </c>
    </row>
    <row r="2293" spans="1:36" x14ac:dyDescent="0.2">
      <c r="A2293" t="s">
        <v>4755</v>
      </c>
      <c r="B2293" t="s">
        <v>4722</v>
      </c>
      <c r="C2293" t="s">
        <v>4756</v>
      </c>
      <c r="D2293" t="s">
        <v>89</v>
      </c>
      <c r="E2293" t="s">
        <v>2088</v>
      </c>
      <c r="F2293">
        <v>150</v>
      </c>
      <c r="G2293">
        <v>12</v>
      </c>
      <c r="H2293" t="s">
        <v>25</v>
      </c>
      <c r="K2293" t="str">
        <f>IFERROR((I2293-J2293)/J2293, "")</f>
        <v/>
      </c>
      <c r="L2293" s="4">
        <v>12500000</v>
      </c>
      <c r="M2293">
        <v>0</v>
      </c>
      <c r="N2293">
        <v>0</v>
      </c>
      <c r="O2293">
        <v>1</v>
      </c>
      <c r="P2293">
        <v>1</v>
      </c>
      <c r="Q2293">
        <v>7</v>
      </c>
      <c r="R2293">
        <v>12</v>
      </c>
      <c r="S2293">
        <v>0.79051383400000008</v>
      </c>
      <c r="T2293">
        <v>5.138339921</v>
      </c>
      <c r="U2293">
        <v>0.39525691699999999</v>
      </c>
      <c r="V2293">
        <v>0.79051383400000008</v>
      </c>
      <c r="W2293">
        <v>253</v>
      </c>
      <c r="X2293">
        <v>0</v>
      </c>
      <c r="Y2293">
        <v>3.9525690000000004E-3</v>
      </c>
      <c r="Z2293">
        <v>5.5335967999999999E-2</v>
      </c>
      <c r="AA2293">
        <v>0</v>
      </c>
      <c r="AB2293">
        <v>5.1383399000000003E-2</v>
      </c>
      <c r="AC2293">
        <v>3.9525690000000004E-3</v>
      </c>
      <c r="AD2293">
        <v>0</v>
      </c>
      <c r="AE2293">
        <v>0</v>
      </c>
      <c r="AG2293">
        <v>0</v>
      </c>
      <c r="AH2293" s="7">
        <v>-1.4155381999999999E-2</v>
      </c>
      <c r="AI2293" s="7">
        <v>5.1813471999999999E-2</v>
      </c>
      <c r="AJ2293">
        <f>(R2293-G2293)/G2293</f>
        <v>0</v>
      </c>
    </row>
    <row r="2294" spans="1:36" x14ac:dyDescent="0.2">
      <c r="A2294" t="s">
        <v>4755</v>
      </c>
      <c r="B2294" t="s">
        <v>4730</v>
      </c>
      <c r="C2294" t="s">
        <v>4757</v>
      </c>
      <c r="D2294" t="s">
        <v>3002</v>
      </c>
      <c r="E2294" t="s">
        <v>4758</v>
      </c>
      <c r="F2294">
        <v>1000</v>
      </c>
      <c r="G2294">
        <v>10</v>
      </c>
      <c r="H2294" t="s">
        <v>17</v>
      </c>
      <c r="K2294" t="str">
        <f>IFERROR((I2294-J2294)/J2294, "")</f>
        <v/>
      </c>
      <c r="L2294" s="4">
        <v>100000000</v>
      </c>
      <c r="M2294">
        <v>0</v>
      </c>
      <c r="N2294">
        <v>1</v>
      </c>
      <c r="O2294">
        <v>5</v>
      </c>
      <c r="P2294">
        <v>5</v>
      </c>
      <c r="Q2294">
        <v>6</v>
      </c>
      <c r="R2294">
        <v>9.5</v>
      </c>
      <c r="S2294">
        <v>1.0869565219999999</v>
      </c>
      <c r="T2294">
        <v>2.717391304</v>
      </c>
      <c r="U2294">
        <v>0.54347826099999996</v>
      </c>
      <c r="V2294">
        <v>0.54347826099999996</v>
      </c>
      <c r="W2294">
        <v>186</v>
      </c>
      <c r="X2294">
        <v>0</v>
      </c>
      <c r="Y2294">
        <v>1.0752688E-2</v>
      </c>
      <c r="Z2294">
        <v>1.6129032000000001E-2</v>
      </c>
      <c r="AA2294">
        <v>0</v>
      </c>
      <c r="AB2294">
        <v>2.1505376E-2</v>
      </c>
      <c r="AC2294">
        <v>5.3763439999999999E-3</v>
      </c>
      <c r="AD2294">
        <v>1.6129032000000001E-2</v>
      </c>
      <c r="AE2294">
        <v>1</v>
      </c>
      <c r="AF2294">
        <v>7.5806451612903203</v>
      </c>
      <c r="AG2294">
        <v>1</v>
      </c>
      <c r="AH2294" s="7">
        <v>-2.1325845999999999E-2</v>
      </c>
      <c r="AI2294" s="7">
        <v>-0.17914351100000001</v>
      </c>
      <c r="AJ2294">
        <f>(R2294-G2294)/G2294</f>
        <v>-0.05</v>
      </c>
    </row>
    <row r="2295" spans="1:36" x14ac:dyDescent="0.2">
      <c r="A2295" t="s">
        <v>4755</v>
      </c>
      <c r="B2295" t="s">
        <v>4759</v>
      </c>
      <c r="C2295" t="s">
        <v>4760</v>
      </c>
      <c r="D2295" t="s">
        <v>141</v>
      </c>
      <c r="E2295" t="s">
        <v>16</v>
      </c>
      <c r="F2295">
        <v>124</v>
      </c>
      <c r="G2295">
        <v>15.5</v>
      </c>
      <c r="H2295" t="s">
        <v>25</v>
      </c>
      <c r="K2295" t="str">
        <f>IFERROR((I2295-J2295)/J2295, "")</f>
        <v/>
      </c>
      <c r="L2295" s="4">
        <v>7600000</v>
      </c>
      <c r="M2295">
        <v>400000</v>
      </c>
      <c r="N2295">
        <v>0</v>
      </c>
      <c r="O2295">
        <v>3</v>
      </c>
      <c r="P2295">
        <v>3</v>
      </c>
      <c r="Q2295">
        <v>5</v>
      </c>
      <c r="R2295">
        <v>16.809999470000001</v>
      </c>
      <c r="S2295">
        <v>0</v>
      </c>
      <c r="T2295">
        <v>1.5564202330000001</v>
      </c>
      <c r="U2295">
        <v>0.77821011699999998</v>
      </c>
      <c r="V2295">
        <v>1.5564202330000001</v>
      </c>
      <c r="W2295">
        <v>258</v>
      </c>
      <c r="X2295">
        <v>7.7519380000000016E-3</v>
      </c>
      <c r="Y2295">
        <v>0</v>
      </c>
      <c r="Z2295">
        <v>1.5503876E-2</v>
      </c>
      <c r="AA2295">
        <v>0</v>
      </c>
      <c r="AB2295">
        <v>3.4883720999999999E-2</v>
      </c>
      <c r="AC2295">
        <v>3.8759689999999999E-3</v>
      </c>
      <c r="AD2295">
        <v>3.8759689999999999E-3</v>
      </c>
      <c r="AE2295">
        <v>0</v>
      </c>
      <c r="AF2295">
        <v>3.2258064516128999</v>
      </c>
      <c r="AG2295">
        <v>1</v>
      </c>
      <c r="AH2295" s="7">
        <v>-8.6245049999999993E-3</v>
      </c>
      <c r="AI2295" s="7">
        <v>8.1280788000000007E-2</v>
      </c>
      <c r="AJ2295">
        <f>(R2295-G2295)/G2295</f>
        <v>8.451609483870974E-2</v>
      </c>
    </row>
    <row r="2296" spans="1:36" x14ac:dyDescent="0.2">
      <c r="A2296" t="s">
        <v>4761</v>
      </c>
      <c r="B2296" t="s">
        <v>4762</v>
      </c>
      <c r="C2296" t="s">
        <v>4763</v>
      </c>
      <c r="D2296" t="s">
        <v>40</v>
      </c>
      <c r="E2296" t="s">
        <v>16</v>
      </c>
      <c r="F2296">
        <v>80.8</v>
      </c>
      <c r="G2296">
        <v>17</v>
      </c>
      <c r="H2296" t="s">
        <v>25</v>
      </c>
      <c r="K2296" t="str">
        <f>IFERROR((I2296-J2296)/J2296, "")</f>
        <v/>
      </c>
      <c r="L2296" s="4">
        <v>4750000</v>
      </c>
      <c r="M2296">
        <v>0</v>
      </c>
      <c r="N2296">
        <v>1</v>
      </c>
      <c r="O2296">
        <v>2</v>
      </c>
      <c r="P2296">
        <v>2</v>
      </c>
      <c r="Q2296">
        <v>8</v>
      </c>
      <c r="R2296">
        <v>22</v>
      </c>
      <c r="S2296">
        <v>1.257861635</v>
      </c>
      <c r="T2296">
        <v>3.1446540879999998</v>
      </c>
      <c r="U2296">
        <v>0.62893081799999995</v>
      </c>
      <c r="V2296">
        <v>1.257861635</v>
      </c>
      <c r="W2296">
        <v>160</v>
      </c>
      <c r="X2296">
        <v>6.2500000000000003E-3</v>
      </c>
      <c r="Y2296">
        <v>6.2500000000000003E-3</v>
      </c>
      <c r="Z2296">
        <v>1.2500000000000001E-2</v>
      </c>
      <c r="AA2296">
        <v>0</v>
      </c>
      <c r="AB2296">
        <v>2.5000000000000001E-2</v>
      </c>
      <c r="AC2296">
        <v>6.2500000000000003E-3</v>
      </c>
      <c r="AD2296">
        <v>6.2500000000000003E-3</v>
      </c>
      <c r="AE2296">
        <v>0</v>
      </c>
      <c r="AG2296">
        <v>0</v>
      </c>
      <c r="AH2296" s="7">
        <v>5.6418320000000003E-3</v>
      </c>
      <c r="AI2296" s="7">
        <v>-8.9762611000000006E-2</v>
      </c>
      <c r="AJ2296">
        <f>(R2296-G2296)/G2296</f>
        <v>0.29411764705882354</v>
      </c>
    </row>
    <row r="2297" spans="1:36" x14ac:dyDescent="0.2">
      <c r="A2297" t="s">
        <v>4764</v>
      </c>
      <c r="B2297" t="s">
        <v>4716</v>
      </c>
      <c r="C2297" t="s">
        <v>4765</v>
      </c>
      <c r="D2297" t="s">
        <v>45</v>
      </c>
      <c r="E2297" t="s">
        <v>16</v>
      </c>
      <c r="F2297">
        <v>100.1</v>
      </c>
      <c r="G2297">
        <v>7</v>
      </c>
      <c r="H2297" t="s">
        <v>17</v>
      </c>
      <c r="K2297" t="str">
        <f>IFERROR((I2297-J2297)/J2297, "")</f>
        <v/>
      </c>
      <c r="L2297" s="4">
        <v>14300000</v>
      </c>
      <c r="M2297">
        <v>0</v>
      </c>
      <c r="N2297">
        <v>1</v>
      </c>
      <c r="O2297">
        <v>1</v>
      </c>
      <c r="P2297">
        <v>2</v>
      </c>
      <c r="Q2297">
        <v>4</v>
      </c>
      <c r="R2297">
        <v>6.0399999619999996</v>
      </c>
      <c r="S2297">
        <v>0.58997050100000004</v>
      </c>
      <c r="T2297">
        <v>1.4749262540000001</v>
      </c>
      <c r="U2297">
        <v>0.294985251</v>
      </c>
      <c r="V2297">
        <v>3.2448377580000001</v>
      </c>
      <c r="W2297">
        <v>342</v>
      </c>
      <c r="X2297">
        <v>8.7719300000000007E-3</v>
      </c>
      <c r="Y2297">
        <v>2.0467836E-2</v>
      </c>
      <c r="Z2297">
        <v>4.3859649000000001E-2</v>
      </c>
      <c r="AA2297">
        <v>0</v>
      </c>
      <c r="AB2297">
        <v>2.3391813000000001E-2</v>
      </c>
      <c r="AC2297">
        <v>1.1695906000000001E-2</v>
      </c>
      <c r="AD2297">
        <v>8.7719300000000007E-3</v>
      </c>
      <c r="AE2297">
        <v>0</v>
      </c>
      <c r="AG2297">
        <v>0</v>
      </c>
      <c r="AH2297" s="7">
        <v>9.6380210000000001E-3</v>
      </c>
      <c r="AI2297" s="7">
        <v>2.2471910000000001E-2</v>
      </c>
      <c r="AJ2297">
        <f>(R2297-G2297)/G2297</f>
        <v>-0.13714286257142863</v>
      </c>
    </row>
    <row r="2298" spans="1:36" x14ac:dyDescent="0.2">
      <c r="A2298" t="s">
        <v>4766</v>
      </c>
      <c r="B2298" t="s">
        <v>4739</v>
      </c>
      <c r="C2298" t="s">
        <v>4767</v>
      </c>
      <c r="D2298" t="s">
        <v>89</v>
      </c>
      <c r="E2298" t="s">
        <v>16</v>
      </c>
      <c r="F2298">
        <v>63</v>
      </c>
      <c r="G2298">
        <v>9</v>
      </c>
      <c r="H2298" t="s">
        <v>25</v>
      </c>
      <c r="K2298" t="str">
        <f>IFERROR((I2298-J2298)/J2298, "")</f>
        <v/>
      </c>
      <c r="L2298" s="4">
        <v>7000000</v>
      </c>
      <c r="M2298">
        <v>0</v>
      </c>
      <c r="N2298">
        <v>0</v>
      </c>
      <c r="O2298">
        <v>3</v>
      </c>
      <c r="P2298">
        <v>3</v>
      </c>
      <c r="Q2298">
        <v>5</v>
      </c>
      <c r="R2298">
        <v>11.5</v>
      </c>
      <c r="S2298">
        <v>0</v>
      </c>
      <c r="T2298">
        <v>4.9107142860000002</v>
      </c>
      <c r="U2298">
        <v>0</v>
      </c>
      <c r="V2298">
        <v>1.7857142859999999</v>
      </c>
      <c r="W2298">
        <v>225</v>
      </c>
      <c r="X2298">
        <v>4.4444440000000014E-3</v>
      </c>
      <c r="Y2298">
        <v>0</v>
      </c>
      <c r="Z2298">
        <v>1.7777778000000001E-2</v>
      </c>
      <c r="AA2298">
        <v>0</v>
      </c>
      <c r="AB2298">
        <v>4.4444440000000014E-3</v>
      </c>
      <c r="AC2298">
        <v>8.8888890000000005E-3</v>
      </c>
      <c r="AD2298">
        <v>0</v>
      </c>
      <c r="AE2298">
        <v>0</v>
      </c>
      <c r="AF2298">
        <v>3.125</v>
      </c>
      <c r="AG2298">
        <v>1</v>
      </c>
      <c r="AH2298" s="7">
        <v>2.3621524000000001E-2</v>
      </c>
      <c r="AI2298" s="7">
        <v>3.6151279000000001E-2</v>
      </c>
      <c r="AJ2298">
        <f>(R2298-G2298)/G2298</f>
        <v>0.27777777777777779</v>
      </c>
    </row>
    <row r="2299" spans="1:36" x14ac:dyDescent="0.2">
      <c r="A2299" t="s">
        <v>4768</v>
      </c>
      <c r="B2299" t="s">
        <v>4769</v>
      </c>
      <c r="C2299" t="s">
        <v>4770</v>
      </c>
      <c r="D2299" t="s">
        <v>97</v>
      </c>
      <c r="E2299" t="s">
        <v>16</v>
      </c>
      <c r="F2299">
        <v>91</v>
      </c>
      <c r="G2299">
        <v>13</v>
      </c>
      <c r="H2299" t="s">
        <v>17</v>
      </c>
      <c r="K2299" t="str">
        <f>IFERROR((I2299-J2299)/J2299, "")</f>
        <v/>
      </c>
      <c r="L2299" s="4">
        <v>6693000</v>
      </c>
      <c r="M2299">
        <v>307000</v>
      </c>
      <c r="N2299">
        <v>1</v>
      </c>
      <c r="O2299">
        <v>2</v>
      </c>
      <c r="P2299">
        <v>2</v>
      </c>
      <c r="Q2299">
        <v>4</v>
      </c>
      <c r="R2299">
        <v>15.5</v>
      </c>
      <c r="S2299">
        <v>0.70671378099999993</v>
      </c>
      <c r="T2299">
        <v>0.70671378099999993</v>
      </c>
      <c r="U2299">
        <v>0</v>
      </c>
      <c r="V2299">
        <v>2.1201413429999998</v>
      </c>
      <c r="W2299">
        <v>283</v>
      </c>
      <c r="X2299">
        <v>0</v>
      </c>
      <c r="Y2299">
        <v>1.4134275999999999E-2</v>
      </c>
      <c r="Z2299">
        <v>1.4134275999999999E-2</v>
      </c>
      <c r="AA2299">
        <v>3.5335690000000012E-3</v>
      </c>
      <c r="AB2299">
        <v>2.4734981999999999E-2</v>
      </c>
      <c r="AC2299">
        <v>1.4134275999999999E-2</v>
      </c>
      <c r="AD2299">
        <v>1.7667845000000001E-2</v>
      </c>
      <c r="AE2299">
        <v>0</v>
      </c>
      <c r="AG2299">
        <v>0</v>
      </c>
      <c r="AH2299" s="7">
        <v>2.8803381999999999E-2</v>
      </c>
      <c r="AI2299" s="7">
        <v>-3.9561776999999999E-2</v>
      </c>
      <c r="AJ2299">
        <f>(R2299-G2299)/G2299</f>
        <v>0.19230769230769232</v>
      </c>
    </row>
    <row r="2300" spans="1:36" x14ac:dyDescent="0.2">
      <c r="A2300" t="s">
        <v>4771</v>
      </c>
      <c r="B2300" t="s">
        <v>4772</v>
      </c>
      <c r="C2300" t="s">
        <v>4773</v>
      </c>
      <c r="D2300" t="s">
        <v>218</v>
      </c>
      <c r="E2300" t="s">
        <v>4774</v>
      </c>
      <c r="F2300">
        <v>66.7</v>
      </c>
      <c r="G2300">
        <v>10</v>
      </c>
      <c r="H2300" t="s">
        <v>25</v>
      </c>
      <c r="K2300" t="str">
        <f>IFERROR((I2300-J2300)/J2300, "")</f>
        <v/>
      </c>
      <c r="L2300" s="4">
        <v>5388833</v>
      </c>
      <c r="M2300">
        <v>1277834</v>
      </c>
      <c r="N2300">
        <v>1</v>
      </c>
      <c r="O2300">
        <v>2</v>
      </c>
      <c r="P2300">
        <v>2</v>
      </c>
      <c r="Q2300">
        <v>5</v>
      </c>
      <c r="R2300">
        <v>13</v>
      </c>
      <c r="S2300">
        <v>0.67114094000000002</v>
      </c>
      <c r="T2300">
        <v>1.342281879</v>
      </c>
      <c r="U2300">
        <v>0.67114094000000002</v>
      </c>
      <c r="V2300">
        <v>1.006711409</v>
      </c>
      <c r="W2300">
        <v>300</v>
      </c>
      <c r="X2300">
        <v>6.6666669999999994E-3</v>
      </c>
      <c r="Y2300">
        <v>0</v>
      </c>
      <c r="Z2300">
        <v>0.02</v>
      </c>
      <c r="AA2300">
        <v>0</v>
      </c>
      <c r="AB2300">
        <v>4.3333332999999988E-2</v>
      </c>
      <c r="AC2300">
        <v>0.01</v>
      </c>
      <c r="AD2300">
        <v>6.6666669999999994E-3</v>
      </c>
      <c r="AE2300">
        <v>0</v>
      </c>
      <c r="AG2300">
        <v>0</v>
      </c>
      <c r="AH2300" s="7">
        <v>1.0630484000000001E-2</v>
      </c>
      <c r="AI2300" s="7">
        <v>1.3107591E-2</v>
      </c>
      <c r="AJ2300">
        <f>(R2300-G2300)/G2300</f>
        <v>0.3</v>
      </c>
    </row>
    <row r="2301" spans="1:36" x14ac:dyDescent="0.2">
      <c r="A2301" t="s">
        <v>4771</v>
      </c>
      <c r="B2301" t="s">
        <v>4679</v>
      </c>
      <c r="C2301" t="s">
        <v>4775</v>
      </c>
      <c r="D2301" t="s">
        <v>218</v>
      </c>
      <c r="E2301" t="s">
        <v>16</v>
      </c>
      <c r="F2301">
        <v>88</v>
      </c>
      <c r="G2301">
        <v>16</v>
      </c>
      <c r="H2301" t="s">
        <v>25</v>
      </c>
      <c r="K2301" t="str">
        <f>IFERROR((I2301-J2301)/J2301, "")</f>
        <v/>
      </c>
      <c r="L2301" s="4">
        <v>5500000</v>
      </c>
      <c r="M2301">
        <v>0</v>
      </c>
      <c r="N2301">
        <v>1</v>
      </c>
      <c r="O2301">
        <v>2</v>
      </c>
      <c r="P2301">
        <v>2</v>
      </c>
      <c r="Q2301">
        <v>6</v>
      </c>
      <c r="R2301">
        <v>23.590000150000002</v>
      </c>
      <c r="S2301">
        <v>1.709401709</v>
      </c>
      <c r="T2301">
        <v>2.5641025640000001</v>
      </c>
      <c r="U2301">
        <v>1.709401709</v>
      </c>
      <c r="V2301">
        <v>1.709401709</v>
      </c>
      <c r="W2301">
        <v>118</v>
      </c>
      <c r="X2301">
        <v>0</v>
      </c>
      <c r="Y2301">
        <v>8.4745759999999993E-3</v>
      </c>
      <c r="Z2301">
        <v>3.3898304999999997E-2</v>
      </c>
      <c r="AA2301">
        <v>0</v>
      </c>
      <c r="AB2301">
        <v>2.5423728999999999E-2</v>
      </c>
      <c r="AC2301">
        <v>1.6949153000000002E-2</v>
      </c>
      <c r="AD2301">
        <v>8.4745759999999993E-3</v>
      </c>
      <c r="AE2301">
        <v>1</v>
      </c>
      <c r="AF2301">
        <v>5.1666666666666599</v>
      </c>
      <c r="AG2301">
        <v>1</v>
      </c>
      <c r="AH2301" s="7">
        <v>3.5780344999999998E-2</v>
      </c>
      <c r="AI2301" s="7">
        <v>-0.197168327</v>
      </c>
      <c r="AJ2301">
        <f>(R2301-G2301)/G2301</f>
        <v>0.4743750093750001</v>
      </c>
    </row>
    <row r="2302" spans="1:36" x14ac:dyDescent="0.2">
      <c r="A2302" t="s">
        <v>4771</v>
      </c>
      <c r="B2302" t="s">
        <v>4776</v>
      </c>
      <c r="C2302" t="s">
        <v>4777</v>
      </c>
      <c r="D2302" t="s">
        <v>2889</v>
      </c>
      <c r="E2302" t="s">
        <v>794</v>
      </c>
      <c r="F2302">
        <v>447.1</v>
      </c>
      <c r="G2302">
        <v>19</v>
      </c>
      <c r="H2302" t="s">
        <v>17</v>
      </c>
      <c r="K2302" t="str">
        <f>IFERROR((I2302-J2302)/J2302, "")</f>
        <v/>
      </c>
      <c r="L2302" s="4">
        <v>23529412</v>
      </c>
      <c r="M2302">
        <v>0</v>
      </c>
      <c r="N2302">
        <v>0</v>
      </c>
      <c r="O2302">
        <v>6</v>
      </c>
      <c r="P2302">
        <v>6</v>
      </c>
      <c r="Q2302">
        <v>11</v>
      </c>
      <c r="R2302">
        <v>24.790000920000001</v>
      </c>
      <c r="S2302">
        <v>0</v>
      </c>
      <c r="T2302">
        <v>4.6544428770000001</v>
      </c>
      <c r="U2302">
        <v>0</v>
      </c>
      <c r="V2302">
        <v>1.692524683</v>
      </c>
      <c r="W2302">
        <v>709</v>
      </c>
      <c r="X2302">
        <v>0</v>
      </c>
      <c r="Y2302">
        <v>0</v>
      </c>
      <c r="Z2302">
        <v>5.6417490000000006E-3</v>
      </c>
      <c r="AA2302">
        <v>5.6417490000000006E-3</v>
      </c>
      <c r="AB2302">
        <v>9.8730609999999989E-3</v>
      </c>
      <c r="AC2302">
        <v>8.4626230000000007E-3</v>
      </c>
      <c r="AD2302">
        <v>5.6417490000000006E-3</v>
      </c>
      <c r="AE2302">
        <v>0</v>
      </c>
      <c r="AG2302">
        <v>0</v>
      </c>
      <c r="AH2302" s="7">
        <v>4.5615289999999999E-3</v>
      </c>
      <c r="AI2302" s="7">
        <v>5.9303189999999999E-3</v>
      </c>
      <c r="AJ2302">
        <f>(R2302-G2302)/G2302</f>
        <v>0.30473689052631581</v>
      </c>
    </row>
    <row r="2303" spans="1:36" x14ac:dyDescent="0.2">
      <c r="A2303" t="s">
        <v>4778</v>
      </c>
      <c r="B2303" t="s">
        <v>4779</v>
      </c>
      <c r="C2303" t="s">
        <v>4780</v>
      </c>
      <c r="D2303" t="s">
        <v>165</v>
      </c>
      <c r="E2303" t="s">
        <v>16</v>
      </c>
      <c r="F2303">
        <v>72</v>
      </c>
      <c r="G2303">
        <v>10</v>
      </c>
      <c r="H2303" t="s">
        <v>17</v>
      </c>
      <c r="K2303" t="str">
        <f>IFERROR((I2303-J2303)/J2303, "")</f>
        <v/>
      </c>
      <c r="L2303" s="4">
        <v>6857140</v>
      </c>
      <c r="M2303">
        <v>342860</v>
      </c>
      <c r="N2303">
        <v>0</v>
      </c>
      <c r="O2303">
        <v>2</v>
      </c>
      <c r="P2303">
        <v>2</v>
      </c>
      <c r="Q2303">
        <v>4</v>
      </c>
      <c r="R2303">
        <v>10.100000380000001</v>
      </c>
      <c r="S2303">
        <v>0.63897763600000002</v>
      </c>
      <c r="T2303">
        <v>1.9169329070000001</v>
      </c>
      <c r="U2303">
        <v>0.31948881800000001</v>
      </c>
      <c r="V2303">
        <v>1.5974440889999999</v>
      </c>
      <c r="W2303">
        <v>316</v>
      </c>
      <c r="X2303">
        <v>0</v>
      </c>
      <c r="Y2303">
        <v>1.5822784999999999E-2</v>
      </c>
      <c r="Z2303">
        <v>1.5822784999999999E-2</v>
      </c>
      <c r="AA2303">
        <v>3.1645570000000001E-3</v>
      </c>
      <c r="AB2303">
        <v>2.5316456000000001E-2</v>
      </c>
      <c r="AC2303">
        <v>3.1645570000000001E-3</v>
      </c>
      <c r="AD2303">
        <v>6.3291140000000003E-3</v>
      </c>
      <c r="AE2303">
        <v>0</v>
      </c>
      <c r="AF2303">
        <v>3.125</v>
      </c>
      <c r="AG2303">
        <v>1</v>
      </c>
      <c r="AH2303" s="7">
        <v>2.1746669E-2</v>
      </c>
      <c r="AI2303" s="7">
        <v>-7.6009500000000004E-3</v>
      </c>
      <c r="AJ2303">
        <f>(R2303-G2303)/G2303</f>
        <v>1.0000038000000089E-2</v>
      </c>
    </row>
    <row r="2304" spans="1:36" x14ac:dyDescent="0.2">
      <c r="A2304" t="s">
        <v>4778</v>
      </c>
      <c r="B2304" t="s">
        <v>4781</v>
      </c>
      <c r="C2304" t="s">
        <v>4782</v>
      </c>
      <c r="D2304" t="s">
        <v>40</v>
      </c>
      <c r="E2304" t="s">
        <v>16</v>
      </c>
      <c r="F2304">
        <v>200</v>
      </c>
      <c r="G2304">
        <v>17</v>
      </c>
      <c r="H2304" t="s">
        <v>25</v>
      </c>
      <c r="K2304" t="str">
        <f>IFERROR((I2304-J2304)/J2304, "")</f>
        <v/>
      </c>
      <c r="L2304" s="4">
        <v>2941176</v>
      </c>
      <c r="M2304">
        <v>8823529</v>
      </c>
      <c r="N2304">
        <v>0</v>
      </c>
      <c r="O2304">
        <v>3</v>
      </c>
      <c r="P2304">
        <v>3</v>
      </c>
      <c r="Q2304">
        <v>9</v>
      </c>
      <c r="R2304">
        <v>16</v>
      </c>
      <c r="S2304">
        <v>0.81967213099999991</v>
      </c>
      <c r="T2304">
        <v>1.6393442620000001</v>
      </c>
      <c r="U2304">
        <v>0.81967213099999991</v>
      </c>
      <c r="V2304">
        <v>2.4590163930000002</v>
      </c>
      <c r="W2304">
        <v>123</v>
      </c>
      <c r="X2304">
        <v>8.1300809999999991E-3</v>
      </c>
      <c r="Y2304">
        <v>0</v>
      </c>
      <c r="Z2304">
        <v>3.2520325000000003E-2</v>
      </c>
      <c r="AA2304">
        <v>0</v>
      </c>
      <c r="AB2304">
        <v>2.4390243999999998E-2</v>
      </c>
      <c r="AC2304">
        <v>0</v>
      </c>
      <c r="AD2304">
        <v>0</v>
      </c>
      <c r="AE2304">
        <v>0</v>
      </c>
      <c r="AG2304">
        <v>0</v>
      </c>
      <c r="AH2304" s="7">
        <v>9.7608590000000002E-3</v>
      </c>
      <c r="AI2304" s="7">
        <v>2.8027499000000001E-2</v>
      </c>
      <c r="AJ2304">
        <f>(R2304-G2304)/G2304</f>
        <v>-5.8823529411764705E-2</v>
      </c>
    </row>
    <row r="2305" spans="1:36" x14ac:dyDescent="0.2">
      <c r="A2305" t="s">
        <v>4699</v>
      </c>
      <c r="B2305" t="s">
        <v>4783</v>
      </c>
      <c r="C2305" t="s">
        <v>4784</v>
      </c>
      <c r="D2305" t="s">
        <v>218</v>
      </c>
      <c r="E2305" t="s">
        <v>16</v>
      </c>
      <c r="F2305">
        <v>68.8</v>
      </c>
      <c r="G2305">
        <v>16</v>
      </c>
      <c r="H2305" t="s">
        <v>25</v>
      </c>
      <c r="K2305" t="str">
        <f>IFERROR((I2305-J2305)/J2305, "")</f>
        <v/>
      </c>
      <c r="L2305" s="4">
        <v>4300000</v>
      </c>
      <c r="M2305">
        <v>0</v>
      </c>
      <c r="N2305">
        <v>1</v>
      </c>
      <c r="O2305">
        <v>2</v>
      </c>
      <c r="P2305">
        <v>2</v>
      </c>
      <c r="Q2305">
        <v>4</v>
      </c>
      <c r="R2305">
        <v>29</v>
      </c>
      <c r="S2305">
        <v>0.87719298200000007</v>
      </c>
      <c r="T2305">
        <v>0.87719298200000007</v>
      </c>
      <c r="U2305">
        <v>0</v>
      </c>
      <c r="V2305">
        <v>0.87719298200000007</v>
      </c>
      <c r="W2305">
        <v>115</v>
      </c>
      <c r="X2305">
        <v>0</v>
      </c>
      <c r="Y2305">
        <v>0</v>
      </c>
      <c r="Z2305">
        <v>2.6086957000000001E-2</v>
      </c>
      <c r="AA2305">
        <v>0</v>
      </c>
      <c r="AB2305">
        <v>1.7391304E-2</v>
      </c>
      <c r="AC2305">
        <v>8.6956519999999999E-3</v>
      </c>
      <c r="AD2305">
        <v>3.4782608999999999E-2</v>
      </c>
      <c r="AE2305">
        <v>0</v>
      </c>
      <c r="AG2305">
        <v>0</v>
      </c>
      <c r="AH2305" s="7">
        <v>-9.6964399999999997E-4</v>
      </c>
      <c r="AI2305" s="7">
        <v>-0.12591051</v>
      </c>
      <c r="AJ2305">
        <f>(R2305-G2305)/G2305</f>
        <v>0.8125</v>
      </c>
    </row>
    <row r="2306" spans="1:36" x14ac:dyDescent="0.2">
      <c r="A2306" t="s">
        <v>4573</v>
      </c>
      <c r="B2306" t="s">
        <v>4722</v>
      </c>
      <c r="C2306" t="s">
        <v>4785</v>
      </c>
      <c r="D2306" t="s">
        <v>165</v>
      </c>
      <c r="E2306" t="s">
        <v>16</v>
      </c>
      <c r="F2306">
        <v>96.5</v>
      </c>
      <c r="G2306">
        <v>10</v>
      </c>
      <c r="H2306" t="s">
        <v>17</v>
      </c>
      <c r="K2306" t="str">
        <f>IFERROR((I2306-J2306)/J2306, "")</f>
        <v/>
      </c>
      <c r="L2306" s="4">
        <v>5681796</v>
      </c>
      <c r="M2306">
        <v>3968204</v>
      </c>
      <c r="N2306">
        <v>1</v>
      </c>
      <c r="O2306">
        <v>3</v>
      </c>
      <c r="P2306">
        <v>3</v>
      </c>
      <c r="Q2306">
        <v>5</v>
      </c>
      <c r="R2306">
        <v>9.5</v>
      </c>
      <c r="S2306">
        <v>0.92165898599999996</v>
      </c>
      <c r="T2306">
        <v>1.382488479</v>
      </c>
      <c r="U2306">
        <v>0</v>
      </c>
      <c r="V2306">
        <v>1.382488479</v>
      </c>
      <c r="W2306">
        <v>218</v>
      </c>
      <c r="X2306">
        <v>9.1743119999999987E-3</v>
      </c>
      <c r="Y2306">
        <v>9.1743119999999987E-3</v>
      </c>
      <c r="Z2306">
        <v>1.3761468000000001E-2</v>
      </c>
      <c r="AA2306">
        <v>0</v>
      </c>
      <c r="AB2306">
        <v>4.5871559999999999E-2</v>
      </c>
      <c r="AC2306">
        <v>4.5871559999999994E-3</v>
      </c>
      <c r="AD2306">
        <v>2.2935779999999999E-2</v>
      </c>
      <c r="AE2306">
        <v>0</v>
      </c>
      <c r="AF2306">
        <v>3.125</v>
      </c>
      <c r="AG2306">
        <v>1</v>
      </c>
      <c r="AH2306" s="7">
        <v>-1.4155381999999999E-2</v>
      </c>
      <c r="AI2306" s="7">
        <v>5.1813471999999999E-2</v>
      </c>
      <c r="AJ2306">
        <f>(R2306-G2306)/G2306</f>
        <v>-0.05</v>
      </c>
    </row>
    <row r="2307" spans="1:36" x14ac:dyDescent="0.2">
      <c r="A2307" t="s">
        <v>4573</v>
      </c>
      <c r="B2307" t="s">
        <v>4703</v>
      </c>
      <c r="C2307" t="s">
        <v>4786</v>
      </c>
      <c r="D2307" t="s">
        <v>15</v>
      </c>
      <c r="E2307" t="s">
        <v>16</v>
      </c>
      <c r="F2307">
        <v>80.8</v>
      </c>
      <c r="G2307">
        <v>14</v>
      </c>
      <c r="H2307" t="s">
        <v>17</v>
      </c>
      <c r="K2307" t="str">
        <f>IFERROR((I2307-J2307)/J2307, "")</f>
        <v/>
      </c>
      <c r="L2307" s="4">
        <v>5572703</v>
      </c>
      <c r="M2307">
        <v>196528</v>
      </c>
      <c r="N2307">
        <v>0</v>
      </c>
      <c r="O2307">
        <v>3</v>
      </c>
      <c r="P2307">
        <v>3</v>
      </c>
      <c r="Q2307">
        <v>6</v>
      </c>
      <c r="R2307">
        <v>17.129999160000001</v>
      </c>
      <c r="S2307">
        <v>0</v>
      </c>
      <c r="T2307">
        <v>2.3391812870000002</v>
      </c>
      <c r="U2307">
        <v>0</v>
      </c>
      <c r="V2307">
        <v>2.3391812870000002</v>
      </c>
      <c r="W2307">
        <v>171</v>
      </c>
      <c r="X2307">
        <v>1.1695906000000001E-2</v>
      </c>
      <c r="Y2307">
        <v>0</v>
      </c>
      <c r="Z2307">
        <v>1.1695906000000001E-2</v>
      </c>
      <c r="AA2307">
        <v>0</v>
      </c>
      <c r="AB2307">
        <v>1.7543860000000001E-2</v>
      </c>
      <c r="AC2307">
        <v>5.8479530000000004E-3</v>
      </c>
      <c r="AD2307">
        <v>1.1695906000000001E-2</v>
      </c>
      <c r="AE2307">
        <v>0</v>
      </c>
      <c r="AG2307">
        <v>0</v>
      </c>
      <c r="AH2307" s="7">
        <v>-2.9977185E-2</v>
      </c>
      <c r="AI2307" s="7">
        <v>7.2323462000000005E-2</v>
      </c>
      <c r="AJ2307">
        <f>(R2307-G2307)/G2307</f>
        <v>0.22357136857142862</v>
      </c>
    </row>
    <row r="2308" spans="1:36" x14ac:dyDescent="0.2">
      <c r="A2308" t="s">
        <v>4789</v>
      </c>
      <c r="B2308" t="s">
        <v>4679</v>
      </c>
      <c r="C2308" t="s">
        <v>4790</v>
      </c>
      <c r="D2308" t="s">
        <v>685</v>
      </c>
      <c r="E2308" t="s">
        <v>16</v>
      </c>
      <c r="F2308">
        <v>114</v>
      </c>
      <c r="G2308">
        <v>19</v>
      </c>
      <c r="H2308" t="s">
        <v>17</v>
      </c>
      <c r="K2308" t="str">
        <f>IFERROR((I2308-J2308)/J2308, "")</f>
        <v/>
      </c>
      <c r="L2308" s="4">
        <v>5556000</v>
      </c>
      <c r="M2308">
        <v>444000</v>
      </c>
      <c r="N2308">
        <v>0</v>
      </c>
      <c r="O2308">
        <v>3</v>
      </c>
      <c r="P2308">
        <v>3</v>
      </c>
      <c r="Q2308">
        <v>6</v>
      </c>
      <c r="R2308">
        <v>20.549999239999998</v>
      </c>
      <c r="S2308">
        <v>1.5503875970000001</v>
      </c>
      <c r="T2308">
        <v>3.8759689919999998</v>
      </c>
      <c r="U2308">
        <v>0</v>
      </c>
      <c r="V2308">
        <v>0.77519379799999999</v>
      </c>
      <c r="W2308">
        <v>130</v>
      </c>
      <c r="X2308">
        <v>7.6923080000000001E-3</v>
      </c>
      <c r="Y2308">
        <v>0</v>
      </c>
      <c r="Z2308">
        <v>7.6923080000000001E-3</v>
      </c>
      <c r="AA2308">
        <v>7.6923080000000001E-3</v>
      </c>
      <c r="AB2308">
        <v>3.8461538000000003E-2</v>
      </c>
      <c r="AC2308">
        <v>7.6923080000000001E-3</v>
      </c>
      <c r="AD2308">
        <v>7.6923080000000001E-3</v>
      </c>
      <c r="AE2308">
        <v>0</v>
      </c>
      <c r="AG2308">
        <v>0</v>
      </c>
      <c r="AH2308" s="7">
        <v>3.5780344999999998E-2</v>
      </c>
      <c r="AI2308" s="7">
        <v>-0.197168327</v>
      </c>
      <c r="AJ2308">
        <f>(R2308-G2308)/G2308</f>
        <v>8.1578907368420953E-2</v>
      </c>
    </row>
    <row r="2309" spans="1:36" x14ac:dyDescent="0.2">
      <c r="A2309" t="s">
        <v>4789</v>
      </c>
      <c r="B2309" t="s">
        <v>4714</v>
      </c>
      <c r="C2309" t="s">
        <v>4791</v>
      </c>
      <c r="D2309" t="s">
        <v>218</v>
      </c>
      <c r="E2309" t="s">
        <v>16</v>
      </c>
      <c r="F2309">
        <v>93.6</v>
      </c>
      <c r="G2309">
        <v>16</v>
      </c>
      <c r="H2309" t="s">
        <v>25</v>
      </c>
      <c r="K2309" t="str">
        <f>IFERROR((I2309-J2309)/J2309, "")</f>
        <v/>
      </c>
      <c r="L2309" s="4">
        <v>5000000</v>
      </c>
      <c r="M2309">
        <v>850000</v>
      </c>
      <c r="N2309">
        <v>1</v>
      </c>
      <c r="O2309">
        <v>2</v>
      </c>
      <c r="P2309">
        <v>2</v>
      </c>
      <c r="Q2309">
        <v>6</v>
      </c>
      <c r="R2309">
        <v>21.030000690000001</v>
      </c>
      <c r="S2309">
        <v>1.1049723760000001</v>
      </c>
      <c r="T2309">
        <v>2.2099447510000001</v>
      </c>
      <c r="U2309">
        <v>0.55248618799999993</v>
      </c>
      <c r="V2309">
        <v>1.1049723760000001</v>
      </c>
      <c r="W2309">
        <v>182</v>
      </c>
      <c r="X2309">
        <v>0</v>
      </c>
      <c r="Y2309">
        <v>0</v>
      </c>
      <c r="Z2309">
        <v>1.0989011E-2</v>
      </c>
      <c r="AA2309">
        <v>0</v>
      </c>
      <c r="AB2309">
        <v>2.7472527E-2</v>
      </c>
      <c r="AC2309">
        <v>5.4945050000000002E-3</v>
      </c>
      <c r="AD2309">
        <v>1.6483516E-2</v>
      </c>
      <c r="AE2309">
        <v>0</v>
      </c>
      <c r="AG2309">
        <v>0</v>
      </c>
      <c r="AH2309" s="7">
        <v>1.5028544E-2</v>
      </c>
      <c r="AI2309" s="7">
        <v>6.41849E-4</v>
      </c>
      <c r="AJ2309">
        <f>(R2309-G2309)/G2309</f>
        <v>0.31437504312500009</v>
      </c>
    </row>
    <row r="2310" spans="1:36" x14ac:dyDescent="0.2">
      <c r="A2310" t="s">
        <v>4792</v>
      </c>
      <c r="B2310" t="s">
        <v>4793</v>
      </c>
      <c r="C2310" t="s">
        <v>4794</v>
      </c>
      <c r="D2310" t="s">
        <v>165</v>
      </c>
      <c r="E2310" t="s">
        <v>16</v>
      </c>
      <c r="F2310">
        <v>62.5</v>
      </c>
      <c r="G2310">
        <v>10</v>
      </c>
      <c r="H2310" t="s">
        <v>17</v>
      </c>
      <c r="K2310" t="str">
        <f>IFERROR((I2310-J2310)/J2310, "")</f>
        <v/>
      </c>
      <c r="L2310" s="4">
        <v>4166667</v>
      </c>
      <c r="M2310">
        <v>2083333</v>
      </c>
      <c r="N2310">
        <v>1</v>
      </c>
      <c r="O2310">
        <v>1</v>
      </c>
      <c r="P2310">
        <v>1</v>
      </c>
      <c r="Q2310">
        <v>4</v>
      </c>
      <c r="R2310">
        <v>9.8000001910000005</v>
      </c>
      <c r="S2310">
        <v>1.342281879</v>
      </c>
      <c r="T2310">
        <v>6.0402684560000024</v>
      </c>
      <c r="U2310">
        <v>0</v>
      </c>
      <c r="V2310">
        <v>0.33557047000000001</v>
      </c>
      <c r="W2310">
        <v>300</v>
      </c>
      <c r="X2310">
        <v>6.6666669999999994E-3</v>
      </c>
      <c r="Y2310">
        <v>3.333333E-3</v>
      </c>
      <c r="Z2310">
        <v>0.01</v>
      </c>
      <c r="AA2310">
        <v>0</v>
      </c>
      <c r="AB2310">
        <v>2.3333333000000001E-2</v>
      </c>
      <c r="AC2310">
        <v>1.3333332999999999E-2</v>
      </c>
      <c r="AD2310">
        <v>1.3333332999999999E-2</v>
      </c>
      <c r="AE2310">
        <v>0</v>
      </c>
      <c r="AF2310">
        <v>6.25</v>
      </c>
      <c r="AG2310">
        <v>1</v>
      </c>
      <c r="AH2310" s="7">
        <v>-3.3577120000000001E-3</v>
      </c>
      <c r="AI2310" s="7">
        <v>-1.8426294999999999E-2</v>
      </c>
      <c r="AJ2310">
        <f>(R2310-G2310)/G2310</f>
        <v>-1.9999980899999947E-2</v>
      </c>
    </row>
    <row r="2311" spans="1:36" x14ac:dyDescent="0.2">
      <c r="A2311" t="s">
        <v>4795</v>
      </c>
      <c r="B2311" t="s">
        <v>4796</v>
      </c>
      <c r="C2311" t="s">
        <v>4797</v>
      </c>
      <c r="D2311" t="s">
        <v>97</v>
      </c>
      <c r="E2311" t="s">
        <v>16</v>
      </c>
      <c r="F2311">
        <v>115.1</v>
      </c>
      <c r="G2311">
        <v>13</v>
      </c>
      <c r="H2311" t="s">
        <v>25</v>
      </c>
      <c r="K2311" t="str">
        <f>IFERROR((I2311-J2311)/J2311, "")</f>
        <v/>
      </c>
      <c r="L2311" s="4">
        <v>8850000</v>
      </c>
      <c r="M2311">
        <v>0</v>
      </c>
      <c r="N2311">
        <v>1</v>
      </c>
      <c r="O2311">
        <v>3</v>
      </c>
      <c r="P2311">
        <v>3</v>
      </c>
      <c r="Q2311">
        <v>5</v>
      </c>
      <c r="R2311">
        <v>17.120000839999999</v>
      </c>
      <c r="S2311">
        <v>0.96153846200000004</v>
      </c>
      <c r="T2311">
        <v>1.442307692</v>
      </c>
      <c r="U2311">
        <v>0.48076923100000002</v>
      </c>
      <c r="V2311">
        <v>0.96153846200000004</v>
      </c>
      <c r="W2311">
        <v>209</v>
      </c>
      <c r="X2311">
        <v>0</v>
      </c>
      <c r="Y2311">
        <v>1.9138756E-2</v>
      </c>
      <c r="Z2311">
        <v>1.9138756E-2</v>
      </c>
      <c r="AA2311">
        <v>4.784689E-3</v>
      </c>
      <c r="AB2311">
        <v>2.3923445000000002E-2</v>
      </c>
      <c r="AC2311">
        <v>4.784689E-3</v>
      </c>
      <c r="AD2311">
        <v>3.8277512E-2</v>
      </c>
      <c r="AE2311">
        <v>1</v>
      </c>
      <c r="AF2311">
        <v>6.1875</v>
      </c>
      <c r="AG2311">
        <v>1</v>
      </c>
      <c r="AH2311" s="7">
        <v>2.1465646000000001E-2</v>
      </c>
      <c r="AI2311" s="7">
        <v>-0.148198198</v>
      </c>
      <c r="AJ2311">
        <f>(R2311-G2311)/G2311</f>
        <v>0.31692314153846152</v>
      </c>
    </row>
    <row r="2312" spans="1:36" x14ac:dyDescent="0.2">
      <c r="A2312" t="s">
        <v>4795</v>
      </c>
      <c r="B2312" t="s">
        <v>4798</v>
      </c>
      <c r="C2312" t="s">
        <v>4799</v>
      </c>
      <c r="D2312" t="s">
        <v>97</v>
      </c>
      <c r="E2312" t="s">
        <v>16</v>
      </c>
      <c r="F2312">
        <v>75.8</v>
      </c>
      <c r="G2312">
        <v>13</v>
      </c>
      <c r="H2312" t="s">
        <v>17</v>
      </c>
      <c r="K2312" t="str">
        <f>IFERROR((I2312-J2312)/J2312, "")</f>
        <v/>
      </c>
      <c r="L2312" s="4">
        <v>5833333</v>
      </c>
      <c r="M2312">
        <v>0</v>
      </c>
      <c r="N2312">
        <v>0</v>
      </c>
      <c r="O2312">
        <v>2</v>
      </c>
      <c r="P2312">
        <v>2</v>
      </c>
      <c r="Q2312">
        <v>5</v>
      </c>
      <c r="R2312">
        <v>15.06000042</v>
      </c>
      <c r="S2312">
        <v>0</v>
      </c>
      <c r="T2312">
        <v>5.4794520550000003</v>
      </c>
      <c r="U2312">
        <v>0</v>
      </c>
      <c r="V2312">
        <v>6.1643835620000003</v>
      </c>
      <c r="W2312">
        <v>294</v>
      </c>
      <c r="X2312">
        <v>2.0408163E-2</v>
      </c>
      <c r="Y2312">
        <v>0</v>
      </c>
      <c r="Z2312">
        <v>3.0612245E-2</v>
      </c>
      <c r="AA2312">
        <v>1.3605442000000001E-2</v>
      </c>
      <c r="AB2312">
        <v>1.3605442000000001E-2</v>
      </c>
      <c r="AC2312">
        <v>1.3605442000000001E-2</v>
      </c>
      <c r="AD2312">
        <v>6.8027209999999994E-3</v>
      </c>
      <c r="AE2312">
        <v>0</v>
      </c>
      <c r="AG2312">
        <v>0</v>
      </c>
      <c r="AH2312" s="7">
        <v>-2.343852E-3</v>
      </c>
      <c r="AI2312" s="7">
        <v>8.8252484000000006E-2</v>
      </c>
      <c r="AJ2312">
        <f>(R2312-G2312)/G2312</f>
        <v>0.15846157076923076</v>
      </c>
    </row>
    <row r="2313" spans="1:36" x14ac:dyDescent="0.2">
      <c r="A2313" t="s">
        <v>4802</v>
      </c>
      <c r="B2313" t="s">
        <v>4772</v>
      </c>
      <c r="C2313" t="s">
        <v>4803</v>
      </c>
      <c r="D2313" t="s">
        <v>295</v>
      </c>
      <c r="E2313" t="s">
        <v>4804</v>
      </c>
      <c r="F2313">
        <v>160</v>
      </c>
      <c r="G2313">
        <v>12</v>
      </c>
      <c r="H2313" t="s">
        <v>25</v>
      </c>
      <c r="K2313" t="str">
        <f>IFERROR((I2313-J2313)/J2313, "")</f>
        <v/>
      </c>
      <c r="L2313" s="4">
        <v>11666667</v>
      </c>
      <c r="M2313">
        <v>1666667</v>
      </c>
      <c r="N2313">
        <v>0</v>
      </c>
      <c r="O2313">
        <v>2</v>
      </c>
      <c r="P2313">
        <v>2</v>
      </c>
      <c r="Q2313">
        <v>8</v>
      </c>
      <c r="R2313">
        <v>11.75</v>
      </c>
      <c r="S2313">
        <v>0.68610634599999998</v>
      </c>
      <c r="T2313">
        <v>2.0583190390000001</v>
      </c>
      <c r="U2313">
        <v>1.0291595200000001</v>
      </c>
      <c r="V2313">
        <v>0.17152658700000001</v>
      </c>
      <c r="W2313">
        <v>583</v>
      </c>
      <c r="X2313">
        <v>1.715266E-3</v>
      </c>
      <c r="Y2313">
        <v>3.430532E-3</v>
      </c>
      <c r="Z2313">
        <v>3.4305317000000002E-2</v>
      </c>
      <c r="AA2313">
        <v>5.145798E-3</v>
      </c>
      <c r="AB2313">
        <v>2.0583190000000001E-2</v>
      </c>
      <c r="AC2313">
        <v>1.2006861000000001E-2</v>
      </c>
      <c r="AD2313">
        <v>1.2006861000000001E-2</v>
      </c>
      <c r="AE2313">
        <v>0</v>
      </c>
      <c r="AF2313">
        <v>6.125</v>
      </c>
      <c r="AG2313">
        <v>1</v>
      </c>
      <c r="AH2313" s="7">
        <v>1.0630484000000001E-2</v>
      </c>
      <c r="AI2313" s="7">
        <v>1.3107591E-2</v>
      </c>
      <c r="AJ2313">
        <f>(R2313-G2313)/G2313</f>
        <v>-2.0833333333333332E-2</v>
      </c>
    </row>
    <row r="2314" spans="1:36" x14ac:dyDescent="0.2">
      <c r="A2314" t="s">
        <v>4805</v>
      </c>
      <c r="B2314" t="s">
        <v>4806</v>
      </c>
      <c r="C2314" t="s">
        <v>4807</v>
      </c>
      <c r="D2314" t="s">
        <v>69</v>
      </c>
      <c r="E2314" t="s">
        <v>16</v>
      </c>
      <c r="F2314">
        <v>161.30000000000001</v>
      </c>
      <c r="G2314">
        <v>12</v>
      </c>
      <c r="H2314" t="s">
        <v>17</v>
      </c>
      <c r="K2314" t="str">
        <f>IFERROR((I2314-J2314)/J2314, "")</f>
        <v/>
      </c>
      <c r="L2314" s="4">
        <v>10072463</v>
      </c>
      <c r="M2314">
        <v>3367137</v>
      </c>
      <c r="N2314">
        <v>0</v>
      </c>
      <c r="O2314">
        <v>4</v>
      </c>
      <c r="P2314">
        <v>4</v>
      </c>
      <c r="Q2314">
        <v>6</v>
      </c>
      <c r="R2314">
        <v>15.05000019</v>
      </c>
      <c r="S2314">
        <v>1.2765957450000001</v>
      </c>
      <c r="T2314">
        <v>5.5319148939999998</v>
      </c>
      <c r="U2314">
        <v>0.42553191499999998</v>
      </c>
      <c r="V2314">
        <v>1.2765957450000001</v>
      </c>
      <c r="W2314">
        <v>236</v>
      </c>
      <c r="X2314">
        <v>4.2372879999999996E-3</v>
      </c>
      <c r="Y2314">
        <v>4.2372879999999996E-3</v>
      </c>
      <c r="Z2314">
        <v>1.6949153000000002E-2</v>
      </c>
      <c r="AA2314">
        <v>0</v>
      </c>
      <c r="AB2314">
        <v>1.6949153000000002E-2</v>
      </c>
      <c r="AC2314">
        <v>1.2711864E-2</v>
      </c>
      <c r="AD2314">
        <v>1.2711864E-2</v>
      </c>
      <c r="AE2314">
        <v>0</v>
      </c>
      <c r="AF2314">
        <v>8.5483870967741904</v>
      </c>
      <c r="AG2314">
        <v>1</v>
      </c>
      <c r="AH2314" s="7">
        <v>-1.6379491999999999E-2</v>
      </c>
      <c r="AI2314" s="7">
        <v>-7.7945401999999997E-2</v>
      </c>
      <c r="AJ2314">
        <f>(R2314-G2314)/G2314</f>
        <v>0.25416668250000002</v>
      </c>
    </row>
    <row r="2315" spans="1:36" x14ac:dyDescent="0.2">
      <c r="A2315" t="s">
        <v>4805</v>
      </c>
      <c r="B2315" t="s">
        <v>4809</v>
      </c>
      <c r="C2315" t="s">
        <v>4810</v>
      </c>
      <c r="D2315" t="s">
        <v>3523</v>
      </c>
      <c r="E2315" t="s">
        <v>794</v>
      </c>
      <c r="F2315">
        <v>297.5</v>
      </c>
      <c r="G2315">
        <v>17</v>
      </c>
      <c r="H2315" t="s">
        <v>25</v>
      </c>
      <c r="K2315" t="str">
        <f>IFERROR((I2315-J2315)/J2315, "")</f>
        <v/>
      </c>
      <c r="L2315" s="4">
        <v>17500000</v>
      </c>
      <c r="M2315">
        <v>0</v>
      </c>
      <c r="N2315">
        <v>0</v>
      </c>
      <c r="O2315">
        <v>4</v>
      </c>
      <c r="P2315">
        <v>5</v>
      </c>
      <c r="Q2315">
        <v>15</v>
      </c>
      <c r="R2315">
        <v>18.100000380000001</v>
      </c>
      <c r="S2315">
        <v>2.6315789469999999</v>
      </c>
      <c r="T2315">
        <v>3.50877193</v>
      </c>
      <c r="U2315">
        <v>0</v>
      </c>
      <c r="V2315">
        <v>4.3859649119999986</v>
      </c>
      <c r="W2315">
        <v>116</v>
      </c>
      <c r="X2315">
        <v>0</v>
      </c>
      <c r="Y2315">
        <v>0</v>
      </c>
      <c r="Z2315">
        <v>6.0344828000000003E-2</v>
      </c>
      <c r="AA2315">
        <v>0</v>
      </c>
      <c r="AB2315">
        <v>1.7241379000000001E-2</v>
      </c>
      <c r="AC2315">
        <v>0</v>
      </c>
      <c r="AD2315">
        <v>0</v>
      </c>
      <c r="AE2315">
        <v>0</v>
      </c>
      <c r="AG2315">
        <v>0</v>
      </c>
      <c r="AH2315" s="7">
        <v>-4.1484065000000001E-2</v>
      </c>
      <c r="AI2315" s="7">
        <v>-9.1733518999999999E-2</v>
      </c>
      <c r="AJ2315">
        <f>(R2315-G2315)/G2315</f>
        <v>6.4705904705882403E-2</v>
      </c>
    </row>
    <row r="2316" spans="1:36" x14ac:dyDescent="0.2">
      <c r="A2316" t="s">
        <v>4805</v>
      </c>
      <c r="B2316" t="s">
        <v>4811</v>
      </c>
      <c r="C2316" t="s">
        <v>4812</v>
      </c>
      <c r="D2316" t="s">
        <v>34</v>
      </c>
      <c r="E2316" t="s">
        <v>16</v>
      </c>
      <c r="F2316">
        <v>55</v>
      </c>
      <c r="G2316">
        <v>11</v>
      </c>
      <c r="H2316" t="s">
        <v>17</v>
      </c>
      <c r="K2316" t="str">
        <f>IFERROR((I2316-J2316)/J2316, "")</f>
        <v/>
      </c>
      <c r="L2316" s="4">
        <v>5000000</v>
      </c>
      <c r="M2316">
        <v>0</v>
      </c>
      <c r="N2316">
        <v>1</v>
      </c>
      <c r="O2316">
        <v>2</v>
      </c>
      <c r="P2316">
        <v>2</v>
      </c>
      <c r="Q2316">
        <v>5</v>
      </c>
      <c r="R2316">
        <v>14.30000019</v>
      </c>
      <c r="S2316">
        <v>0.87719298200000007</v>
      </c>
      <c r="T2316">
        <v>4.8245614039999998</v>
      </c>
      <c r="U2316">
        <v>0.43859649099999998</v>
      </c>
      <c r="V2316">
        <v>1.754385965</v>
      </c>
      <c r="W2316">
        <v>230</v>
      </c>
      <c r="X2316">
        <v>0</v>
      </c>
      <c r="Y2316">
        <v>0</v>
      </c>
      <c r="Z2316">
        <v>2.6086957000000001E-2</v>
      </c>
      <c r="AA2316">
        <v>0</v>
      </c>
      <c r="AB2316">
        <v>2.1739129999999999E-2</v>
      </c>
      <c r="AC2316">
        <v>4.3478259999999999E-3</v>
      </c>
      <c r="AD2316">
        <v>0</v>
      </c>
      <c r="AE2316">
        <v>0</v>
      </c>
      <c r="AF2316">
        <v>3.125</v>
      </c>
      <c r="AG2316">
        <v>1</v>
      </c>
      <c r="AH2316" s="7">
        <v>1.6495171999999999E-2</v>
      </c>
      <c r="AI2316" s="7">
        <v>-0.144781145</v>
      </c>
      <c r="AJ2316">
        <f>(R2316-G2316)/G2316</f>
        <v>0.30000001727272729</v>
      </c>
    </row>
    <row r="2317" spans="1:36" x14ac:dyDescent="0.2">
      <c r="A2317" t="s">
        <v>4805</v>
      </c>
      <c r="B2317" t="s">
        <v>4813</v>
      </c>
      <c r="C2317" t="s">
        <v>4814</v>
      </c>
      <c r="D2317" t="s">
        <v>111</v>
      </c>
      <c r="E2317" t="s">
        <v>16</v>
      </c>
      <c r="F2317">
        <v>92</v>
      </c>
      <c r="G2317">
        <v>11.5</v>
      </c>
      <c r="H2317" t="s">
        <v>17</v>
      </c>
      <c r="K2317" t="str">
        <f>IFERROR((I2317-J2317)/J2317, "")</f>
        <v/>
      </c>
      <c r="L2317" s="4">
        <v>7000000</v>
      </c>
      <c r="M2317">
        <v>1000000</v>
      </c>
      <c r="N2317">
        <v>1</v>
      </c>
      <c r="O2317">
        <v>2</v>
      </c>
      <c r="P2317">
        <v>2</v>
      </c>
      <c r="Q2317">
        <v>5</v>
      </c>
      <c r="R2317">
        <v>12.89000034</v>
      </c>
      <c r="S2317">
        <v>1.0928961749999999</v>
      </c>
      <c r="T2317">
        <v>4.9180327869999996</v>
      </c>
      <c r="U2317">
        <v>0.54644808700000003</v>
      </c>
      <c r="V2317">
        <v>1.0928961749999999</v>
      </c>
      <c r="W2317">
        <v>185</v>
      </c>
      <c r="X2317">
        <v>5.4054050000000003E-3</v>
      </c>
      <c r="Y2317">
        <v>0</v>
      </c>
      <c r="Z2317">
        <v>2.1621622E-2</v>
      </c>
      <c r="AA2317">
        <v>0</v>
      </c>
      <c r="AB2317">
        <v>3.2432431999999997E-2</v>
      </c>
      <c r="AC2317">
        <v>5.4054050000000003E-3</v>
      </c>
      <c r="AD2317">
        <v>1.6216215999999999E-2</v>
      </c>
      <c r="AE2317">
        <v>0</v>
      </c>
      <c r="AG2317">
        <v>0</v>
      </c>
      <c r="AH2317" s="7">
        <v>2.3112983E-2</v>
      </c>
      <c r="AI2317" s="7">
        <v>-1.9648397000000001E-2</v>
      </c>
      <c r="AJ2317">
        <f>(R2317-G2317)/G2317</f>
        <v>0.12086959478260872</v>
      </c>
    </row>
    <row r="2318" spans="1:36" x14ac:dyDescent="0.2">
      <c r="A2318" t="s">
        <v>4816</v>
      </c>
      <c r="B2318" t="s">
        <v>4553</v>
      </c>
      <c r="C2318" t="s">
        <v>4817</v>
      </c>
      <c r="D2318" t="s">
        <v>97</v>
      </c>
      <c r="E2318" t="s">
        <v>16</v>
      </c>
      <c r="F2318">
        <v>114.3</v>
      </c>
      <c r="G2318">
        <v>13</v>
      </c>
      <c r="H2318" t="s">
        <v>17</v>
      </c>
      <c r="K2318" t="str">
        <f>IFERROR((I2318-J2318)/J2318, "")</f>
        <v/>
      </c>
      <c r="L2318" s="4">
        <v>6250000</v>
      </c>
      <c r="M2318">
        <v>2543408</v>
      </c>
      <c r="N2318">
        <v>1</v>
      </c>
      <c r="O2318">
        <v>1</v>
      </c>
      <c r="P2318">
        <v>1</v>
      </c>
      <c r="Q2318">
        <v>8</v>
      </c>
      <c r="R2318">
        <v>16.260000229999999</v>
      </c>
      <c r="S2318">
        <v>0.82644628099999995</v>
      </c>
      <c r="T2318">
        <v>1.6528925619999999</v>
      </c>
      <c r="U2318">
        <v>1.6528925619999999</v>
      </c>
      <c r="V2318">
        <v>0.82644628099999995</v>
      </c>
      <c r="W2318">
        <v>122</v>
      </c>
      <c r="X2318">
        <v>0</v>
      </c>
      <c r="Y2318">
        <v>8.1967210000000006E-3</v>
      </c>
      <c r="Z2318">
        <v>3.2786885000000002E-2</v>
      </c>
      <c r="AA2318">
        <v>0</v>
      </c>
      <c r="AB2318">
        <v>3.2786885000000002E-2</v>
      </c>
      <c r="AC2318">
        <v>8.1967210000000006E-3</v>
      </c>
      <c r="AD2318">
        <v>8.1967210000000006E-3</v>
      </c>
      <c r="AE2318">
        <v>1</v>
      </c>
      <c r="AF2318">
        <v>6.125</v>
      </c>
      <c r="AG2318">
        <v>1</v>
      </c>
      <c r="AH2318" s="7">
        <v>6.8506469999999996E-3</v>
      </c>
      <c r="AI2318" s="7">
        <v>-7.3285398000000002E-2</v>
      </c>
      <c r="AJ2318">
        <f>(R2318-G2318)/G2318</f>
        <v>0.25076924846153842</v>
      </c>
    </row>
    <row r="2319" spans="1:36" x14ac:dyDescent="0.2">
      <c r="A2319" t="s">
        <v>4818</v>
      </c>
      <c r="B2319" t="s">
        <v>4523</v>
      </c>
      <c r="C2319" t="s">
        <v>4819</v>
      </c>
      <c r="D2319" t="s">
        <v>147</v>
      </c>
      <c r="E2319" t="s">
        <v>146</v>
      </c>
      <c r="F2319">
        <v>378.9</v>
      </c>
      <c r="G2319">
        <v>20</v>
      </c>
      <c r="H2319" t="s">
        <v>25</v>
      </c>
      <c r="K2319" t="str">
        <f>IFERROR((I2319-J2319)/J2319, "")</f>
        <v/>
      </c>
      <c r="L2319" s="4">
        <v>13889470</v>
      </c>
      <c r="M2319">
        <v>5057896</v>
      </c>
      <c r="N2319">
        <v>0</v>
      </c>
      <c r="O2319">
        <v>5</v>
      </c>
      <c r="P2319">
        <v>5</v>
      </c>
      <c r="Q2319">
        <v>12</v>
      </c>
      <c r="R2319">
        <v>21.75</v>
      </c>
      <c r="S2319">
        <v>0.68493150700000005</v>
      </c>
      <c r="T2319">
        <v>3.4246575340000001</v>
      </c>
      <c r="U2319">
        <v>0</v>
      </c>
      <c r="V2319">
        <v>3.4246575340000001</v>
      </c>
      <c r="W2319">
        <v>147</v>
      </c>
      <c r="X2319">
        <v>0</v>
      </c>
      <c r="Y2319">
        <v>0</v>
      </c>
      <c r="Z2319">
        <v>4.0816326999999999E-2</v>
      </c>
      <c r="AA2319">
        <v>0</v>
      </c>
      <c r="AB2319">
        <v>4.0816326999999999E-2</v>
      </c>
      <c r="AC2319">
        <v>0</v>
      </c>
      <c r="AD2319">
        <v>0</v>
      </c>
      <c r="AE2319">
        <v>0</v>
      </c>
      <c r="AG2319">
        <v>0</v>
      </c>
      <c r="AH2319" s="7">
        <v>-1.6828058999999999E-2</v>
      </c>
      <c r="AI2319" s="7">
        <v>0.21776155699999999</v>
      </c>
      <c r="AJ2319">
        <f>(R2319-G2319)/G2319</f>
        <v>8.7499999999999994E-2</v>
      </c>
    </row>
    <row r="2320" spans="1:36" x14ac:dyDescent="0.2">
      <c r="A2320" t="s">
        <v>4821</v>
      </c>
      <c r="B2320" t="s">
        <v>4808</v>
      </c>
      <c r="C2320" t="s">
        <v>4822</v>
      </c>
      <c r="D2320" t="s">
        <v>475</v>
      </c>
      <c r="E2320" t="s">
        <v>134</v>
      </c>
      <c r="F2320">
        <v>220</v>
      </c>
      <c r="G2320">
        <v>22</v>
      </c>
      <c r="H2320" t="s">
        <v>25</v>
      </c>
      <c r="K2320" t="str">
        <f>IFERROR((I2320-J2320)/J2320, "")</f>
        <v/>
      </c>
      <c r="L2320" s="4">
        <v>10000000</v>
      </c>
      <c r="M2320">
        <v>0</v>
      </c>
      <c r="N2320">
        <v>0</v>
      </c>
      <c r="O2320">
        <v>2</v>
      </c>
      <c r="P2320">
        <v>2</v>
      </c>
      <c r="Q2320">
        <v>7</v>
      </c>
      <c r="R2320">
        <v>18.25</v>
      </c>
      <c r="S2320">
        <v>0.27247956400000001</v>
      </c>
      <c r="T2320">
        <v>3.2697547679999999</v>
      </c>
      <c r="U2320">
        <v>0.81743869200000008</v>
      </c>
      <c r="V2320">
        <v>0.27247956400000001</v>
      </c>
      <c r="W2320">
        <v>367</v>
      </c>
      <c r="X2320">
        <v>2.7247959999999998E-3</v>
      </c>
      <c r="Y2320">
        <v>0</v>
      </c>
      <c r="Z2320">
        <v>1.9073568999999999E-2</v>
      </c>
      <c r="AA2320">
        <v>0</v>
      </c>
      <c r="AB2320">
        <v>2.4523161000000002E-2</v>
      </c>
      <c r="AC2320">
        <v>0</v>
      </c>
      <c r="AD2320">
        <v>0</v>
      </c>
      <c r="AE2320">
        <v>0</v>
      </c>
      <c r="AG2320">
        <v>0</v>
      </c>
      <c r="AH2320" s="7">
        <v>-2.6528933000000001E-2</v>
      </c>
      <c r="AI2320" s="7">
        <v>-9.6693921000000002E-2</v>
      </c>
      <c r="AJ2320">
        <f>(R2320-G2320)/G2320</f>
        <v>-0.17045454545454544</v>
      </c>
    </row>
    <row r="2321" spans="1:36" x14ac:dyDescent="0.2">
      <c r="A2321" t="s">
        <v>4823</v>
      </c>
      <c r="B2321" t="s">
        <v>4824</v>
      </c>
      <c r="C2321" t="s">
        <v>4825</v>
      </c>
      <c r="D2321" t="s">
        <v>24</v>
      </c>
      <c r="E2321" t="s">
        <v>16</v>
      </c>
      <c r="F2321">
        <v>123.9</v>
      </c>
      <c r="G2321">
        <v>24</v>
      </c>
      <c r="H2321" t="s">
        <v>25</v>
      </c>
      <c r="K2321" t="str">
        <f>IFERROR((I2321-J2321)/J2321, "")</f>
        <v/>
      </c>
      <c r="L2321" s="4">
        <v>4782609</v>
      </c>
      <c r="M2321">
        <v>381723</v>
      </c>
      <c r="N2321">
        <v>0</v>
      </c>
      <c r="O2321">
        <v>2</v>
      </c>
      <c r="P2321">
        <v>2</v>
      </c>
      <c r="Q2321">
        <v>6</v>
      </c>
      <c r="R2321">
        <v>31.100000380000001</v>
      </c>
      <c r="S2321">
        <v>0</v>
      </c>
      <c r="T2321">
        <v>2.9508196720000002</v>
      </c>
      <c r="U2321">
        <v>0</v>
      </c>
      <c r="V2321">
        <v>0</v>
      </c>
      <c r="W2321">
        <v>305</v>
      </c>
      <c r="X2321">
        <v>1.3114753999999999E-2</v>
      </c>
      <c r="Y2321">
        <v>0</v>
      </c>
      <c r="Z2321">
        <v>9.8360659999999992E-3</v>
      </c>
      <c r="AA2321">
        <v>0</v>
      </c>
      <c r="AB2321">
        <v>2.295082E-2</v>
      </c>
      <c r="AC2321">
        <v>0</v>
      </c>
      <c r="AD2321">
        <v>9.8360659999999992E-3</v>
      </c>
      <c r="AE2321">
        <v>0</v>
      </c>
      <c r="AF2321">
        <v>-7.0625</v>
      </c>
      <c r="AG2321">
        <v>1</v>
      </c>
      <c r="AH2321" s="7">
        <v>1.136592E-2</v>
      </c>
      <c r="AI2321" s="7">
        <v>-7.8918321999999999E-2</v>
      </c>
      <c r="AJ2321">
        <f>(R2321-G2321)/G2321</f>
        <v>0.2958333491666667</v>
      </c>
    </row>
    <row r="2322" spans="1:36" x14ac:dyDescent="0.2">
      <c r="A2322" t="s">
        <v>4826</v>
      </c>
      <c r="B2322" t="s">
        <v>4738</v>
      </c>
      <c r="C2322" t="s">
        <v>4827</v>
      </c>
      <c r="D2322" t="s">
        <v>69</v>
      </c>
      <c r="E2322" t="s">
        <v>16</v>
      </c>
      <c r="F2322">
        <v>62.4</v>
      </c>
      <c r="G2322">
        <v>12</v>
      </c>
      <c r="H2322" t="s">
        <v>25</v>
      </c>
      <c r="K2322" t="str">
        <f>IFERROR((I2322-J2322)/J2322, "")</f>
        <v/>
      </c>
      <c r="L2322" s="4">
        <v>0</v>
      </c>
      <c r="M2322">
        <v>5200000</v>
      </c>
      <c r="N2322">
        <v>0</v>
      </c>
      <c r="O2322">
        <v>4</v>
      </c>
      <c r="P2322">
        <v>4</v>
      </c>
      <c r="Q2322">
        <v>8</v>
      </c>
      <c r="R2322">
        <v>13.739999770000001</v>
      </c>
      <c r="S2322">
        <v>0</v>
      </c>
      <c r="T2322">
        <v>4.7619047619999986</v>
      </c>
      <c r="U2322">
        <v>0</v>
      </c>
      <c r="V2322">
        <v>0</v>
      </c>
      <c r="W2322">
        <v>21</v>
      </c>
      <c r="X2322">
        <v>0</v>
      </c>
      <c r="Y2322">
        <v>0</v>
      </c>
      <c r="Z2322">
        <v>0</v>
      </c>
      <c r="AA2322">
        <v>0</v>
      </c>
      <c r="AB2322">
        <v>4.7619047999999997E-2</v>
      </c>
      <c r="AC2322">
        <v>0</v>
      </c>
      <c r="AD2322">
        <v>0</v>
      </c>
      <c r="AE2322">
        <v>0</v>
      </c>
      <c r="AG2322">
        <v>0</v>
      </c>
      <c r="AH2322" s="7">
        <v>2.3730194E-2</v>
      </c>
      <c r="AI2322" s="7">
        <v>-2.1024259E-2</v>
      </c>
      <c r="AJ2322">
        <f>(R2322-G2322)/G2322</f>
        <v>0.1449999808333334</v>
      </c>
    </row>
    <row r="2323" spans="1:36" x14ac:dyDescent="0.2">
      <c r="A2323" t="s">
        <v>4828</v>
      </c>
      <c r="B2323" t="s">
        <v>4829</v>
      </c>
      <c r="C2323" t="s">
        <v>4830</v>
      </c>
      <c r="D2323" t="s">
        <v>419</v>
      </c>
      <c r="E2323" t="s">
        <v>476</v>
      </c>
      <c r="F2323">
        <v>32.4</v>
      </c>
      <c r="G2323">
        <v>10</v>
      </c>
      <c r="H2323" t="s">
        <v>17</v>
      </c>
      <c r="I2323">
        <v>10</v>
      </c>
      <c r="J2323">
        <v>10</v>
      </c>
      <c r="K2323">
        <f>IFERROR((I2323-J2323)/J2323, "")</f>
        <v>0</v>
      </c>
      <c r="L2323" s="4">
        <v>3240125</v>
      </c>
      <c r="M2323" s="4">
        <v>0</v>
      </c>
      <c r="N2323">
        <v>0</v>
      </c>
      <c r="O2323">
        <v>1</v>
      </c>
      <c r="P2323">
        <v>1</v>
      </c>
      <c r="Q2323">
        <v>1</v>
      </c>
      <c r="R2323">
        <v>10.010000229999999</v>
      </c>
      <c r="S2323">
        <v>0</v>
      </c>
      <c r="T2323">
        <v>3.3149171270000002</v>
      </c>
      <c r="U2323">
        <v>0</v>
      </c>
      <c r="V2323">
        <v>0</v>
      </c>
      <c r="W2323">
        <v>362</v>
      </c>
      <c r="X2323">
        <v>0</v>
      </c>
      <c r="Y2323">
        <v>2.7624310000000001E-3</v>
      </c>
      <c r="Z2323">
        <v>1.1049724E-2</v>
      </c>
      <c r="AA2323">
        <v>2.7624310000000001E-3</v>
      </c>
      <c r="AB2323">
        <v>1.9337017000000001E-2</v>
      </c>
      <c r="AC2323">
        <v>8.2872930000000011E-3</v>
      </c>
      <c r="AD2323">
        <v>0</v>
      </c>
      <c r="AE2323">
        <v>0</v>
      </c>
      <c r="AG2323">
        <v>0</v>
      </c>
      <c r="AH2323" s="7">
        <v>-2.4780837E-2</v>
      </c>
      <c r="AI2323" s="7">
        <v>0.12364946</v>
      </c>
      <c r="AJ2323">
        <f>(R2323-G2323)/G2323</f>
        <v>1.0000229999999276E-3</v>
      </c>
    </row>
    <row r="2324" spans="1:36" x14ac:dyDescent="0.2">
      <c r="A2324" t="s">
        <v>4831</v>
      </c>
      <c r="B2324" t="s">
        <v>4832</v>
      </c>
      <c r="C2324" t="s">
        <v>4833</v>
      </c>
      <c r="D2324" t="s">
        <v>89</v>
      </c>
      <c r="E2324" t="s">
        <v>4834</v>
      </c>
      <c r="F2324">
        <v>50.4</v>
      </c>
      <c r="G2324">
        <v>6</v>
      </c>
      <c r="H2324" t="s">
        <v>17</v>
      </c>
      <c r="K2324" t="str">
        <f>IFERROR((I2324-J2324)/J2324, "")</f>
        <v/>
      </c>
      <c r="L2324" s="4">
        <v>8400000</v>
      </c>
      <c r="M2324" s="4">
        <v>0</v>
      </c>
      <c r="N2324">
        <v>1</v>
      </c>
      <c r="O2324">
        <v>3</v>
      </c>
      <c r="P2324">
        <v>3</v>
      </c>
      <c r="Q2324">
        <v>4</v>
      </c>
      <c r="R2324">
        <v>6.0599999429999993</v>
      </c>
      <c r="S2324">
        <v>0.43103448300000002</v>
      </c>
      <c r="T2324">
        <v>0.86206896599999994</v>
      </c>
      <c r="U2324">
        <v>0.43103448300000002</v>
      </c>
      <c r="V2324">
        <v>0.43103448300000002</v>
      </c>
      <c r="W2324">
        <v>233</v>
      </c>
      <c r="X2324">
        <v>4.2918449999999999E-3</v>
      </c>
      <c r="Y2324">
        <v>0</v>
      </c>
      <c r="Z2324">
        <v>3.0042917999999998E-2</v>
      </c>
      <c r="AA2324">
        <v>4.2918449999999999E-3</v>
      </c>
      <c r="AB2324">
        <v>2.5751072999999999E-2</v>
      </c>
      <c r="AC2324">
        <v>0</v>
      </c>
      <c r="AD2324">
        <v>1.2875536E-2</v>
      </c>
      <c r="AE2324">
        <v>0</v>
      </c>
      <c r="AG2324">
        <v>0</v>
      </c>
      <c r="AH2324" s="7">
        <v>3.1637997000000001E-2</v>
      </c>
      <c r="AI2324" s="7">
        <v>-7.7172152999999993E-2</v>
      </c>
      <c r="AJ2324">
        <f>(R2324-G2324)/G2324</f>
        <v>9.999990499999889E-3</v>
      </c>
    </row>
    <row r="2325" spans="1:36" x14ac:dyDescent="0.2">
      <c r="A2325" t="s">
        <v>4749</v>
      </c>
      <c r="B2325" t="s">
        <v>4738</v>
      </c>
      <c r="C2325" t="s">
        <v>4835</v>
      </c>
      <c r="D2325" t="s">
        <v>165</v>
      </c>
      <c r="E2325" t="s">
        <v>16</v>
      </c>
      <c r="F2325">
        <v>45</v>
      </c>
      <c r="G2325">
        <v>10</v>
      </c>
      <c r="H2325" t="s">
        <v>17</v>
      </c>
      <c r="K2325" t="str">
        <f>IFERROR((I2325-J2325)/J2325, "")</f>
        <v/>
      </c>
      <c r="L2325" s="4">
        <v>4500000</v>
      </c>
      <c r="M2325" s="4">
        <v>0</v>
      </c>
      <c r="N2325">
        <v>1</v>
      </c>
      <c r="O2325">
        <v>2</v>
      </c>
      <c r="P2325">
        <v>2</v>
      </c>
      <c r="Q2325">
        <v>3</v>
      </c>
      <c r="R2325">
        <v>11</v>
      </c>
      <c r="S2325">
        <v>0</v>
      </c>
      <c r="T2325">
        <v>1.2396694210000001</v>
      </c>
      <c r="U2325">
        <v>0.82644628099999995</v>
      </c>
      <c r="V2325">
        <v>0.82644628099999995</v>
      </c>
      <c r="W2325">
        <v>244</v>
      </c>
      <c r="X2325">
        <v>4.098361E-3</v>
      </c>
      <c r="Y2325">
        <v>8.1967210000000006E-3</v>
      </c>
      <c r="Z2325">
        <v>3.2786885000000002E-2</v>
      </c>
      <c r="AA2325">
        <v>4.098361E-3</v>
      </c>
      <c r="AB2325">
        <v>2.0491802999999999E-2</v>
      </c>
      <c r="AC2325">
        <v>1.2295082000000001E-2</v>
      </c>
      <c r="AD2325">
        <v>4.098361E-3</v>
      </c>
      <c r="AE2325">
        <v>0</v>
      </c>
      <c r="AG2325">
        <v>0</v>
      </c>
      <c r="AH2325" s="7">
        <v>2.3730194E-2</v>
      </c>
      <c r="AI2325" s="7">
        <v>-2.1024259E-2</v>
      </c>
      <c r="AJ2325">
        <f>(R2325-G2325)/G2325</f>
        <v>0.1</v>
      </c>
    </row>
    <row r="2326" spans="1:36" x14ac:dyDescent="0.2">
      <c r="A2326" t="s">
        <v>4836</v>
      </c>
      <c r="B2326" t="s">
        <v>4530</v>
      </c>
      <c r="C2326" t="s">
        <v>4837</v>
      </c>
      <c r="D2326" t="s">
        <v>34</v>
      </c>
      <c r="E2326" t="s">
        <v>16</v>
      </c>
      <c r="F2326">
        <v>77</v>
      </c>
      <c r="G2326">
        <v>11</v>
      </c>
      <c r="H2326" t="s">
        <v>25</v>
      </c>
      <c r="K2326" t="str">
        <f>IFERROR((I2326-J2326)/J2326, "")</f>
        <v/>
      </c>
      <c r="L2326" s="4">
        <v>0</v>
      </c>
      <c r="M2326">
        <v>7000000</v>
      </c>
      <c r="N2326">
        <v>0</v>
      </c>
      <c r="O2326">
        <v>2</v>
      </c>
      <c r="P2326">
        <v>2</v>
      </c>
      <c r="Q2326">
        <v>4</v>
      </c>
      <c r="R2326">
        <v>13.55000019</v>
      </c>
      <c r="S2326">
        <v>0</v>
      </c>
      <c r="T2326">
        <v>8.1081081079999997</v>
      </c>
      <c r="U2326">
        <v>0</v>
      </c>
      <c r="V2326">
        <v>0</v>
      </c>
      <c r="W2326">
        <v>37</v>
      </c>
      <c r="X2326">
        <v>0</v>
      </c>
      <c r="Y2326">
        <v>0</v>
      </c>
      <c r="Z2326">
        <v>0</v>
      </c>
      <c r="AA2326">
        <v>0</v>
      </c>
      <c r="AB2326">
        <v>8.1081080999999999E-2</v>
      </c>
      <c r="AC2326">
        <v>0</v>
      </c>
      <c r="AD2326">
        <v>0</v>
      </c>
      <c r="AE2326">
        <v>0</v>
      </c>
      <c r="AG2326">
        <v>0</v>
      </c>
      <c r="AH2326" s="7">
        <v>-2.3965760000000001E-3</v>
      </c>
      <c r="AI2326" s="7">
        <v>7.8844653000000001E-2</v>
      </c>
      <c r="AJ2326">
        <f>(R2326-G2326)/G2326</f>
        <v>0.23181819909090914</v>
      </c>
    </row>
    <row r="2327" spans="1:36" x14ac:dyDescent="0.2">
      <c r="A2327" t="s">
        <v>4726</v>
      </c>
      <c r="B2327" t="s">
        <v>4838</v>
      </c>
      <c r="C2327" t="s">
        <v>4839</v>
      </c>
      <c r="D2327" t="s">
        <v>165</v>
      </c>
      <c r="E2327" t="s">
        <v>16</v>
      </c>
      <c r="F2327">
        <v>55</v>
      </c>
      <c r="G2327">
        <v>10</v>
      </c>
      <c r="H2327" t="s">
        <v>17</v>
      </c>
      <c r="K2327" t="str">
        <f>IFERROR((I2327-J2327)/J2327, "")</f>
        <v/>
      </c>
      <c r="L2327" s="4">
        <v>5500000</v>
      </c>
      <c r="M2327">
        <v>0</v>
      </c>
      <c r="N2327">
        <v>0</v>
      </c>
      <c r="O2327">
        <v>2</v>
      </c>
      <c r="P2327">
        <v>2</v>
      </c>
      <c r="Q2327">
        <v>5</v>
      </c>
      <c r="R2327">
        <v>11.09000015</v>
      </c>
      <c r="S2327">
        <v>0.6968641109999999</v>
      </c>
      <c r="T2327">
        <v>1.3937282230000001</v>
      </c>
      <c r="U2327">
        <v>0.34843205599999999</v>
      </c>
      <c r="V2327">
        <v>3.1358885019999998</v>
      </c>
      <c r="W2327">
        <v>290</v>
      </c>
      <c r="X2327">
        <v>1.0344828E-2</v>
      </c>
      <c r="Y2327">
        <v>2.4137931000000001E-2</v>
      </c>
      <c r="Z2327">
        <v>3.7931034000000002E-2</v>
      </c>
      <c r="AA2327">
        <v>0</v>
      </c>
      <c r="AB2327">
        <v>2.4137931000000001E-2</v>
      </c>
      <c r="AC2327">
        <v>1.3793102999999999E-2</v>
      </c>
      <c r="AD2327">
        <v>1.0344828E-2</v>
      </c>
      <c r="AE2327">
        <v>0</v>
      </c>
      <c r="AG2327">
        <v>0</v>
      </c>
      <c r="AH2327" s="7">
        <v>6.0789069999999997E-3</v>
      </c>
      <c r="AI2327" s="7">
        <v>-6.5425263999999997E-2</v>
      </c>
      <c r="AJ2327">
        <f>(R2327-G2327)/G2327</f>
        <v>0.10900001499999998</v>
      </c>
    </row>
    <row r="2328" spans="1:36" x14ac:dyDescent="0.2">
      <c r="A2328" t="s">
        <v>4728</v>
      </c>
      <c r="B2328" t="s">
        <v>4633</v>
      </c>
      <c r="C2328" t="s">
        <v>4840</v>
      </c>
      <c r="D2328" t="s">
        <v>452</v>
      </c>
      <c r="E2328" t="s">
        <v>16</v>
      </c>
      <c r="F2328">
        <v>49.5</v>
      </c>
      <c r="G2328">
        <v>8.25</v>
      </c>
      <c r="H2328" t="s">
        <v>214</v>
      </c>
      <c r="I2328">
        <v>10</v>
      </c>
      <c r="J2328">
        <v>8</v>
      </c>
      <c r="K2328">
        <f>IFERROR((I2328-J2328)/J2328, "")</f>
        <v>0.25</v>
      </c>
      <c r="L2328" s="4">
        <v>6000000</v>
      </c>
      <c r="M2328" s="4">
        <v>0</v>
      </c>
      <c r="N2328">
        <v>0</v>
      </c>
      <c r="O2328">
        <v>2</v>
      </c>
      <c r="P2328">
        <v>2</v>
      </c>
      <c r="Q2328">
        <v>6</v>
      </c>
      <c r="R2328">
        <v>8.25</v>
      </c>
      <c r="S2328">
        <v>0</v>
      </c>
      <c r="T2328">
        <v>0.9259259259999999</v>
      </c>
      <c r="U2328">
        <v>0.9259259259999999</v>
      </c>
      <c r="V2328">
        <v>0.9259259259999999</v>
      </c>
      <c r="W2328">
        <v>110</v>
      </c>
      <c r="X2328">
        <v>0</v>
      </c>
      <c r="Y2328">
        <v>0</v>
      </c>
      <c r="Z2328">
        <v>1.8181817999999999E-2</v>
      </c>
      <c r="AA2328">
        <v>0</v>
      </c>
      <c r="AB2328">
        <v>1.8181817999999999E-2</v>
      </c>
      <c r="AC2328">
        <v>1.8181817999999999E-2</v>
      </c>
      <c r="AD2328">
        <v>0</v>
      </c>
      <c r="AE2328">
        <v>0</v>
      </c>
      <c r="AF2328">
        <v>3.125</v>
      </c>
      <c r="AG2328">
        <v>1</v>
      </c>
      <c r="AH2328" s="7">
        <v>-2.6990663000000002E-2</v>
      </c>
      <c r="AI2328" s="7">
        <v>7.5737705000000002E-2</v>
      </c>
      <c r="AJ2328">
        <f>(R2328-G2328)/G2328</f>
        <v>0</v>
      </c>
    </row>
    <row r="2329" spans="1:36" x14ac:dyDescent="0.2">
      <c r="A2329" t="s">
        <v>4633</v>
      </c>
      <c r="B2329" t="s">
        <v>4841</v>
      </c>
      <c r="C2329" t="s">
        <v>4842</v>
      </c>
      <c r="D2329" t="s">
        <v>3092</v>
      </c>
      <c r="E2329" t="s">
        <v>476</v>
      </c>
      <c r="F2329">
        <v>500</v>
      </c>
      <c r="G2329">
        <v>17</v>
      </c>
      <c r="H2329" t="s">
        <v>25</v>
      </c>
      <c r="K2329" t="str">
        <f>IFERROR((I2329-J2329)/J2329, "")</f>
        <v/>
      </c>
      <c r="L2329" s="4">
        <v>29412000</v>
      </c>
      <c r="M2329" s="4">
        <v>0</v>
      </c>
      <c r="N2329">
        <v>0</v>
      </c>
      <c r="O2329">
        <v>5</v>
      </c>
      <c r="P2329">
        <v>5</v>
      </c>
      <c r="Q2329">
        <v>11</v>
      </c>
      <c r="R2329">
        <v>19.5</v>
      </c>
      <c r="S2329">
        <v>0</v>
      </c>
      <c r="T2329">
        <v>4.301075269</v>
      </c>
      <c r="U2329">
        <v>0</v>
      </c>
      <c r="V2329">
        <v>3.7634408600000002</v>
      </c>
      <c r="W2329">
        <v>186</v>
      </c>
      <c r="X2329">
        <v>5.3763439999999999E-3</v>
      </c>
      <c r="Y2329">
        <v>0</v>
      </c>
      <c r="Z2329">
        <v>5.3763439999999999E-3</v>
      </c>
      <c r="AA2329">
        <v>5.3763439999999999E-3</v>
      </c>
      <c r="AB2329">
        <v>3.2258065000000002E-2</v>
      </c>
      <c r="AC2329">
        <v>0</v>
      </c>
      <c r="AD2329">
        <v>0</v>
      </c>
      <c r="AE2329">
        <v>0</v>
      </c>
      <c r="AF2329">
        <v>3.3333333333333299</v>
      </c>
      <c r="AG2329">
        <v>1</v>
      </c>
      <c r="AH2329" s="7">
        <v>1.1375557999999999E-2</v>
      </c>
      <c r="AI2329" s="7">
        <v>-1.1757022000000001E-2</v>
      </c>
      <c r="AJ2329">
        <f>(R2329-G2329)/G2329</f>
        <v>0.14705882352941177</v>
      </c>
    </row>
    <row r="2330" spans="1:36" x14ac:dyDescent="0.2">
      <c r="A2330" t="s">
        <v>4635</v>
      </c>
      <c r="B2330" t="s">
        <v>4844</v>
      </c>
      <c r="C2330" t="s">
        <v>4845</v>
      </c>
      <c r="D2330" t="s">
        <v>475</v>
      </c>
      <c r="E2330" t="s">
        <v>476</v>
      </c>
      <c r="F2330">
        <v>533</v>
      </c>
      <c r="G2330">
        <v>26</v>
      </c>
      <c r="H2330" t="s">
        <v>25</v>
      </c>
      <c r="K2330" t="str">
        <f>IFERROR((I2330-J2330)/J2330, "")</f>
        <v/>
      </c>
      <c r="L2330" s="4">
        <v>20500000</v>
      </c>
      <c r="M2330" s="4">
        <v>0</v>
      </c>
      <c r="N2330">
        <v>0</v>
      </c>
      <c r="O2330">
        <v>4</v>
      </c>
      <c r="P2330">
        <v>4</v>
      </c>
      <c r="Q2330">
        <v>14</v>
      </c>
      <c r="R2330">
        <v>26.25</v>
      </c>
      <c r="S2330">
        <v>0</v>
      </c>
      <c r="T2330">
        <v>5.8064516129999992</v>
      </c>
      <c r="U2330">
        <v>0</v>
      </c>
      <c r="V2330">
        <v>1.935483871</v>
      </c>
      <c r="W2330">
        <v>155</v>
      </c>
      <c r="X2330">
        <v>0</v>
      </c>
      <c r="Y2330">
        <v>0</v>
      </c>
      <c r="Z2330">
        <v>1.2903226E-2</v>
      </c>
      <c r="AA2330">
        <v>0</v>
      </c>
      <c r="AB2330">
        <v>3.2258065000000002E-2</v>
      </c>
      <c r="AC2330">
        <v>0</v>
      </c>
      <c r="AD2330">
        <v>0</v>
      </c>
      <c r="AE2330">
        <v>0</v>
      </c>
      <c r="AG2330">
        <v>0</v>
      </c>
      <c r="AH2330" s="7">
        <v>1.3488247E-2</v>
      </c>
      <c r="AI2330" s="7">
        <v>-3.0984204000000001E-2</v>
      </c>
      <c r="AJ2330">
        <f>(R2330-G2330)/G2330</f>
        <v>9.6153846153846159E-3</v>
      </c>
    </row>
    <row r="2331" spans="1:36" x14ac:dyDescent="0.2">
      <c r="A2331" t="s">
        <v>4551</v>
      </c>
      <c r="B2331" t="s">
        <v>4736</v>
      </c>
      <c r="C2331" t="s">
        <v>4846</v>
      </c>
      <c r="D2331" t="s">
        <v>89</v>
      </c>
      <c r="E2331" t="s">
        <v>16</v>
      </c>
      <c r="F2331">
        <v>16.3</v>
      </c>
      <c r="G2331">
        <v>9</v>
      </c>
      <c r="H2331" t="s">
        <v>17</v>
      </c>
      <c r="K2331" t="str">
        <f>IFERROR((I2331-J2331)/J2331, "")</f>
        <v/>
      </c>
      <c r="L2331" s="4">
        <v>1811313</v>
      </c>
      <c r="M2331" s="4">
        <v>0</v>
      </c>
      <c r="N2331">
        <v>0</v>
      </c>
      <c r="O2331">
        <v>4</v>
      </c>
      <c r="P2331">
        <v>4</v>
      </c>
      <c r="Q2331">
        <v>7</v>
      </c>
      <c r="R2331">
        <v>15.39000034</v>
      </c>
      <c r="S2331">
        <v>0</v>
      </c>
      <c r="T2331">
        <v>4.0816326529999998</v>
      </c>
      <c r="U2331">
        <v>0</v>
      </c>
      <c r="V2331">
        <v>2.0408163269999999</v>
      </c>
      <c r="W2331">
        <v>49</v>
      </c>
      <c r="X2331">
        <v>0</v>
      </c>
      <c r="Y2331">
        <v>0</v>
      </c>
      <c r="Z2331">
        <v>4.0816326999999999E-2</v>
      </c>
      <c r="AA2331">
        <v>0</v>
      </c>
      <c r="AB2331">
        <v>4.0816326999999999E-2</v>
      </c>
      <c r="AC2331">
        <v>0</v>
      </c>
      <c r="AD2331">
        <v>0</v>
      </c>
      <c r="AE2331">
        <v>0</v>
      </c>
      <c r="AF2331">
        <v>5.78125</v>
      </c>
      <c r="AG2331">
        <v>1</v>
      </c>
      <c r="AH2331" s="7">
        <v>3.2070054000000001E-2</v>
      </c>
      <c r="AI2331" s="7">
        <v>-9.2078189000000005E-2</v>
      </c>
      <c r="AJ2331">
        <f>(R2331-G2331)/G2331</f>
        <v>0.71000003777777776</v>
      </c>
    </row>
    <row r="2332" spans="1:36" x14ac:dyDescent="0.2">
      <c r="A2332" t="s">
        <v>4551</v>
      </c>
      <c r="B2332" t="s">
        <v>4736</v>
      </c>
      <c r="C2332" t="s">
        <v>4846</v>
      </c>
      <c r="D2332" t="s">
        <v>89</v>
      </c>
      <c r="E2332" t="s">
        <v>16</v>
      </c>
      <c r="F2332">
        <v>16.3</v>
      </c>
      <c r="G2332">
        <v>9</v>
      </c>
      <c r="H2332" t="s">
        <v>17</v>
      </c>
      <c r="K2332" t="str">
        <f>IFERROR((I2332-J2332)/J2332, "")</f>
        <v/>
      </c>
      <c r="L2332" s="4">
        <v>1811313</v>
      </c>
      <c r="M2332" s="4">
        <v>0</v>
      </c>
      <c r="N2332">
        <v>0</v>
      </c>
      <c r="O2332">
        <v>4</v>
      </c>
      <c r="P2332">
        <v>4</v>
      </c>
      <c r="Q2332">
        <v>7</v>
      </c>
      <c r="R2332">
        <v>15.39000034</v>
      </c>
      <c r="S2332">
        <v>0</v>
      </c>
      <c r="T2332">
        <v>4.0816326529999998</v>
      </c>
      <c r="U2332">
        <v>0</v>
      </c>
      <c r="V2332">
        <v>2.0408163269999999</v>
      </c>
      <c r="W2332">
        <v>49</v>
      </c>
      <c r="X2332">
        <v>0</v>
      </c>
      <c r="Y2332">
        <v>0</v>
      </c>
      <c r="Z2332">
        <v>4.0816326999999999E-2</v>
      </c>
      <c r="AA2332">
        <v>0</v>
      </c>
      <c r="AB2332">
        <v>4.0816326999999999E-2</v>
      </c>
      <c r="AC2332">
        <v>0</v>
      </c>
      <c r="AD2332">
        <v>0</v>
      </c>
      <c r="AE2332">
        <v>0</v>
      </c>
      <c r="AF2332">
        <v>5.78125</v>
      </c>
      <c r="AG2332">
        <v>1</v>
      </c>
      <c r="AH2332" s="7">
        <v>3.2070054000000001E-2</v>
      </c>
      <c r="AI2332" s="7">
        <v>-9.2078189000000005E-2</v>
      </c>
      <c r="AJ2332">
        <f>(R2332-G2332)/G2332</f>
        <v>0.71000003777777776</v>
      </c>
    </row>
    <row r="2333" spans="1:36" x14ac:dyDescent="0.2">
      <c r="A2333" t="s">
        <v>4722</v>
      </c>
      <c r="B2333" t="s">
        <v>4847</v>
      </c>
      <c r="C2333" t="s">
        <v>4848</v>
      </c>
      <c r="D2333" t="s">
        <v>187</v>
      </c>
      <c r="E2333" t="s">
        <v>16</v>
      </c>
      <c r="F2333">
        <v>107.3</v>
      </c>
      <c r="G2333">
        <v>15</v>
      </c>
      <c r="H2333" t="s">
        <v>25</v>
      </c>
      <c r="K2333" t="str">
        <f>IFERROR((I2333-J2333)/J2333, "")</f>
        <v/>
      </c>
      <c r="L2333" s="4">
        <v>7100000</v>
      </c>
      <c r="M2333">
        <v>50000</v>
      </c>
      <c r="N2333">
        <v>1</v>
      </c>
      <c r="O2333">
        <v>3</v>
      </c>
      <c r="P2333">
        <v>3</v>
      </c>
      <c r="Q2333">
        <v>5</v>
      </c>
      <c r="R2333">
        <v>24.579999919999999</v>
      </c>
      <c r="S2333">
        <v>1.19047619</v>
      </c>
      <c r="T2333">
        <v>2.9761904760000002</v>
      </c>
      <c r="U2333">
        <v>0.59523809500000002</v>
      </c>
      <c r="V2333">
        <v>0.59523809500000002</v>
      </c>
      <c r="W2333">
        <v>170</v>
      </c>
      <c r="X2333">
        <v>0</v>
      </c>
      <c r="Y2333">
        <v>0</v>
      </c>
      <c r="Z2333">
        <v>1.7647059E-2</v>
      </c>
      <c r="AA2333">
        <v>0</v>
      </c>
      <c r="AB2333">
        <v>2.3529412E-2</v>
      </c>
      <c r="AC2333">
        <v>5.8823530000000008E-3</v>
      </c>
      <c r="AD2333">
        <v>1.1764706E-2</v>
      </c>
      <c r="AE2333">
        <v>1</v>
      </c>
      <c r="AF2333">
        <v>21.566666666666599</v>
      </c>
      <c r="AG2333">
        <v>1</v>
      </c>
      <c r="AH2333" s="7">
        <v>1.081847E-2</v>
      </c>
      <c r="AI2333" s="7">
        <v>2.7380952E-2</v>
      </c>
      <c r="AJ2333">
        <f>(R2333-G2333)/G2333</f>
        <v>0.63866666133333327</v>
      </c>
    </row>
    <row r="2334" spans="1:36" x14ac:dyDescent="0.2">
      <c r="A2334" t="s">
        <v>4710</v>
      </c>
      <c r="B2334" t="s">
        <v>4739</v>
      </c>
      <c r="C2334" t="s">
        <v>4849</v>
      </c>
      <c r="D2334" t="s">
        <v>152</v>
      </c>
      <c r="E2334" t="s">
        <v>16</v>
      </c>
      <c r="F2334">
        <v>34.1</v>
      </c>
      <c r="G2334">
        <v>5</v>
      </c>
      <c r="H2334" t="s">
        <v>17</v>
      </c>
      <c r="K2334" t="str">
        <f>IFERROR((I2334-J2334)/J2334, "")</f>
        <v/>
      </c>
      <c r="L2334" s="4">
        <v>5454545</v>
      </c>
      <c r="M2334">
        <v>1363625</v>
      </c>
      <c r="N2334">
        <v>1</v>
      </c>
      <c r="O2334">
        <v>2</v>
      </c>
      <c r="P2334">
        <v>2</v>
      </c>
      <c r="Q2334">
        <v>6</v>
      </c>
      <c r="R2334">
        <v>5.25</v>
      </c>
      <c r="S2334">
        <v>0.86206896599999994</v>
      </c>
      <c r="T2334">
        <v>2.1551724139999999</v>
      </c>
      <c r="U2334">
        <v>1.2931034480000001</v>
      </c>
      <c r="V2334">
        <v>2.5862068969999998</v>
      </c>
      <c r="W2334">
        <v>234</v>
      </c>
      <c r="X2334">
        <v>0</v>
      </c>
      <c r="Y2334">
        <v>1.2820513E-2</v>
      </c>
      <c r="Z2334">
        <v>1.7094017E-2</v>
      </c>
      <c r="AA2334">
        <v>0</v>
      </c>
      <c r="AB2334">
        <v>2.9914530000000002E-2</v>
      </c>
      <c r="AC2334">
        <v>2.1367521E-2</v>
      </c>
      <c r="AD2334">
        <v>8.5470089999999995E-3</v>
      </c>
      <c r="AE2334">
        <v>1</v>
      </c>
      <c r="AG2334">
        <v>0</v>
      </c>
      <c r="AH2334" s="7">
        <v>2.3621524000000001E-2</v>
      </c>
      <c r="AI2334" s="7">
        <v>3.6151279000000001E-2</v>
      </c>
      <c r="AJ2334">
        <f>(R2334-G2334)/G2334</f>
        <v>0.05</v>
      </c>
    </row>
    <row r="2335" spans="1:36" x14ac:dyDescent="0.2">
      <c r="A2335" t="s">
        <v>4850</v>
      </c>
      <c r="B2335" t="s">
        <v>4841</v>
      </c>
      <c r="C2335" t="s">
        <v>4851</v>
      </c>
      <c r="D2335" t="s">
        <v>685</v>
      </c>
      <c r="E2335" t="s">
        <v>16</v>
      </c>
      <c r="F2335">
        <v>161.5</v>
      </c>
      <c r="G2335">
        <v>19</v>
      </c>
      <c r="H2335" t="s">
        <v>25</v>
      </c>
      <c r="K2335" t="str">
        <f>IFERROR((I2335-J2335)/J2335, "")</f>
        <v/>
      </c>
      <c r="L2335" s="4">
        <v>8500000</v>
      </c>
      <c r="M2335">
        <v>0</v>
      </c>
      <c r="N2335">
        <v>1</v>
      </c>
      <c r="O2335">
        <v>3</v>
      </c>
      <c r="P2335">
        <v>3</v>
      </c>
      <c r="Q2335">
        <v>7</v>
      </c>
      <c r="R2335">
        <v>25.11000061</v>
      </c>
      <c r="S2335">
        <v>1.2345679009999999</v>
      </c>
      <c r="T2335">
        <v>4.3209876539999996</v>
      </c>
      <c r="U2335">
        <v>0.617283951</v>
      </c>
      <c r="V2335">
        <v>1.851851852</v>
      </c>
      <c r="W2335">
        <v>163</v>
      </c>
      <c r="X2335">
        <v>0</v>
      </c>
      <c r="Y2335">
        <v>6.1349690000000014E-3</v>
      </c>
      <c r="Z2335">
        <v>1.8404908000000001E-2</v>
      </c>
      <c r="AA2335">
        <v>0</v>
      </c>
      <c r="AB2335">
        <v>1.2269939000000001E-2</v>
      </c>
      <c r="AC2335">
        <v>6.1349690000000014E-3</v>
      </c>
      <c r="AD2335">
        <v>1.2269939000000001E-2</v>
      </c>
      <c r="AE2335">
        <v>0</v>
      </c>
      <c r="AF2335">
        <v>3.3333333333333299</v>
      </c>
      <c r="AG2335">
        <v>1</v>
      </c>
      <c r="AH2335" s="7">
        <v>1.1375557999999999E-2</v>
      </c>
      <c r="AI2335" s="7">
        <v>-1.1757022000000001E-2</v>
      </c>
      <c r="AJ2335">
        <f>(R2335-G2335)/G2335</f>
        <v>0.32157897947368425</v>
      </c>
    </row>
    <row r="2336" spans="1:36" x14ac:dyDescent="0.2">
      <c r="A2336" t="s">
        <v>4852</v>
      </c>
      <c r="B2336" t="s">
        <v>4714</v>
      </c>
      <c r="C2336" t="s">
        <v>4853</v>
      </c>
      <c r="D2336" t="s">
        <v>685</v>
      </c>
      <c r="E2336" t="s">
        <v>16</v>
      </c>
      <c r="F2336">
        <v>95</v>
      </c>
      <c r="G2336">
        <v>19</v>
      </c>
      <c r="H2336" t="s">
        <v>25</v>
      </c>
      <c r="K2336" t="str">
        <f>IFERROR((I2336-J2336)/J2336, "")</f>
        <v/>
      </c>
      <c r="L2336" s="4">
        <v>950000</v>
      </c>
      <c r="M2336">
        <v>4050000</v>
      </c>
      <c r="N2336">
        <v>0</v>
      </c>
      <c r="O2336">
        <v>2</v>
      </c>
      <c r="P2336">
        <v>2</v>
      </c>
      <c r="Q2336">
        <v>6</v>
      </c>
      <c r="R2336">
        <v>35.91999817</v>
      </c>
      <c r="S2336">
        <v>0</v>
      </c>
      <c r="T2336">
        <v>5.5555555559999998</v>
      </c>
      <c r="U2336">
        <v>0</v>
      </c>
      <c r="V2336">
        <v>4.9382716049999997</v>
      </c>
      <c r="W2336">
        <v>162</v>
      </c>
      <c r="X2336">
        <v>6.1728399999999998E-3</v>
      </c>
      <c r="Y2336">
        <v>0</v>
      </c>
      <c r="Z2336">
        <v>6.1728399999999998E-3</v>
      </c>
      <c r="AA2336">
        <v>0</v>
      </c>
      <c r="AB2336">
        <v>1.2345679E-2</v>
      </c>
      <c r="AC2336">
        <v>1.2345679E-2</v>
      </c>
      <c r="AD2336">
        <v>0</v>
      </c>
      <c r="AE2336">
        <v>0</v>
      </c>
      <c r="AF2336">
        <v>3.3333333333333299</v>
      </c>
      <c r="AG2336">
        <v>1</v>
      </c>
      <c r="AH2336" s="7">
        <v>1.5028544E-2</v>
      </c>
      <c r="AI2336" s="7">
        <v>6.41849E-4</v>
      </c>
      <c r="AJ2336">
        <f>(R2336-G2336)/G2336</f>
        <v>0.89052621947368416</v>
      </c>
    </row>
    <row r="2337" spans="1:36" x14ac:dyDescent="0.2">
      <c r="A2337" t="s">
        <v>4854</v>
      </c>
      <c r="B2337" t="s">
        <v>4809</v>
      </c>
      <c r="C2337" t="s">
        <v>4855</v>
      </c>
      <c r="D2337" t="s">
        <v>36</v>
      </c>
      <c r="E2337" t="s">
        <v>171</v>
      </c>
      <c r="F2337">
        <v>944</v>
      </c>
      <c r="G2337">
        <v>20</v>
      </c>
      <c r="H2337" t="s">
        <v>25</v>
      </c>
      <c r="I2337">
        <v>19</v>
      </c>
      <c r="J2337">
        <v>17</v>
      </c>
      <c r="K2337">
        <f>IFERROR((I2337-J2337)/J2337, "")</f>
        <v>0.11764705882352941</v>
      </c>
      <c r="L2337" s="4">
        <v>0</v>
      </c>
      <c r="M2337">
        <v>47200000</v>
      </c>
      <c r="N2337">
        <v>0</v>
      </c>
      <c r="O2337">
        <v>3</v>
      </c>
      <c r="P2337">
        <v>3</v>
      </c>
      <c r="Q2337">
        <v>7</v>
      </c>
      <c r="R2337">
        <v>24.200000760000002</v>
      </c>
      <c r="S2337">
        <v>0</v>
      </c>
      <c r="T2337">
        <v>0</v>
      </c>
      <c r="U2337">
        <v>0</v>
      </c>
      <c r="V2337">
        <v>0</v>
      </c>
      <c r="W2337">
        <v>22</v>
      </c>
      <c r="X2337">
        <v>0</v>
      </c>
      <c r="Y2337">
        <v>0</v>
      </c>
      <c r="Z2337">
        <v>0</v>
      </c>
      <c r="AA2337">
        <v>0</v>
      </c>
      <c r="AB2337">
        <v>9.0909090999999997E-2</v>
      </c>
      <c r="AC2337">
        <v>0</v>
      </c>
      <c r="AD2337">
        <v>0</v>
      </c>
      <c r="AE2337">
        <v>0</v>
      </c>
      <c r="AG2337">
        <v>0</v>
      </c>
      <c r="AH2337" s="7">
        <v>-4.1484065000000001E-2</v>
      </c>
      <c r="AI2337" s="7">
        <v>-9.1733518999999999E-2</v>
      </c>
      <c r="AJ2337">
        <f>(R2337-G2337)/G2337</f>
        <v>0.21000003800000008</v>
      </c>
    </row>
    <row r="2338" spans="1:36" x14ac:dyDescent="0.2">
      <c r="A2338" t="s">
        <v>4856</v>
      </c>
      <c r="B2338" t="s">
        <v>4736</v>
      </c>
      <c r="C2338" t="s">
        <v>4857</v>
      </c>
      <c r="D2338" t="s">
        <v>163</v>
      </c>
      <c r="E2338" t="s">
        <v>16</v>
      </c>
      <c r="F2338">
        <v>163</v>
      </c>
      <c r="G2338">
        <v>8.5</v>
      </c>
      <c r="H2338" t="s">
        <v>25</v>
      </c>
      <c r="K2338" t="str">
        <f>IFERROR((I2338-J2338)/J2338, "")</f>
        <v/>
      </c>
      <c r="L2338" s="4">
        <v>14705883</v>
      </c>
      <c r="M2338">
        <v>4475935</v>
      </c>
      <c r="N2338">
        <v>0</v>
      </c>
      <c r="O2338">
        <v>4</v>
      </c>
      <c r="P2338">
        <v>4</v>
      </c>
      <c r="Q2338">
        <v>7</v>
      </c>
      <c r="R2338">
        <v>9</v>
      </c>
      <c r="S2338">
        <v>0</v>
      </c>
      <c r="T2338">
        <v>3.3962264150000001</v>
      </c>
      <c r="U2338">
        <v>0</v>
      </c>
      <c r="V2338">
        <v>6.0377358489999997</v>
      </c>
      <c r="W2338">
        <v>265</v>
      </c>
      <c r="X2338">
        <v>0</v>
      </c>
      <c r="Y2338">
        <v>0</v>
      </c>
      <c r="Z2338">
        <v>2.6415094E-2</v>
      </c>
      <c r="AA2338">
        <v>3.7735849999999999E-3</v>
      </c>
      <c r="AB2338">
        <v>1.5094339999999999E-2</v>
      </c>
      <c r="AC2338">
        <v>0</v>
      </c>
      <c r="AD2338">
        <v>0</v>
      </c>
      <c r="AE2338">
        <v>0</v>
      </c>
      <c r="AF2338">
        <v>3.125</v>
      </c>
      <c r="AG2338">
        <v>1</v>
      </c>
      <c r="AH2338" s="7">
        <v>3.2070054000000001E-2</v>
      </c>
      <c r="AI2338" s="7">
        <v>-9.2078189000000005E-2</v>
      </c>
      <c r="AJ2338">
        <f>(R2338-G2338)/G2338</f>
        <v>5.8823529411764705E-2</v>
      </c>
    </row>
    <row r="2339" spans="1:36" x14ac:dyDescent="0.2">
      <c r="A2339" t="s">
        <v>4808</v>
      </c>
      <c r="B2339" t="s">
        <v>4858</v>
      </c>
      <c r="C2339" t="s">
        <v>4859</v>
      </c>
      <c r="D2339" t="s">
        <v>662</v>
      </c>
      <c r="E2339" t="s">
        <v>60</v>
      </c>
      <c r="F2339">
        <v>338</v>
      </c>
      <c r="G2339">
        <v>18</v>
      </c>
      <c r="H2339" t="s">
        <v>25</v>
      </c>
      <c r="K2339" t="str">
        <f>IFERROR((I2339-J2339)/J2339, "")</f>
        <v/>
      </c>
      <c r="L2339" s="4">
        <v>15608221</v>
      </c>
      <c r="M2339">
        <v>3171644</v>
      </c>
      <c r="N2339">
        <v>0</v>
      </c>
      <c r="O2339">
        <v>3</v>
      </c>
      <c r="P2339">
        <v>3</v>
      </c>
      <c r="Q2339">
        <v>5</v>
      </c>
      <c r="R2339">
        <v>26.5</v>
      </c>
      <c r="S2339">
        <v>0</v>
      </c>
      <c r="T2339">
        <v>3.8216560510000002</v>
      </c>
      <c r="U2339">
        <v>0</v>
      </c>
      <c r="V2339">
        <v>0</v>
      </c>
      <c r="W2339">
        <v>157</v>
      </c>
      <c r="X2339">
        <v>2.5477706999999999E-2</v>
      </c>
      <c r="Y2339">
        <v>0</v>
      </c>
      <c r="Z2339">
        <v>1.2738854000000001E-2</v>
      </c>
      <c r="AA2339">
        <v>0</v>
      </c>
      <c r="AB2339">
        <v>2.5477706999999999E-2</v>
      </c>
      <c r="AC2339">
        <v>0</v>
      </c>
      <c r="AD2339">
        <v>0</v>
      </c>
      <c r="AE2339">
        <v>0</v>
      </c>
      <c r="AG2339">
        <v>0</v>
      </c>
      <c r="AH2339" s="7">
        <v>4.969401E-3</v>
      </c>
      <c r="AI2339" s="7">
        <v>-6.8931068999999998E-2</v>
      </c>
      <c r="AJ2339">
        <f>(R2339-G2339)/G2339</f>
        <v>0.47222222222222221</v>
      </c>
    </row>
    <row r="2340" spans="1:36" x14ac:dyDescent="0.2">
      <c r="A2340" t="s">
        <v>4809</v>
      </c>
      <c r="B2340" t="s">
        <v>4860</v>
      </c>
      <c r="C2340" t="s">
        <v>4861</v>
      </c>
      <c r="D2340" t="s">
        <v>97</v>
      </c>
      <c r="E2340" t="s">
        <v>16</v>
      </c>
      <c r="F2340">
        <v>82.3</v>
      </c>
      <c r="G2340">
        <v>13</v>
      </c>
      <c r="H2340" t="s">
        <v>17</v>
      </c>
      <c r="K2340" t="str">
        <f>IFERROR((I2340-J2340)/J2340, "")</f>
        <v/>
      </c>
      <c r="L2340" s="4">
        <v>5130000</v>
      </c>
      <c r="M2340">
        <v>1199421</v>
      </c>
      <c r="N2340">
        <v>1</v>
      </c>
      <c r="O2340">
        <v>2</v>
      </c>
      <c r="P2340">
        <v>2</v>
      </c>
      <c r="Q2340">
        <v>5</v>
      </c>
      <c r="R2340">
        <v>14.079999920000001</v>
      </c>
      <c r="S2340">
        <v>0.52910052899999993</v>
      </c>
      <c r="T2340">
        <v>3.703703704</v>
      </c>
      <c r="U2340">
        <v>0.52910052899999993</v>
      </c>
      <c r="V2340">
        <v>2.1164021160000002</v>
      </c>
      <c r="W2340">
        <v>190</v>
      </c>
      <c r="X2340">
        <v>0</v>
      </c>
      <c r="Y2340">
        <v>5.2631580000000004E-3</v>
      </c>
      <c r="Z2340">
        <v>1.5789474000000001E-2</v>
      </c>
      <c r="AA2340">
        <v>5.2631580000000004E-3</v>
      </c>
      <c r="AB2340">
        <v>2.6315788999999999E-2</v>
      </c>
      <c r="AC2340">
        <v>1.0526316000000001E-2</v>
      </c>
      <c r="AD2340">
        <v>3.1578947000000003E-2</v>
      </c>
      <c r="AE2340">
        <v>1</v>
      </c>
      <c r="AG2340">
        <v>0</v>
      </c>
      <c r="AH2340" s="7">
        <v>-1.5705846999999998E-2</v>
      </c>
      <c r="AI2340" s="7">
        <v>6.7441860000000006E-2</v>
      </c>
      <c r="AJ2340">
        <f>(R2340-G2340)/G2340</f>
        <v>8.3076916923076963E-2</v>
      </c>
    </row>
    <row r="2341" spans="1:36" x14ac:dyDescent="0.2">
      <c r="A2341" t="s">
        <v>4862</v>
      </c>
      <c r="B2341" t="s">
        <v>4863</v>
      </c>
      <c r="C2341" t="s">
        <v>4864</v>
      </c>
      <c r="D2341" t="s">
        <v>4865</v>
      </c>
      <c r="E2341" t="s">
        <v>106</v>
      </c>
      <c r="F2341">
        <v>13.4</v>
      </c>
      <c r="G2341">
        <v>6.1</v>
      </c>
      <c r="H2341" t="s">
        <v>17</v>
      </c>
      <c r="K2341" t="str">
        <f>IFERROR((I2341-J2341)/J2341, "")</f>
        <v/>
      </c>
      <c r="L2341" s="4">
        <v>2200000</v>
      </c>
      <c r="M2341">
        <v>0</v>
      </c>
      <c r="N2341">
        <v>0</v>
      </c>
      <c r="O2341">
        <v>2</v>
      </c>
      <c r="P2341">
        <v>2</v>
      </c>
      <c r="Q2341">
        <v>2</v>
      </c>
      <c r="R2341">
        <v>6.170000076</v>
      </c>
      <c r="S2341">
        <v>1.6574585639999999</v>
      </c>
      <c r="T2341">
        <v>2.7624309390000001</v>
      </c>
      <c r="U2341">
        <v>0.55248618799999993</v>
      </c>
      <c r="V2341">
        <v>0.55248618799999993</v>
      </c>
      <c r="W2341">
        <v>183</v>
      </c>
      <c r="X2341">
        <v>5.4644810000000002E-3</v>
      </c>
      <c r="Y2341">
        <v>0</v>
      </c>
      <c r="Z2341">
        <v>1.6393443000000001E-2</v>
      </c>
      <c r="AA2341">
        <v>5.4644810000000002E-3</v>
      </c>
      <c r="AB2341">
        <v>2.1857923000000001E-2</v>
      </c>
      <c r="AC2341">
        <v>5.4644810000000002E-3</v>
      </c>
      <c r="AD2341">
        <v>2.7322404000000002E-2</v>
      </c>
      <c r="AE2341">
        <v>0</v>
      </c>
      <c r="AG2341">
        <v>0</v>
      </c>
      <c r="AH2341" s="7">
        <v>1.7250485999999999E-2</v>
      </c>
      <c r="AI2341" s="7">
        <v>-9.4654242E-2</v>
      </c>
      <c r="AJ2341">
        <f>(R2341-G2341)/G2341</f>
        <v>1.1475422295082026E-2</v>
      </c>
    </row>
    <row r="2342" spans="1:36" x14ac:dyDescent="0.2">
      <c r="A2342" t="s">
        <v>4866</v>
      </c>
      <c r="B2342" t="s">
        <v>4867</v>
      </c>
      <c r="C2342" t="s">
        <v>4868</v>
      </c>
      <c r="D2342" t="s">
        <v>40</v>
      </c>
      <c r="E2342" t="s">
        <v>16</v>
      </c>
      <c r="F2342">
        <v>187</v>
      </c>
      <c r="G2342">
        <v>17</v>
      </c>
      <c r="H2342" t="s">
        <v>17</v>
      </c>
      <c r="K2342" t="str">
        <f>IFERROR((I2342-J2342)/J2342, "")</f>
        <v/>
      </c>
      <c r="L2342" s="4">
        <v>11000000</v>
      </c>
      <c r="M2342">
        <v>0</v>
      </c>
      <c r="N2342">
        <v>1</v>
      </c>
      <c r="O2342">
        <v>3</v>
      </c>
      <c r="P2342">
        <v>3</v>
      </c>
      <c r="Q2342">
        <v>6</v>
      </c>
      <c r="R2342">
        <v>16</v>
      </c>
      <c r="S2342">
        <v>0</v>
      </c>
      <c r="T2342">
        <v>2.2222222220000001</v>
      </c>
      <c r="U2342">
        <v>0.74074074099999998</v>
      </c>
      <c r="V2342">
        <v>0.74074074099999998</v>
      </c>
      <c r="W2342">
        <v>136</v>
      </c>
      <c r="X2342">
        <v>0</v>
      </c>
      <c r="Y2342">
        <v>7.352941E-3</v>
      </c>
      <c r="Z2342">
        <v>7.352941E-3</v>
      </c>
      <c r="AA2342">
        <v>1.4705882E-2</v>
      </c>
      <c r="AB2342">
        <v>1.4705882E-2</v>
      </c>
      <c r="AC2342">
        <v>0</v>
      </c>
      <c r="AD2342">
        <v>0</v>
      </c>
      <c r="AE2342">
        <v>1</v>
      </c>
      <c r="AF2342">
        <v>9.28125</v>
      </c>
      <c r="AG2342">
        <v>1</v>
      </c>
      <c r="AH2342" s="7">
        <v>-2.3434348000000001E-2</v>
      </c>
      <c r="AI2342" s="7">
        <v>0.24862888499999999</v>
      </c>
      <c r="AJ2342">
        <f>(R2342-G2342)/G2342</f>
        <v>-5.8823529411764705E-2</v>
      </c>
    </row>
    <row r="2343" spans="1:36" x14ac:dyDescent="0.2">
      <c r="A2343" t="s">
        <v>4870</v>
      </c>
      <c r="B2343" t="s">
        <v>4871</v>
      </c>
      <c r="C2343" t="s">
        <v>4872</v>
      </c>
      <c r="D2343" t="s">
        <v>3383</v>
      </c>
      <c r="E2343" t="s">
        <v>663</v>
      </c>
      <c r="F2343">
        <v>165</v>
      </c>
      <c r="G2343">
        <v>11</v>
      </c>
      <c r="H2343" t="s">
        <v>25</v>
      </c>
      <c r="K2343" t="str">
        <f>IFERROR((I2343-J2343)/J2343, "")</f>
        <v/>
      </c>
      <c r="L2343" s="4">
        <v>15000000</v>
      </c>
      <c r="M2343">
        <v>0</v>
      </c>
      <c r="N2343">
        <v>0</v>
      </c>
      <c r="O2343">
        <v>3</v>
      </c>
      <c r="P2343">
        <v>3</v>
      </c>
      <c r="Q2343">
        <v>7</v>
      </c>
      <c r="R2343">
        <v>9.5</v>
      </c>
      <c r="S2343">
        <v>0</v>
      </c>
      <c r="T2343">
        <v>5.8333333329999997</v>
      </c>
      <c r="U2343">
        <v>0</v>
      </c>
      <c r="V2343">
        <v>1.6666666670000001</v>
      </c>
      <c r="W2343">
        <v>240</v>
      </c>
      <c r="X2343">
        <v>1.2500000000000001E-2</v>
      </c>
      <c r="Y2343">
        <v>0</v>
      </c>
      <c r="Z2343">
        <v>4.1666669999999998E-3</v>
      </c>
      <c r="AA2343">
        <v>4.1666669999999998E-3</v>
      </c>
      <c r="AB2343">
        <v>1.2500000000000001E-2</v>
      </c>
      <c r="AC2343">
        <v>4.1666669999999998E-3</v>
      </c>
      <c r="AD2343">
        <v>0</v>
      </c>
      <c r="AE2343">
        <v>0</v>
      </c>
      <c r="AG2343">
        <v>0</v>
      </c>
      <c r="AH2343" s="7">
        <v>1.4313929E-2</v>
      </c>
      <c r="AI2343" s="7">
        <v>-0.11546840999999999</v>
      </c>
      <c r="AJ2343">
        <f>(R2343-G2343)/G2343</f>
        <v>-0.13636363636363635</v>
      </c>
    </row>
    <row r="2344" spans="1:36" x14ac:dyDescent="0.2">
      <c r="A2344" t="s">
        <v>4873</v>
      </c>
      <c r="B2344" t="s">
        <v>4716</v>
      </c>
      <c r="C2344" t="s">
        <v>4874</v>
      </c>
      <c r="D2344" t="s">
        <v>97</v>
      </c>
      <c r="E2344" t="s">
        <v>16</v>
      </c>
      <c r="F2344">
        <v>132.6</v>
      </c>
      <c r="G2344">
        <v>13</v>
      </c>
      <c r="H2344" t="s">
        <v>25</v>
      </c>
      <c r="K2344" t="str">
        <f>IFERROR((I2344-J2344)/J2344, "")</f>
        <v/>
      </c>
      <c r="L2344" s="4">
        <v>9200000</v>
      </c>
      <c r="M2344">
        <v>1000000</v>
      </c>
      <c r="N2344">
        <v>1</v>
      </c>
      <c r="O2344">
        <v>3</v>
      </c>
      <c r="P2344">
        <v>3</v>
      </c>
      <c r="Q2344">
        <v>5</v>
      </c>
      <c r="R2344">
        <v>25</v>
      </c>
      <c r="S2344">
        <v>1.0928961749999999</v>
      </c>
      <c r="T2344">
        <v>2.1857923499999998</v>
      </c>
      <c r="U2344">
        <v>1.0928961749999999</v>
      </c>
      <c r="V2344">
        <v>2.7322404370000002</v>
      </c>
      <c r="W2344">
        <v>184</v>
      </c>
      <c r="X2344">
        <v>0</v>
      </c>
      <c r="Y2344">
        <v>0</v>
      </c>
      <c r="Z2344">
        <v>2.7173913000000001E-2</v>
      </c>
      <c r="AA2344">
        <v>0</v>
      </c>
      <c r="AB2344">
        <v>3.2608696E-2</v>
      </c>
      <c r="AC2344">
        <v>1.0869564999999999E-2</v>
      </c>
      <c r="AD2344">
        <v>5.4347830000000003E-3</v>
      </c>
      <c r="AE2344">
        <v>1</v>
      </c>
      <c r="AF2344">
        <v>6.5</v>
      </c>
      <c r="AG2344">
        <v>1</v>
      </c>
      <c r="AH2344" s="7">
        <v>9.6380210000000001E-3</v>
      </c>
      <c r="AI2344" s="7">
        <v>2.2471910000000001E-2</v>
      </c>
      <c r="AJ2344">
        <f>(R2344-G2344)/G2344</f>
        <v>0.92307692307692313</v>
      </c>
    </row>
    <row r="2345" spans="1:36" x14ac:dyDescent="0.2">
      <c r="A2345" t="s">
        <v>4875</v>
      </c>
      <c r="B2345" t="s">
        <v>4860</v>
      </c>
      <c r="C2345" t="s">
        <v>4876</v>
      </c>
      <c r="D2345" t="s">
        <v>218</v>
      </c>
      <c r="E2345" t="s">
        <v>16</v>
      </c>
      <c r="F2345">
        <v>120</v>
      </c>
      <c r="G2345">
        <v>16</v>
      </c>
      <c r="H2345" t="s">
        <v>25</v>
      </c>
      <c r="K2345" t="str">
        <f>IFERROR((I2345-J2345)/J2345, "")</f>
        <v/>
      </c>
      <c r="L2345" s="4">
        <v>5744343</v>
      </c>
      <c r="M2345">
        <v>1755657</v>
      </c>
      <c r="N2345">
        <v>1</v>
      </c>
      <c r="O2345">
        <v>3</v>
      </c>
      <c r="P2345">
        <v>3</v>
      </c>
      <c r="Q2345">
        <v>6</v>
      </c>
      <c r="R2345">
        <v>21.299999239999998</v>
      </c>
      <c r="S2345">
        <v>1.360544218</v>
      </c>
      <c r="T2345">
        <v>2.721088435</v>
      </c>
      <c r="U2345">
        <v>0.68027210900000001</v>
      </c>
      <c r="V2345">
        <v>0.68027210900000001</v>
      </c>
      <c r="W2345">
        <v>148</v>
      </c>
      <c r="X2345">
        <v>0</v>
      </c>
      <c r="Y2345">
        <v>0</v>
      </c>
      <c r="Z2345">
        <v>2.027027E-2</v>
      </c>
      <c r="AA2345">
        <v>0</v>
      </c>
      <c r="AB2345">
        <v>2.027027E-2</v>
      </c>
      <c r="AC2345">
        <v>6.7567570000000004E-3</v>
      </c>
      <c r="AD2345">
        <v>2.027027E-2</v>
      </c>
      <c r="AE2345">
        <v>1</v>
      </c>
      <c r="AG2345">
        <v>0</v>
      </c>
      <c r="AH2345" s="7">
        <v>-1.5705846999999998E-2</v>
      </c>
      <c r="AI2345" s="7">
        <v>6.7441860000000006E-2</v>
      </c>
      <c r="AJ2345">
        <f>(R2345-G2345)/G2345</f>
        <v>0.33124995249999989</v>
      </c>
    </row>
    <row r="2346" spans="1:36" x14ac:dyDescent="0.2">
      <c r="A2346" t="s">
        <v>4877</v>
      </c>
      <c r="B2346" t="s">
        <v>4523</v>
      </c>
      <c r="C2346" t="s">
        <v>4878</v>
      </c>
      <c r="D2346" t="s">
        <v>449</v>
      </c>
      <c r="E2346" t="s">
        <v>60</v>
      </c>
      <c r="F2346">
        <v>477.3</v>
      </c>
      <c r="G2346">
        <v>21</v>
      </c>
      <c r="H2346" t="s">
        <v>25</v>
      </c>
      <c r="K2346" t="str">
        <f>IFERROR((I2346-J2346)/J2346, "")</f>
        <v/>
      </c>
      <c r="L2346" s="4">
        <v>17045455</v>
      </c>
      <c r="M2346">
        <v>5681818</v>
      </c>
      <c r="N2346">
        <v>0</v>
      </c>
      <c r="O2346">
        <v>2</v>
      </c>
      <c r="P2346">
        <v>5</v>
      </c>
      <c r="Q2346">
        <v>8</v>
      </c>
      <c r="R2346">
        <v>21.040000920000001</v>
      </c>
      <c r="S2346">
        <v>0</v>
      </c>
      <c r="T2346">
        <v>4.6666666670000003</v>
      </c>
      <c r="U2346">
        <v>0</v>
      </c>
      <c r="V2346">
        <v>5.3333333329999997</v>
      </c>
      <c r="W2346">
        <v>150</v>
      </c>
      <c r="X2346">
        <v>6.6666669999999994E-3</v>
      </c>
      <c r="Y2346">
        <v>6.6666669999999994E-3</v>
      </c>
      <c r="Z2346">
        <v>6.6666669999999994E-3</v>
      </c>
      <c r="AA2346">
        <v>0</v>
      </c>
      <c r="AB2346">
        <v>3.3333333E-2</v>
      </c>
      <c r="AC2346">
        <v>6.6666669999999994E-3</v>
      </c>
      <c r="AD2346">
        <v>0</v>
      </c>
      <c r="AE2346">
        <v>0</v>
      </c>
      <c r="AF2346">
        <v>3.125</v>
      </c>
      <c r="AG2346">
        <v>1</v>
      </c>
      <c r="AH2346" s="7">
        <v>-1.6828058999999999E-2</v>
      </c>
      <c r="AI2346" s="7">
        <v>0.21776155699999999</v>
      </c>
      <c r="AJ2346">
        <f>(R2346-G2346)/G2346</f>
        <v>1.9048057142857459E-3</v>
      </c>
    </row>
    <row r="2347" spans="1:36" x14ac:dyDescent="0.2">
      <c r="A2347" t="s">
        <v>4877</v>
      </c>
      <c r="B2347" t="s">
        <v>4858</v>
      </c>
      <c r="C2347" t="s">
        <v>4879</v>
      </c>
      <c r="D2347" t="s">
        <v>40</v>
      </c>
      <c r="E2347" t="s">
        <v>16</v>
      </c>
      <c r="F2347">
        <v>229.5</v>
      </c>
      <c r="G2347">
        <v>17</v>
      </c>
      <c r="H2347" t="s">
        <v>17</v>
      </c>
      <c r="K2347" t="str">
        <f>IFERROR((I2347-J2347)/J2347, "")</f>
        <v/>
      </c>
      <c r="L2347" s="4">
        <v>12507278</v>
      </c>
      <c r="M2347">
        <v>992722</v>
      </c>
      <c r="N2347">
        <v>1</v>
      </c>
      <c r="O2347">
        <v>4</v>
      </c>
      <c r="P2347">
        <v>4</v>
      </c>
      <c r="Q2347">
        <v>7</v>
      </c>
      <c r="R2347">
        <v>35.479999540000001</v>
      </c>
      <c r="S2347">
        <v>1.4492753620000001</v>
      </c>
      <c r="T2347">
        <v>2.8985507250000002</v>
      </c>
      <c r="U2347">
        <v>0.72463768099999992</v>
      </c>
      <c r="V2347">
        <v>1.4492753620000001</v>
      </c>
      <c r="W2347">
        <v>140</v>
      </c>
      <c r="X2347">
        <v>0</v>
      </c>
      <c r="Y2347">
        <v>0</v>
      </c>
      <c r="Z2347">
        <v>1.4285714E-2</v>
      </c>
      <c r="AA2347">
        <v>0</v>
      </c>
      <c r="AB2347">
        <v>2.1428571E-2</v>
      </c>
      <c r="AC2347">
        <v>7.1428569999999999E-3</v>
      </c>
      <c r="AD2347">
        <v>1.4285714E-2</v>
      </c>
      <c r="AE2347">
        <v>0</v>
      </c>
      <c r="AF2347">
        <v>9.03125</v>
      </c>
      <c r="AG2347">
        <v>1</v>
      </c>
      <c r="AH2347" s="7">
        <v>4.969401E-3</v>
      </c>
      <c r="AI2347" s="7">
        <v>-6.8931068999999998E-2</v>
      </c>
      <c r="AJ2347">
        <f>(R2347-G2347)/G2347</f>
        <v>1.0870587964705882</v>
      </c>
    </row>
    <row r="2348" spans="1:36" x14ac:dyDescent="0.2">
      <c r="A2348" t="s">
        <v>4880</v>
      </c>
      <c r="B2348" t="s">
        <v>4701</v>
      </c>
      <c r="C2348" t="s">
        <v>4881</v>
      </c>
      <c r="D2348" t="s">
        <v>40</v>
      </c>
      <c r="E2348" t="s">
        <v>16</v>
      </c>
      <c r="F2348">
        <v>89.6</v>
      </c>
      <c r="G2348">
        <v>17</v>
      </c>
      <c r="H2348" t="s">
        <v>17</v>
      </c>
      <c r="K2348" t="str">
        <f>IFERROR((I2348-J2348)/J2348, "")</f>
        <v/>
      </c>
      <c r="L2348" s="4">
        <v>5000000</v>
      </c>
      <c r="M2348">
        <v>270180</v>
      </c>
      <c r="N2348">
        <v>1</v>
      </c>
      <c r="O2348">
        <v>3</v>
      </c>
      <c r="P2348">
        <v>3</v>
      </c>
      <c r="Q2348">
        <v>4</v>
      </c>
      <c r="R2348">
        <v>19.100000380000001</v>
      </c>
      <c r="S2348">
        <v>1.6</v>
      </c>
      <c r="T2348">
        <v>4.8</v>
      </c>
      <c r="U2348">
        <v>1.6</v>
      </c>
      <c r="V2348">
        <v>2.4</v>
      </c>
      <c r="W2348">
        <v>127</v>
      </c>
      <c r="X2348">
        <v>0</v>
      </c>
      <c r="Y2348">
        <v>0</v>
      </c>
      <c r="Z2348">
        <v>2.3622047E-2</v>
      </c>
      <c r="AA2348">
        <v>0</v>
      </c>
      <c r="AB2348">
        <v>4.7244094E-2</v>
      </c>
      <c r="AC2348">
        <v>7.8740159999999993E-3</v>
      </c>
      <c r="AD2348">
        <v>7.8740159999999993E-3</v>
      </c>
      <c r="AE2348">
        <v>0</v>
      </c>
      <c r="AF2348">
        <v>16.903225806451601</v>
      </c>
      <c r="AG2348">
        <v>1</v>
      </c>
      <c r="AH2348" s="7">
        <v>-4.0897429999999999E-2</v>
      </c>
      <c r="AI2348" s="7">
        <v>0.18957346</v>
      </c>
      <c r="AJ2348">
        <f>(R2348-G2348)/G2348</f>
        <v>0.12352943411764711</v>
      </c>
    </row>
    <row r="2349" spans="1:36" x14ac:dyDescent="0.2">
      <c r="A2349" t="s">
        <v>4796</v>
      </c>
      <c r="B2349" t="s">
        <v>4882</v>
      </c>
      <c r="C2349" t="s">
        <v>4883</v>
      </c>
      <c r="D2349" t="s">
        <v>97</v>
      </c>
      <c r="E2349" t="s">
        <v>16</v>
      </c>
      <c r="F2349">
        <v>75.400000000000006</v>
      </c>
      <c r="G2349">
        <v>13</v>
      </c>
      <c r="H2349" t="s">
        <v>17</v>
      </c>
      <c r="K2349" t="str">
        <f>IFERROR((I2349-J2349)/J2349, "")</f>
        <v/>
      </c>
      <c r="L2349" s="4">
        <v>5800000</v>
      </c>
      <c r="M2349">
        <v>0</v>
      </c>
      <c r="N2349">
        <v>0</v>
      </c>
      <c r="O2349">
        <v>3</v>
      </c>
      <c r="P2349">
        <v>3</v>
      </c>
      <c r="Q2349">
        <v>5</v>
      </c>
      <c r="R2349">
        <v>13</v>
      </c>
      <c r="S2349">
        <v>0</v>
      </c>
      <c r="T2349">
        <v>3.2520325200000002</v>
      </c>
      <c r="U2349">
        <v>0</v>
      </c>
      <c r="V2349">
        <v>4.0650406500000003</v>
      </c>
      <c r="W2349">
        <v>124</v>
      </c>
      <c r="X2349">
        <v>8.064515999999999E-3</v>
      </c>
      <c r="Y2349">
        <v>0</v>
      </c>
      <c r="Z2349">
        <v>1.6129032000000001E-2</v>
      </c>
      <c r="AA2349">
        <v>0</v>
      </c>
      <c r="AB2349">
        <v>2.4193547999999999E-2</v>
      </c>
      <c r="AC2349">
        <v>0</v>
      </c>
      <c r="AD2349">
        <v>1.6129032000000001E-2</v>
      </c>
      <c r="AE2349">
        <v>0</v>
      </c>
      <c r="AG2349">
        <v>0</v>
      </c>
      <c r="AH2349" s="7">
        <v>-2.4495093999999999E-2</v>
      </c>
      <c r="AI2349" s="7">
        <v>0.134627832</v>
      </c>
      <c r="AJ2349">
        <f>(R2349-G2349)/G2349</f>
        <v>0</v>
      </c>
    </row>
    <row r="2350" spans="1:36" x14ac:dyDescent="0.2">
      <c r="A2350" t="s">
        <v>4772</v>
      </c>
      <c r="B2350" t="s">
        <v>4884</v>
      </c>
      <c r="C2350" t="s">
        <v>4885</v>
      </c>
      <c r="D2350" t="s">
        <v>4886</v>
      </c>
      <c r="E2350" t="s">
        <v>1056</v>
      </c>
      <c r="F2350">
        <v>16006.9</v>
      </c>
      <c r="G2350">
        <v>38</v>
      </c>
      <c r="H2350" t="s">
        <v>17</v>
      </c>
      <c r="K2350" t="str">
        <f>IFERROR((I2350-J2350)/J2350, "")</f>
        <v/>
      </c>
      <c r="L2350" s="4">
        <v>180000000</v>
      </c>
      <c r="M2350">
        <v>241233615</v>
      </c>
      <c r="N2350">
        <v>1</v>
      </c>
      <c r="O2350">
        <v>9</v>
      </c>
      <c r="P2350">
        <v>9</v>
      </c>
      <c r="Q2350">
        <v>33</v>
      </c>
      <c r="R2350">
        <v>38.231800079999999</v>
      </c>
      <c r="S2350">
        <v>0.88888888900000007</v>
      </c>
      <c r="T2350">
        <v>2.2222222220000001</v>
      </c>
      <c r="U2350">
        <v>0.44444444399999999</v>
      </c>
      <c r="V2350">
        <v>0</v>
      </c>
      <c r="W2350">
        <v>226</v>
      </c>
      <c r="X2350">
        <v>0</v>
      </c>
      <c r="Y2350">
        <v>1.7699115000000001E-2</v>
      </c>
      <c r="Z2350">
        <v>2.2123894000000002E-2</v>
      </c>
      <c r="AA2350">
        <v>4.4247790000000002E-3</v>
      </c>
      <c r="AB2350">
        <v>3.9823008999999999E-2</v>
      </c>
      <c r="AC2350">
        <v>8.8495580000000004E-3</v>
      </c>
      <c r="AD2350">
        <v>1.3274335999999999E-2</v>
      </c>
      <c r="AE2350">
        <v>1</v>
      </c>
      <c r="AF2350">
        <v>2.54838709677419</v>
      </c>
      <c r="AG2350">
        <v>1</v>
      </c>
      <c r="AH2350" s="7">
        <v>-4.0887771000000003E-2</v>
      </c>
      <c r="AI2350" s="7">
        <v>0.30058417399999998</v>
      </c>
      <c r="AJ2350">
        <f>(R2350-G2350)/G2350</f>
        <v>6.1000021052631396E-3</v>
      </c>
    </row>
    <row r="2351" spans="1:36" x14ac:dyDescent="0.2">
      <c r="A2351" t="s">
        <v>4887</v>
      </c>
      <c r="B2351" t="s">
        <v>4888</v>
      </c>
      <c r="C2351" t="s">
        <v>4889</v>
      </c>
      <c r="D2351" t="s">
        <v>2890</v>
      </c>
      <c r="E2351" t="s">
        <v>134</v>
      </c>
      <c r="F2351">
        <v>218.8</v>
      </c>
      <c r="G2351">
        <v>17.5</v>
      </c>
      <c r="H2351" t="s">
        <v>17</v>
      </c>
      <c r="K2351" t="str">
        <f>IFERROR((I2351-J2351)/J2351, "")</f>
        <v/>
      </c>
      <c r="L2351" s="4">
        <v>12500000</v>
      </c>
      <c r="M2351">
        <v>0</v>
      </c>
      <c r="N2351">
        <v>0</v>
      </c>
      <c r="O2351">
        <v>1</v>
      </c>
      <c r="P2351">
        <v>1</v>
      </c>
      <c r="Q2351">
        <v>10</v>
      </c>
      <c r="R2351">
        <v>17.5</v>
      </c>
      <c r="S2351">
        <v>0.45454545499999999</v>
      </c>
      <c r="T2351">
        <v>4.5454545450000001</v>
      </c>
      <c r="U2351">
        <v>0.90909090900000011</v>
      </c>
      <c r="V2351">
        <v>2.7272727269999999</v>
      </c>
      <c r="W2351">
        <v>221</v>
      </c>
      <c r="X2351">
        <v>4.524887E-3</v>
      </c>
      <c r="Y2351">
        <v>0</v>
      </c>
      <c r="Z2351">
        <v>1.8099548E-2</v>
      </c>
      <c r="AA2351">
        <v>4.524887E-3</v>
      </c>
      <c r="AB2351">
        <v>9.049774E-3</v>
      </c>
      <c r="AC2351">
        <v>9.049774E-3</v>
      </c>
      <c r="AD2351">
        <v>0</v>
      </c>
      <c r="AE2351">
        <v>0</v>
      </c>
      <c r="AG2351">
        <v>0</v>
      </c>
      <c r="AH2351" s="7">
        <v>-3.1767350999999999E-2</v>
      </c>
      <c r="AI2351" s="7">
        <v>7.1477662999999997E-2</v>
      </c>
      <c r="AJ2351">
        <f>(R2351-G2351)/G2351</f>
        <v>0</v>
      </c>
    </row>
    <row r="2352" spans="1:36" x14ac:dyDescent="0.2">
      <c r="A2352" t="s">
        <v>4887</v>
      </c>
      <c r="B2352" t="s">
        <v>4890</v>
      </c>
      <c r="C2352" t="s">
        <v>4891</v>
      </c>
      <c r="D2352" t="s">
        <v>152</v>
      </c>
      <c r="E2352" t="s">
        <v>16</v>
      </c>
      <c r="F2352">
        <v>4</v>
      </c>
      <c r="G2352">
        <v>5</v>
      </c>
      <c r="H2352" t="s">
        <v>17</v>
      </c>
      <c r="I2352">
        <v>7</v>
      </c>
      <c r="J2352">
        <v>5</v>
      </c>
      <c r="K2352">
        <f>IFERROR((I2352-J2352)/J2352, "")</f>
        <v>0.4</v>
      </c>
      <c r="L2352" s="4">
        <v>800000</v>
      </c>
      <c r="M2352" s="4">
        <v>0</v>
      </c>
      <c r="N2352">
        <v>0</v>
      </c>
      <c r="O2352">
        <v>1</v>
      </c>
      <c r="P2352">
        <v>1</v>
      </c>
      <c r="Q2352">
        <v>3</v>
      </c>
      <c r="R2352">
        <v>4.8000001910000014</v>
      </c>
      <c r="S2352">
        <v>0.90634441099999996</v>
      </c>
      <c r="T2352">
        <v>2.114803625</v>
      </c>
      <c r="U2352">
        <v>0.30211480400000001</v>
      </c>
      <c r="V2352">
        <v>3.021148036</v>
      </c>
      <c r="W2352">
        <v>334</v>
      </c>
      <c r="X2352">
        <v>0</v>
      </c>
      <c r="Y2352">
        <v>1.497006E-2</v>
      </c>
      <c r="Z2352">
        <v>3.8922155999999999E-2</v>
      </c>
      <c r="AA2352">
        <v>2.9940119999999999E-3</v>
      </c>
      <c r="AB2352">
        <v>2.3952095999999999E-2</v>
      </c>
      <c r="AC2352">
        <v>1.497006E-2</v>
      </c>
      <c r="AD2352">
        <v>8.9820360000000005E-3</v>
      </c>
      <c r="AE2352">
        <v>0</v>
      </c>
      <c r="AF2352">
        <v>3.125</v>
      </c>
      <c r="AG2352">
        <v>1</v>
      </c>
      <c r="AH2352" s="7">
        <v>-1.3415154E-2</v>
      </c>
      <c r="AI2352" s="7">
        <v>2.5806452000000001E-2</v>
      </c>
      <c r="AJ2352">
        <f>(R2352-G2352)/G2352</f>
        <v>-3.999996179999972E-2</v>
      </c>
    </row>
    <row r="2353" spans="1:36" x14ac:dyDescent="0.2">
      <c r="A2353" t="s">
        <v>4811</v>
      </c>
      <c r="B2353" t="s">
        <v>4801</v>
      </c>
      <c r="C2353" t="s">
        <v>4893</v>
      </c>
      <c r="D2353" t="s">
        <v>187</v>
      </c>
      <c r="E2353" t="s">
        <v>16</v>
      </c>
      <c r="F2353">
        <v>70.3</v>
      </c>
      <c r="G2353">
        <v>15</v>
      </c>
      <c r="H2353" t="s">
        <v>17</v>
      </c>
      <c r="K2353" t="str">
        <f>IFERROR((I2353-J2353)/J2353, "")</f>
        <v/>
      </c>
      <c r="L2353" s="4">
        <v>3750000</v>
      </c>
      <c r="M2353">
        <v>937500</v>
      </c>
      <c r="N2353">
        <v>1</v>
      </c>
      <c r="O2353">
        <v>1</v>
      </c>
      <c r="P2353">
        <v>1</v>
      </c>
      <c r="Q2353">
        <v>5</v>
      </c>
      <c r="R2353">
        <v>13.600000380000001</v>
      </c>
      <c r="S2353">
        <v>2.2727272730000001</v>
      </c>
      <c r="T2353">
        <v>3.0303030299999998</v>
      </c>
      <c r="U2353">
        <v>0.75757575799999999</v>
      </c>
      <c r="V2353">
        <v>4.5454545450000001</v>
      </c>
      <c r="W2353">
        <v>133</v>
      </c>
      <c r="X2353">
        <v>0</v>
      </c>
      <c r="Y2353">
        <v>7.5187969999999998E-3</v>
      </c>
      <c r="Z2353">
        <v>2.2556390999999999E-2</v>
      </c>
      <c r="AA2353">
        <v>0</v>
      </c>
      <c r="AB2353">
        <v>2.2556390999999999E-2</v>
      </c>
      <c r="AC2353">
        <v>1.5037594E-2</v>
      </c>
      <c r="AD2353">
        <v>2.2556390999999999E-2</v>
      </c>
      <c r="AE2353">
        <v>0</v>
      </c>
      <c r="AG2353">
        <v>0</v>
      </c>
      <c r="AH2353" s="7">
        <v>-3.0027867E-2</v>
      </c>
      <c r="AI2353" s="7">
        <v>0.196782178</v>
      </c>
      <c r="AJ2353">
        <f>(R2353-G2353)/G2353</f>
        <v>-9.3333307999999934E-2</v>
      </c>
    </row>
    <row r="2354" spans="1:36" x14ac:dyDescent="0.2">
      <c r="A2354" t="s">
        <v>4843</v>
      </c>
      <c r="B2354" t="s">
        <v>4894</v>
      </c>
      <c r="C2354" t="s">
        <v>4895</v>
      </c>
      <c r="D2354" t="s">
        <v>89</v>
      </c>
      <c r="E2354" t="s">
        <v>16</v>
      </c>
      <c r="F2354">
        <v>67.5</v>
      </c>
      <c r="G2354">
        <v>9</v>
      </c>
      <c r="H2354" t="s">
        <v>17</v>
      </c>
      <c r="K2354" t="str">
        <f>IFERROR((I2354-J2354)/J2354, "")</f>
        <v/>
      </c>
      <c r="L2354" s="4">
        <v>7500000</v>
      </c>
      <c r="M2354">
        <v>0</v>
      </c>
      <c r="N2354">
        <v>1</v>
      </c>
      <c r="O2354">
        <v>2</v>
      </c>
      <c r="P2354">
        <v>2</v>
      </c>
      <c r="Q2354">
        <v>4</v>
      </c>
      <c r="R2354">
        <v>9.0399999620000013</v>
      </c>
      <c r="S2354">
        <v>0.65789473700000001</v>
      </c>
      <c r="T2354">
        <v>1.6447368419999999</v>
      </c>
      <c r="U2354">
        <v>0</v>
      </c>
      <c r="V2354">
        <v>1.9736842109999999</v>
      </c>
      <c r="W2354">
        <v>305</v>
      </c>
      <c r="X2354">
        <v>9.8360659999999992E-3</v>
      </c>
      <c r="Y2354">
        <v>9.8360659999999992E-3</v>
      </c>
      <c r="Z2354">
        <v>3.6065574000000003E-2</v>
      </c>
      <c r="AA2354">
        <v>0</v>
      </c>
      <c r="AB2354">
        <v>2.295082E-2</v>
      </c>
      <c r="AC2354">
        <v>1.6393443000000001E-2</v>
      </c>
      <c r="AD2354">
        <v>9.8360659999999992E-3</v>
      </c>
      <c r="AE2354">
        <v>0</v>
      </c>
      <c r="AG2354">
        <v>0</v>
      </c>
      <c r="AH2354" s="7">
        <v>1.8909345000000001E-2</v>
      </c>
      <c r="AI2354" s="7">
        <v>-9.9721448000000004E-2</v>
      </c>
      <c r="AJ2354">
        <f>(R2354-G2354)/G2354</f>
        <v>4.4444402222223699E-3</v>
      </c>
    </row>
    <row r="2355" spans="1:36" x14ac:dyDescent="0.2">
      <c r="A2355" t="s">
        <v>4896</v>
      </c>
      <c r="B2355" t="s">
        <v>4897</v>
      </c>
      <c r="C2355" t="s">
        <v>4898</v>
      </c>
      <c r="D2355" t="s">
        <v>469</v>
      </c>
      <c r="E2355" t="s">
        <v>16</v>
      </c>
      <c r="F2355">
        <v>81</v>
      </c>
      <c r="G2355">
        <v>13.5</v>
      </c>
      <c r="H2355" t="s">
        <v>17</v>
      </c>
      <c r="K2355" t="str">
        <f>IFERROR((I2355-J2355)/J2355, "")</f>
        <v/>
      </c>
      <c r="L2355" s="4">
        <v>6000000</v>
      </c>
      <c r="M2355">
        <v>0</v>
      </c>
      <c r="N2355">
        <v>1</v>
      </c>
      <c r="O2355">
        <v>3</v>
      </c>
      <c r="P2355">
        <v>3</v>
      </c>
      <c r="Q2355">
        <v>5</v>
      </c>
      <c r="R2355">
        <v>13.68999958</v>
      </c>
      <c r="S2355">
        <v>0.76923076900000009</v>
      </c>
      <c r="T2355">
        <v>1.538461538</v>
      </c>
      <c r="U2355">
        <v>0</v>
      </c>
      <c r="V2355">
        <v>1.538461538</v>
      </c>
      <c r="W2355">
        <v>261</v>
      </c>
      <c r="X2355">
        <v>7.6628349999999998E-3</v>
      </c>
      <c r="Y2355">
        <v>3.8314180000000001E-3</v>
      </c>
      <c r="Z2355">
        <v>3.4482759000000002E-2</v>
      </c>
      <c r="AA2355">
        <v>3.8314180000000001E-3</v>
      </c>
      <c r="AB2355">
        <v>1.9157087999999999E-2</v>
      </c>
      <c r="AC2355">
        <v>1.532567E-2</v>
      </c>
      <c r="AD2355">
        <v>1.532567E-2</v>
      </c>
      <c r="AE2355">
        <v>0</v>
      </c>
      <c r="AG2355">
        <v>0</v>
      </c>
      <c r="AH2355" s="7">
        <v>-1.8812809999999999E-2</v>
      </c>
      <c r="AI2355" s="7">
        <v>0.128190255</v>
      </c>
      <c r="AJ2355">
        <f>(R2355-G2355)/G2355</f>
        <v>1.4074042962962984E-2</v>
      </c>
    </row>
    <row r="2356" spans="1:36" x14ac:dyDescent="0.2">
      <c r="A2356" t="s">
        <v>4896</v>
      </c>
      <c r="B2356" t="s">
        <v>4899</v>
      </c>
      <c r="C2356" t="s">
        <v>4900</v>
      </c>
      <c r="D2356" t="s">
        <v>4901</v>
      </c>
      <c r="E2356" t="s">
        <v>4902</v>
      </c>
      <c r="F2356">
        <v>470.6</v>
      </c>
      <c r="G2356">
        <v>16</v>
      </c>
      <c r="H2356" t="s">
        <v>25</v>
      </c>
      <c r="K2356" t="str">
        <f>IFERROR((I2356-J2356)/J2356, "")</f>
        <v/>
      </c>
      <c r="L2356" s="4">
        <v>29411764</v>
      </c>
      <c r="M2356">
        <v>0</v>
      </c>
      <c r="N2356">
        <v>0</v>
      </c>
      <c r="O2356">
        <v>7</v>
      </c>
      <c r="P2356">
        <v>7</v>
      </c>
      <c r="Q2356">
        <v>12</v>
      </c>
      <c r="R2356">
        <v>15.19999981</v>
      </c>
      <c r="S2356">
        <v>0</v>
      </c>
      <c r="T2356">
        <v>5.0847457629999999</v>
      </c>
      <c r="U2356">
        <v>0</v>
      </c>
      <c r="V2356">
        <v>0</v>
      </c>
      <c r="W2356">
        <v>59</v>
      </c>
      <c r="X2356">
        <v>1.6949153000000002E-2</v>
      </c>
      <c r="Y2356">
        <v>0</v>
      </c>
      <c r="Z2356">
        <v>0</v>
      </c>
      <c r="AA2356">
        <v>0</v>
      </c>
      <c r="AB2356">
        <v>3.3898304999999997E-2</v>
      </c>
      <c r="AC2356">
        <v>0</v>
      </c>
      <c r="AD2356">
        <v>0</v>
      </c>
      <c r="AE2356">
        <v>0</v>
      </c>
      <c r="AG2356">
        <v>0</v>
      </c>
      <c r="AH2356" s="7">
        <v>1.3424055000000001E-2</v>
      </c>
      <c r="AI2356" s="7">
        <v>-8.2093992000000005E-2</v>
      </c>
      <c r="AJ2356">
        <f>(R2356-G2356)/G2356</f>
        <v>-5.0000011875000028E-2</v>
      </c>
    </row>
    <row r="2357" spans="1:36" x14ac:dyDescent="0.2">
      <c r="A2357" t="s">
        <v>4716</v>
      </c>
      <c r="B2357" t="s">
        <v>4815</v>
      </c>
      <c r="C2357" t="s">
        <v>4905</v>
      </c>
      <c r="D2357" t="s">
        <v>69</v>
      </c>
      <c r="E2357" t="s">
        <v>16</v>
      </c>
      <c r="F2357">
        <v>100</v>
      </c>
      <c r="G2357">
        <v>12</v>
      </c>
      <c r="H2357" t="s">
        <v>25</v>
      </c>
      <c r="K2357" t="str">
        <f>IFERROR((I2357-J2357)/J2357, "")</f>
        <v/>
      </c>
      <c r="L2357" s="4">
        <v>2083333</v>
      </c>
      <c r="M2357">
        <v>6250000</v>
      </c>
      <c r="N2357">
        <v>1</v>
      </c>
      <c r="O2357">
        <v>4</v>
      </c>
      <c r="P2357">
        <v>4</v>
      </c>
      <c r="Q2357">
        <v>7</v>
      </c>
      <c r="R2357">
        <v>13.5</v>
      </c>
      <c r="S2357">
        <v>0</v>
      </c>
      <c r="T2357">
        <v>2.2556390980000001</v>
      </c>
      <c r="U2357">
        <v>1.5037593979999999</v>
      </c>
      <c r="V2357">
        <v>0.75187969900000007</v>
      </c>
      <c r="W2357">
        <v>135</v>
      </c>
      <c r="X2357">
        <v>0</v>
      </c>
      <c r="Y2357">
        <v>7.4074069999999987E-3</v>
      </c>
      <c r="Z2357">
        <v>1.4814815E-2</v>
      </c>
      <c r="AA2357">
        <v>0</v>
      </c>
      <c r="AB2357">
        <v>3.7037037000000002E-2</v>
      </c>
      <c r="AC2357">
        <v>0</v>
      </c>
      <c r="AD2357">
        <v>0</v>
      </c>
      <c r="AE2357">
        <v>0</v>
      </c>
      <c r="AG2357">
        <v>0</v>
      </c>
      <c r="AH2357" s="7">
        <v>5.7098419999999997E-3</v>
      </c>
      <c r="AI2357" s="7">
        <v>2.2818030000000002E-3</v>
      </c>
      <c r="AJ2357">
        <f>(R2357-G2357)/G2357</f>
        <v>0.125</v>
      </c>
    </row>
    <row r="2358" spans="1:36" x14ac:dyDescent="0.2">
      <c r="A2358" t="s">
        <v>4724</v>
      </c>
      <c r="B2358" t="s">
        <v>4793</v>
      </c>
      <c r="C2358" t="s">
        <v>4906</v>
      </c>
      <c r="D2358" t="s">
        <v>449</v>
      </c>
      <c r="E2358" t="s">
        <v>16</v>
      </c>
      <c r="F2358">
        <v>209.7</v>
      </c>
      <c r="G2358">
        <v>18</v>
      </c>
      <c r="H2358" t="s">
        <v>25</v>
      </c>
      <c r="K2358" t="str">
        <f>IFERROR((I2358-J2358)/J2358, "")</f>
        <v/>
      </c>
      <c r="L2358" s="4">
        <v>9000000</v>
      </c>
      <c r="M2358">
        <v>2650000</v>
      </c>
      <c r="N2358">
        <v>1</v>
      </c>
      <c r="O2358">
        <v>6</v>
      </c>
      <c r="P2358">
        <v>6</v>
      </c>
      <c r="Q2358">
        <v>8</v>
      </c>
      <c r="R2358">
        <v>24.600000380000001</v>
      </c>
      <c r="S2358">
        <v>1.25</v>
      </c>
      <c r="T2358">
        <v>2.5</v>
      </c>
      <c r="U2358">
        <v>0.625</v>
      </c>
      <c r="V2358">
        <v>3.125</v>
      </c>
      <c r="W2358">
        <v>161</v>
      </c>
      <c r="X2358">
        <v>0</v>
      </c>
      <c r="Y2358">
        <v>6.2111800000000002E-3</v>
      </c>
      <c r="Z2358">
        <v>1.8633540000000001E-2</v>
      </c>
      <c r="AA2358">
        <v>0</v>
      </c>
      <c r="AB2358">
        <v>3.1055901E-2</v>
      </c>
      <c r="AC2358">
        <v>1.242236E-2</v>
      </c>
      <c r="AD2358">
        <v>6.2111800000000002E-3</v>
      </c>
      <c r="AE2358">
        <v>1</v>
      </c>
      <c r="AG2358">
        <v>0</v>
      </c>
      <c r="AH2358" s="7">
        <v>-3.3577120000000001E-3</v>
      </c>
      <c r="AI2358" s="7">
        <v>-1.8426294999999999E-2</v>
      </c>
      <c r="AJ2358">
        <f>(R2358-G2358)/G2358</f>
        <v>0.36666668777777783</v>
      </c>
    </row>
    <row r="2359" spans="1:36" x14ac:dyDescent="0.2">
      <c r="A2359" t="s">
        <v>4907</v>
      </c>
      <c r="B2359" t="s">
        <v>4908</v>
      </c>
      <c r="C2359" t="s">
        <v>4909</v>
      </c>
      <c r="D2359" t="s">
        <v>165</v>
      </c>
      <c r="E2359" t="s">
        <v>16</v>
      </c>
      <c r="F2359">
        <v>33.200000000000003</v>
      </c>
      <c r="G2359">
        <v>10</v>
      </c>
      <c r="H2359" t="s">
        <v>17</v>
      </c>
      <c r="K2359" t="str">
        <f>IFERROR((I2359-J2359)/J2359, "")</f>
        <v/>
      </c>
      <c r="L2359" s="4">
        <v>3317644</v>
      </c>
      <c r="M2359">
        <v>0</v>
      </c>
      <c r="N2359">
        <v>0</v>
      </c>
      <c r="O2359">
        <v>1</v>
      </c>
      <c r="P2359">
        <v>1</v>
      </c>
      <c r="Q2359">
        <v>3</v>
      </c>
      <c r="R2359">
        <v>11.80000019</v>
      </c>
      <c r="S2359">
        <v>0</v>
      </c>
      <c r="T2359">
        <v>1.277955272</v>
      </c>
      <c r="U2359">
        <v>0</v>
      </c>
      <c r="V2359">
        <v>0.95846645400000008</v>
      </c>
      <c r="W2359">
        <v>314</v>
      </c>
      <c r="X2359">
        <v>6.3694270000000004E-3</v>
      </c>
      <c r="Y2359">
        <v>9.5541399999999992E-3</v>
      </c>
      <c r="Z2359">
        <v>3.1847133999999999E-2</v>
      </c>
      <c r="AA2359">
        <v>0</v>
      </c>
      <c r="AB2359">
        <v>2.2292994E-2</v>
      </c>
      <c r="AC2359">
        <v>6.3694270000000004E-3</v>
      </c>
      <c r="AD2359">
        <v>6.3694270000000004E-3</v>
      </c>
      <c r="AE2359">
        <v>0</v>
      </c>
      <c r="AG2359">
        <v>0</v>
      </c>
      <c r="AH2359" s="7">
        <v>6.2493820000000004E-3</v>
      </c>
      <c r="AI2359" s="7">
        <v>8.9085072000000001E-2</v>
      </c>
      <c r="AJ2359">
        <f>(R2359-G2359)/G2359</f>
        <v>0.18000001900000004</v>
      </c>
    </row>
    <row r="2360" spans="1:36" x14ac:dyDescent="0.2">
      <c r="A2360" t="s">
        <v>4910</v>
      </c>
      <c r="B2360" t="s">
        <v>4620</v>
      </c>
      <c r="C2360" t="s">
        <v>4911</v>
      </c>
      <c r="D2360" t="s">
        <v>4912</v>
      </c>
      <c r="E2360" t="s">
        <v>16</v>
      </c>
      <c r="F2360">
        <v>260.39999999999998</v>
      </c>
      <c r="G2360">
        <v>42</v>
      </c>
      <c r="H2360" t="s">
        <v>25</v>
      </c>
      <c r="K2360" t="str">
        <f>IFERROR((I2360-J2360)/J2360, "")</f>
        <v/>
      </c>
      <c r="L2360" s="4">
        <v>4687259</v>
      </c>
      <c r="M2360">
        <v>1512741</v>
      </c>
      <c r="N2360">
        <v>1</v>
      </c>
      <c r="O2360">
        <v>7</v>
      </c>
      <c r="P2360">
        <v>7</v>
      </c>
      <c r="Q2360">
        <v>7</v>
      </c>
      <c r="R2360">
        <v>53.130001069999999</v>
      </c>
      <c r="S2360">
        <v>1.2903225810000001</v>
      </c>
      <c r="T2360">
        <v>2.5806451610000001</v>
      </c>
      <c r="U2360">
        <v>0.64516129</v>
      </c>
      <c r="V2360">
        <v>1.2903225810000001</v>
      </c>
      <c r="W2360">
        <v>157</v>
      </c>
      <c r="X2360">
        <v>0</v>
      </c>
      <c r="Y2360">
        <v>6.3694270000000004E-3</v>
      </c>
      <c r="Z2360">
        <v>1.2738854000000001E-2</v>
      </c>
      <c r="AA2360">
        <v>0</v>
      </c>
      <c r="AB2360">
        <v>1.9108279999999998E-2</v>
      </c>
      <c r="AC2360">
        <v>6.3694270000000004E-3</v>
      </c>
      <c r="AD2360">
        <v>1.2738854000000001E-2</v>
      </c>
      <c r="AE2360">
        <v>0</v>
      </c>
      <c r="AF2360">
        <v>3.2258064516128999</v>
      </c>
      <c r="AG2360">
        <v>1</v>
      </c>
      <c r="AH2360" s="7">
        <v>3.4788342999999999E-2</v>
      </c>
      <c r="AI2360" s="7">
        <v>-0.15711947600000001</v>
      </c>
      <c r="AJ2360">
        <f>(R2360-G2360)/G2360</f>
        <v>0.26500002547619045</v>
      </c>
    </row>
    <row r="2361" spans="1:36" x14ac:dyDescent="0.2">
      <c r="A2361" t="s">
        <v>4910</v>
      </c>
      <c r="B2361" t="s">
        <v>4622</v>
      </c>
      <c r="C2361" t="s">
        <v>4913</v>
      </c>
      <c r="D2361" t="s">
        <v>854</v>
      </c>
      <c r="E2361" t="s">
        <v>60</v>
      </c>
      <c r="F2361">
        <v>176</v>
      </c>
      <c r="G2361">
        <v>11</v>
      </c>
      <c r="H2361" t="s">
        <v>17</v>
      </c>
      <c r="K2361" t="str">
        <f>IFERROR((I2361-J2361)/J2361, "")</f>
        <v/>
      </c>
      <c r="L2361" s="4">
        <v>13000000</v>
      </c>
      <c r="M2361">
        <v>3000000</v>
      </c>
      <c r="N2361">
        <v>0</v>
      </c>
      <c r="O2361">
        <v>5</v>
      </c>
      <c r="P2361">
        <v>5</v>
      </c>
      <c r="Q2361">
        <v>10</v>
      </c>
      <c r="R2361">
        <v>12.40999985</v>
      </c>
      <c r="S2361">
        <v>0</v>
      </c>
      <c r="T2361">
        <v>1.4492753620000001</v>
      </c>
      <c r="U2361">
        <v>0</v>
      </c>
      <c r="V2361">
        <v>0</v>
      </c>
      <c r="W2361">
        <v>69</v>
      </c>
      <c r="X2361">
        <v>0</v>
      </c>
      <c r="Y2361">
        <v>0</v>
      </c>
      <c r="Z2361">
        <v>2.8985507000000001E-2</v>
      </c>
      <c r="AA2361">
        <v>0</v>
      </c>
      <c r="AB2361">
        <v>4.3478260999999997E-2</v>
      </c>
      <c r="AC2361">
        <v>0</v>
      </c>
      <c r="AD2361">
        <v>0</v>
      </c>
      <c r="AE2361">
        <v>0</v>
      </c>
      <c r="AF2361">
        <v>3.125</v>
      </c>
      <c r="AG2361">
        <v>1</v>
      </c>
      <c r="AH2361" s="7">
        <v>2.5970225999999999E-2</v>
      </c>
      <c r="AI2361" s="7">
        <v>-0.15530903300000001</v>
      </c>
      <c r="AJ2361">
        <f>(R2361-G2361)/G2361</f>
        <v>0.12818180454545455</v>
      </c>
    </row>
    <row r="2362" spans="1:36" x14ac:dyDescent="0.2">
      <c r="A2362" t="s">
        <v>4820</v>
      </c>
      <c r="B2362" t="s">
        <v>4801</v>
      </c>
      <c r="C2362" t="s">
        <v>4914</v>
      </c>
      <c r="D2362" t="s">
        <v>165</v>
      </c>
      <c r="E2362" t="s">
        <v>16</v>
      </c>
      <c r="F2362">
        <v>50</v>
      </c>
      <c r="G2362">
        <v>10</v>
      </c>
      <c r="H2362" t="s">
        <v>17</v>
      </c>
      <c r="K2362" t="str">
        <f>IFERROR((I2362-J2362)/J2362, "")</f>
        <v/>
      </c>
      <c r="L2362" s="4">
        <v>5000000</v>
      </c>
      <c r="M2362">
        <v>0</v>
      </c>
      <c r="N2362">
        <v>1</v>
      </c>
      <c r="O2362">
        <v>2</v>
      </c>
      <c r="P2362">
        <v>2</v>
      </c>
      <c r="Q2362">
        <v>3</v>
      </c>
      <c r="R2362">
        <v>10.10999966</v>
      </c>
      <c r="S2362">
        <v>1.4084507040000001</v>
      </c>
      <c r="T2362">
        <v>1.4084507040000001</v>
      </c>
      <c r="U2362">
        <v>0</v>
      </c>
      <c r="V2362">
        <v>2.8169014080000001</v>
      </c>
      <c r="W2362">
        <v>143</v>
      </c>
      <c r="X2362">
        <v>0</v>
      </c>
      <c r="Y2362">
        <v>0</v>
      </c>
      <c r="Z2362">
        <v>2.0979021E-2</v>
      </c>
      <c r="AA2362">
        <v>6.9930069999999999E-3</v>
      </c>
      <c r="AB2362">
        <v>6.9930069999999999E-3</v>
      </c>
      <c r="AC2362">
        <v>6.9930069999999999E-3</v>
      </c>
      <c r="AD2362">
        <v>0</v>
      </c>
      <c r="AE2362">
        <v>0</v>
      </c>
      <c r="AG2362">
        <v>0</v>
      </c>
      <c r="AH2362" s="7">
        <v>-3.0027867E-2</v>
      </c>
      <c r="AI2362" s="7">
        <v>0.196782178</v>
      </c>
      <c r="AJ2362">
        <f>(R2362-G2362)/G2362</f>
        <v>1.0999965999999972E-2</v>
      </c>
    </row>
    <row r="2363" spans="1:36" x14ac:dyDescent="0.2">
      <c r="A2363" t="s">
        <v>4858</v>
      </c>
      <c r="B2363" t="s">
        <v>4894</v>
      </c>
      <c r="C2363" t="s">
        <v>4915</v>
      </c>
      <c r="D2363" t="s">
        <v>40</v>
      </c>
      <c r="E2363" t="s">
        <v>16</v>
      </c>
      <c r="F2363">
        <v>163.5</v>
      </c>
      <c r="G2363">
        <v>17</v>
      </c>
      <c r="H2363" t="s">
        <v>17</v>
      </c>
      <c r="K2363" t="str">
        <f>IFERROR((I2363-J2363)/J2363, "")</f>
        <v/>
      </c>
      <c r="L2363" s="4">
        <v>4807692</v>
      </c>
      <c r="M2363">
        <v>4807692</v>
      </c>
      <c r="N2363">
        <v>1</v>
      </c>
      <c r="O2363">
        <v>7</v>
      </c>
      <c r="P2363">
        <v>7</v>
      </c>
      <c r="Q2363">
        <v>7</v>
      </c>
      <c r="R2363">
        <v>26.5</v>
      </c>
      <c r="S2363">
        <v>0</v>
      </c>
      <c r="T2363">
        <v>3.9370078739999999</v>
      </c>
      <c r="U2363">
        <v>0</v>
      </c>
      <c r="V2363">
        <v>2.755905512</v>
      </c>
      <c r="W2363">
        <v>255</v>
      </c>
      <c r="X2363">
        <v>3.9215690000000006E-3</v>
      </c>
      <c r="Y2363">
        <v>1.1764706E-2</v>
      </c>
      <c r="Z2363">
        <v>1.9607843E-2</v>
      </c>
      <c r="AA2363">
        <v>1.1764706E-2</v>
      </c>
      <c r="AB2363">
        <v>7.843137E-3</v>
      </c>
      <c r="AC2363">
        <v>1.9607843E-2</v>
      </c>
      <c r="AD2363">
        <v>0</v>
      </c>
      <c r="AE2363">
        <v>0</v>
      </c>
      <c r="AF2363">
        <v>3.2258064516128999</v>
      </c>
      <c r="AG2363">
        <v>1</v>
      </c>
      <c r="AH2363" s="7">
        <v>1.8909345000000001E-2</v>
      </c>
      <c r="AI2363" s="7">
        <v>-9.9721448000000004E-2</v>
      </c>
      <c r="AJ2363">
        <f>(R2363-G2363)/G2363</f>
        <v>0.55882352941176472</v>
      </c>
    </row>
    <row r="2364" spans="1:36" x14ac:dyDescent="0.2">
      <c r="A2364" t="s">
        <v>4787</v>
      </c>
      <c r="B2364" t="s">
        <v>4916</v>
      </c>
      <c r="C2364" t="s">
        <v>4917</v>
      </c>
      <c r="D2364" t="s">
        <v>40</v>
      </c>
      <c r="E2364" t="s">
        <v>16</v>
      </c>
      <c r="F2364">
        <v>81.599999999999994</v>
      </c>
      <c r="G2364">
        <v>17</v>
      </c>
      <c r="H2364" t="s">
        <v>17</v>
      </c>
      <c r="K2364" t="str">
        <f>IFERROR((I2364-J2364)/J2364, "")</f>
        <v/>
      </c>
      <c r="L2364" s="4">
        <v>4800000</v>
      </c>
      <c r="M2364">
        <v>0</v>
      </c>
      <c r="N2364">
        <v>1</v>
      </c>
      <c r="O2364">
        <v>2</v>
      </c>
      <c r="P2364">
        <v>2</v>
      </c>
      <c r="Q2364">
        <v>4</v>
      </c>
      <c r="R2364">
        <v>27.18000031</v>
      </c>
      <c r="S2364">
        <v>0</v>
      </c>
      <c r="T2364">
        <v>2.293577982</v>
      </c>
      <c r="U2364">
        <v>0.458715596</v>
      </c>
      <c r="V2364">
        <v>3.211009174</v>
      </c>
      <c r="W2364">
        <v>220</v>
      </c>
      <c r="X2364">
        <v>4.5454550000000003E-3</v>
      </c>
      <c r="Y2364">
        <v>2.7272727E-2</v>
      </c>
      <c r="Z2364">
        <v>3.6363635999999998E-2</v>
      </c>
      <c r="AA2364">
        <v>4.5454550000000003E-3</v>
      </c>
      <c r="AB2364">
        <v>1.8181817999999999E-2</v>
      </c>
      <c r="AC2364">
        <v>1.3636364E-2</v>
      </c>
      <c r="AD2364">
        <v>4.5454550000000003E-3</v>
      </c>
      <c r="AE2364">
        <v>0</v>
      </c>
      <c r="AF2364">
        <v>3.2258064516128999</v>
      </c>
      <c r="AG2364">
        <v>1</v>
      </c>
      <c r="AH2364" s="7">
        <v>2.5346799999999999E-2</v>
      </c>
      <c r="AI2364" s="7">
        <v>-3.026038E-2</v>
      </c>
      <c r="AJ2364">
        <f>(R2364-G2364)/G2364</f>
        <v>0.59882354764705881</v>
      </c>
    </row>
    <row r="2365" spans="1:36" x14ac:dyDescent="0.2">
      <c r="A2365" t="s">
        <v>4788</v>
      </c>
      <c r="B2365" t="s">
        <v>4743</v>
      </c>
      <c r="C2365" t="s">
        <v>4919</v>
      </c>
      <c r="D2365" t="s">
        <v>40</v>
      </c>
      <c r="E2365" t="s">
        <v>16</v>
      </c>
      <c r="F2365">
        <v>76.5</v>
      </c>
      <c r="G2365">
        <v>17</v>
      </c>
      <c r="H2365" t="s">
        <v>25</v>
      </c>
      <c r="K2365" t="str">
        <f>IFERROR((I2365-J2365)/J2365, "")</f>
        <v/>
      </c>
      <c r="L2365" s="4">
        <v>4500000</v>
      </c>
      <c r="M2365">
        <v>0</v>
      </c>
      <c r="N2365">
        <v>0</v>
      </c>
      <c r="O2365">
        <v>3</v>
      </c>
      <c r="P2365">
        <v>3</v>
      </c>
      <c r="Q2365">
        <v>6</v>
      </c>
      <c r="R2365">
        <v>21.659999849999998</v>
      </c>
      <c r="S2365">
        <v>1.2295081969999999</v>
      </c>
      <c r="T2365">
        <v>5.3278688519999999</v>
      </c>
      <c r="U2365">
        <v>0.81967213099999991</v>
      </c>
      <c r="V2365">
        <v>3.6885245900000001</v>
      </c>
      <c r="W2365">
        <v>248</v>
      </c>
      <c r="X2365">
        <v>4.0322580000000004E-3</v>
      </c>
      <c r="Y2365">
        <v>8.064515999999999E-3</v>
      </c>
      <c r="Z2365">
        <v>2.0161289999999998E-2</v>
      </c>
      <c r="AA2365">
        <v>0</v>
      </c>
      <c r="AB2365">
        <v>1.2096773999999999E-2</v>
      </c>
      <c r="AC2365">
        <v>8.064515999999999E-3</v>
      </c>
      <c r="AD2365">
        <v>0</v>
      </c>
      <c r="AE2365">
        <v>1</v>
      </c>
      <c r="AG2365">
        <v>0</v>
      </c>
      <c r="AH2365" s="7">
        <v>-2.6616866999999999E-2</v>
      </c>
      <c r="AI2365" s="7">
        <v>5.573558E-2</v>
      </c>
      <c r="AJ2365">
        <f>(R2365-G2365)/G2365</f>
        <v>0.274117638235294</v>
      </c>
    </row>
    <row r="2366" spans="1:36" x14ac:dyDescent="0.2">
      <c r="A2366" t="s">
        <v>4884</v>
      </c>
      <c r="B2366" t="s">
        <v>4743</v>
      </c>
      <c r="C2366" t="s">
        <v>4920</v>
      </c>
      <c r="D2366" t="s">
        <v>218</v>
      </c>
      <c r="E2366" t="s">
        <v>16</v>
      </c>
      <c r="F2366">
        <v>70.400000000000006</v>
      </c>
      <c r="G2366">
        <v>16</v>
      </c>
      <c r="H2366" t="s">
        <v>17</v>
      </c>
      <c r="K2366" t="str">
        <f>IFERROR((I2366-J2366)/J2366, "")</f>
        <v/>
      </c>
      <c r="L2366" s="4">
        <v>4400000</v>
      </c>
      <c r="M2366">
        <v>0</v>
      </c>
      <c r="N2366">
        <v>1</v>
      </c>
      <c r="O2366">
        <v>2</v>
      </c>
      <c r="P2366">
        <v>2</v>
      </c>
      <c r="Q2366">
        <v>4</v>
      </c>
      <c r="R2366">
        <v>19.790000920000001</v>
      </c>
      <c r="S2366">
        <v>0</v>
      </c>
      <c r="T2366">
        <v>2.4193548389999999</v>
      </c>
      <c r="U2366">
        <v>1.612903226</v>
      </c>
      <c r="V2366">
        <v>0.80645161300000001</v>
      </c>
      <c r="W2366">
        <v>127</v>
      </c>
      <c r="X2366">
        <v>0</v>
      </c>
      <c r="Y2366">
        <v>1.5748030999999999E-2</v>
      </c>
      <c r="Z2366">
        <v>2.3622047E-2</v>
      </c>
      <c r="AA2366">
        <v>7.8740159999999993E-3</v>
      </c>
      <c r="AB2366">
        <v>3.1496062999999998E-2</v>
      </c>
      <c r="AC2366">
        <v>1.5748030999999999E-2</v>
      </c>
      <c r="AD2366">
        <v>7.8740159999999993E-3</v>
      </c>
      <c r="AE2366">
        <v>0</v>
      </c>
      <c r="AG2366">
        <v>0</v>
      </c>
      <c r="AH2366" s="7">
        <v>-2.6616866999999999E-2</v>
      </c>
      <c r="AI2366" s="7">
        <v>5.573558E-2</v>
      </c>
      <c r="AJ2366">
        <f>(R2366-G2366)/G2366</f>
        <v>0.23687505750000004</v>
      </c>
    </row>
    <row r="2367" spans="1:36" x14ac:dyDescent="0.2">
      <c r="A2367" t="s">
        <v>4921</v>
      </c>
      <c r="B2367" t="s">
        <v>4922</v>
      </c>
      <c r="C2367" t="s">
        <v>4923</v>
      </c>
      <c r="D2367" t="s">
        <v>50</v>
      </c>
      <c r="E2367" t="s">
        <v>16</v>
      </c>
      <c r="F2367">
        <v>21</v>
      </c>
      <c r="G2367">
        <v>8</v>
      </c>
      <c r="H2367" t="s">
        <v>17</v>
      </c>
      <c r="K2367" t="str">
        <f>IFERROR((I2367-J2367)/J2367, "")</f>
        <v/>
      </c>
      <c r="L2367" s="4">
        <v>2625000</v>
      </c>
      <c r="M2367">
        <v>0</v>
      </c>
      <c r="N2367">
        <v>0</v>
      </c>
      <c r="O2367">
        <v>1</v>
      </c>
      <c r="P2367">
        <v>1</v>
      </c>
      <c r="Q2367">
        <v>2</v>
      </c>
      <c r="R2367">
        <v>7.670000076</v>
      </c>
      <c r="S2367">
        <v>2.0833333330000001</v>
      </c>
      <c r="T2367">
        <v>2.0833333330000001</v>
      </c>
      <c r="U2367">
        <v>0.52083333300000001</v>
      </c>
      <c r="V2367">
        <v>1.5625</v>
      </c>
      <c r="W2367">
        <v>193</v>
      </c>
      <c r="X2367">
        <v>0</v>
      </c>
      <c r="Y2367">
        <v>1.5544041E-2</v>
      </c>
      <c r="Z2367">
        <v>2.0725389E-2</v>
      </c>
      <c r="AA2367">
        <v>0</v>
      </c>
      <c r="AB2367">
        <v>2.0725389E-2</v>
      </c>
      <c r="AC2367">
        <v>2.0725389E-2</v>
      </c>
      <c r="AD2367">
        <v>1.0362694E-2</v>
      </c>
      <c r="AE2367">
        <v>1</v>
      </c>
      <c r="AG2367">
        <v>0</v>
      </c>
      <c r="AH2367" s="7">
        <v>3.0188679E-2</v>
      </c>
      <c r="AI2367" s="7">
        <v>-0.20094842900000001</v>
      </c>
      <c r="AJ2367">
        <f>(R2367-G2367)/G2367</f>
        <v>-4.12499905E-2</v>
      </c>
    </row>
    <row r="2368" spans="1:36" x14ac:dyDescent="0.2">
      <c r="A2368" t="s">
        <v>4925</v>
      </c>
      <c r="B2368" t="s">
        <v>4926</v>
      </c>
      <c r="C2368" t="s">
        <v>4927</v>
      </c>
      <c r="D2368" t="s">
        <v>69</v>
      </c>
      <c r="E2368" t="s">
        <v>16</v>
      </c>
      <c r="F2368">
        <v>90.9</v>
      </c>
      <c r="G2368">
        <v>12</v>
      </c>
      <c r="H2368" t="s">
        <v>17</v>
      </c>
      <c r="K2368" t="str">
        <f>IFERROR((I2368-J2368)/J2368, "")</f>
        <v/>
      </c>
      <c r="L2368" s="4">
        <v>6700000</v>
      </c>
      <c r="M2368">
        <v>875000</v>
      </c>
      <c r="N2368">
        <v>1</v>
      </c>
      <c r="O2368">
        <v>2</v>
      </c>
      <c r="P2368">
        <v>2</v>
      </c>
      <c r="Q2368">
        <v>8</v>
      </c>
      <c r="R2368">
        <v>14.15999985</v>
      </c>
      <c r="S2368">
        <v>1.41509434</v>
      </c>
      <c r="T2368">
        <v>1.886792453</v>
      </c>
      <c r="U2368">
        <v>1.41509434</v>
      </c>
      <c r="V2368">
        <v>1.41509434</v>
      </c>
      <c r="W2368">
        <v>216</v>
      </c>
      <c r="X2368">
        <v>0</v>
      </c>
      <c r="Y2368">
        <v>9.2592590000000006E-3</v>
      </c>
      <c r="Z2368">
        <v>2.7777777999999999E-2</v>
      </c>
      <c r="AA2368">
        <v>0</v>
      </c>
      <c r="AB2368">
        <v>2.3148148E-2</v>
      </c>
      <c r="AC2368">
        <v>9.2592590000000006E-3</v>
      </c>
      <c r="AD2368">
        <v>1.8518519000000001E-2</v>
      </c>
      <c r="AE2368">
        <v>1</v>
      </c>
      <c r="AF2368">
        <v>3.125</v>
      </c>
      <c r="AG2368">
        <v>1</v>
      </c>
      <c r="AH2368" s="7">
        <v>-1.2393103000000001E-2</v>
      </c>
      <c r="AI2368" s="7">
        <v>5.4726367999999997E-2</v>
      </c>
      <c r="AJ2368">
        <f>(R2368-G2368)/G2368</f>
        <v>0.17999998750000001</v>
      </c>
    </row>
    <row r="2369" spans="1:36" x14ac:dyDescent="0.2">
      <c r="A2369" t="s">
        <v>4925</v>
      </c>
      <c r="B2369" t="s">
        <v>4743</v>
      </c>
      <c r="C2369" t="s">
        <v>4928</v>
      </c>
      <c r="D2369" t="s">
        <v>2684</v>
      </c>
      <c r="E2369" t="s">
        <v>1643</v>
      </c>
      <c r="F2369">
        <v>1080</v>
      </c>
      <c r="G2369">
        <v>27</v>
      </c>
      <c r="H2369" t="s">
        <v>25</v>
      </c>
      <c r="K2369" t="str">
        <f>IFERROR((I2369-J2369)/J2369, "")</f>
        <v/>
      </c>
      <c r="L2369" s="4">
        <v>40000000</v>
      </c>
      <c r="M2369">
        <v>0</v>
      </c>
      <c r="N2369">
        <v>0</v>
      </c>
      <c r="O2369">
        <v>4</v>
      </c>
      <c r="P2369">
        <v>4</v>
      </c>
      <c r="Q2369">
        <v>14</v>
      </c>
      <c r="R2369">
        <v>34.200000760000002</v>
      </c>
      <c r="S2369">
        <v>0</v>
      </c>
      <c r="T2369">
        <v>5.2505966590000002</v>
      </c>
      <c r="U2369">
        <v>0</v>
      </c>
      <c r="V2369">
        <v>0</v>
      </c>
      <c r="W2369">
        <v>419</v>
      </c>
      <c r="X2369">
        <v>2.1479714E-2</v>
      </c>
      <c r="Y2369">
        <v>0</v>
      </c>
      <c r="Z2369">
        <v>1.9093078999999999E-2</v>
      </c>
      <c r="AA2369">
        <v>4.7732699999999996E-3</v>
      </c>
      <c r="AB2369">
        <v>3.3412887999999988E-2</v>
      </c>
      <c r="AC2369">
        <v>0</v>
      </c>
      <c r="AD2369">
        <v>0</v>
      </c>
      <c r="AE2369">
        <v>0</v>
      </c>
      <c r="AG2369">
        <v>0</v>
      </c>
      <c r="AH2369" s="7">
        <v>-2.6616866999999999E-2</v>
      </c>
      <c r="AI2369" s="7">
        <v>5.573558E-2</v>
      </c>
      <c r="AJ2369">
        <f>(R2369-G2369)/G2369</f>
        <v>0.26666669481481486</v>
      </c>
    </row>
    <row r="2370" spans="1:36" x14ac:dyDescent="0.2">
      <c r="A2370" t="s">
        <v>4929</v>
      </c>
      <c r="B2370" t="s">
        <v>4800</v>
      </c>
      <c r="C2370" t="s">
        <v>4930</v>
      </c>
      <c r="D2370" t="s">
        <v>187</v>
      </c>
      <c r="E2370" t="s">
        <v>16</v>
      </c>
      <c r="F2370">
        <v>107.1</v>
      </c>
      <c r="G2370">
        <v>15</v>
      </c>
      <c r="H2370" t="s">
        <v>25</v>
      </c>
      <c r="K2370" t="str">
        <f>IFERROR((I2370-J2370)/J2370, "")</f>
        <v/>
      </c>
      <c r="L2370" s="4">
        <v>3623793</v>
      </c>
      <c r="M2370">
        <v>3519064</v>
      </c>
      <c r="N2370">
        <v>0</v>
      </c>
      <c r="O2370">
        <v>2</v>
      </c>
      <c r="P2370">
        <v>2</v>
      </c>
      <c r="Q2370">
        <v>4</v>
      </c>
      <c r="R2370">
        <v>17.86000061</v>
      </c>
      <c r="S2370">
        <v>0</v>
      </c>
      <c r="T2370">
        <v>6.7796610169999996</v>
      </c>
      <c r="U2370">
        <v>0.56497175099999997</v>
      </c>
      <c r="V2370">
        <v>2.8248587569999999</v>
      </c>
      <c r="W2370">
        <v>180</v>
      </c>
      <c r="X2370">
        <v>0</v>
      </c>
      <c r="Y2370">
        <v>0</v>
      </c>
      <c r="Z2370">
        <v>1.6666667E-2</v>
      </c>
      <c r="AA2370">
        <v>0</v>
      </c>
      <c r="AB2370">
        <v>3.3333333E-2</v>
      </c>
      <c r="AC2370">
        <v>5.5555559999999997E-3</v>
      </c>
      <c r="AD2370">
        <v>1.6666667E-2</v>
      </c>
      <c r="AE2370">
        <v>0</v>
      </c>
      <c r="AG2370">
        <v>0</v>
      </c>
      <c r="AH2370" s="7">
        <v>-1.6168162999999999E-2</v>
      </c>
      <c r="AI2370" s="7">
        <v>0.24211165000000001</v>
      </c>
      <c r="AJ2370">
        <f>(R2370-G2370)/G2370</f>
        <v>0.19066670733333335</v>
      </c>
    </row>
    <row r="2371" spans="1:36" x14ac:dyDescent="0.2">
      <c r="A2371" t="s">
        <v>4931</v>
      </c>
      <c r="B2371" t="s">
        <v>4888</v>
      </c>
      <c r="C2371" t="s">
        <v>4932</v>
      </c>
      <c r="D2371" t="s">
        <v>4933</v>
      </c>
      <c r="E2371" t="s">
        <v>4934</v>
      </c>
      <c r="F2371">
        <v>1104.0999999999999</v>
      </c>
      <c r="G2371">
        <v>36.5</v>
      </c>
      <c r="H2371" t="s">
        <v>17</v>
      </c>
      <c r="K2371" t="str">
        <f>IFERROR((I2371-J2371)/J2371, "")</f>
        <v/>
      </c>
      <c r="L2371" s="4">
        <v>30250000</v>
      </c>
      <c r="M2371">
        <v>0</v>
      </c>
      <c r="N2371">
        <v>0</v>
      </c>
      <c r="O2371">
        <v>8</v>
      </c>
      <c r="P2371">
        <v>8</v>
      </c>
      <c r="Q2371">
        <v>16</v>
      </c>
      <c r="R2371">
        <v>38.259998320000001</v>
      </c>
      <c r="S2371">
        <v>0.52083333300000001</v>
      </c>
      <c r="T2371">
        <v>5.2083333329999997</v>
      </c>
      <c r="U2371">
        <v>0</v>
      </c>
      <c r="V2371">
        <v>3.6458333330000001</v>
      </c>
      <c r="W2371">
        <v>192</v>
      </c>
      <c r="X2371">
        <v>0</v>
      </c>
      <c r="Y2371">
        <v>0</v>
      </c>
      <c r="Z2371">
        <v>1.0416666999999999E-2</v>
      </c>
      <c r="AA2371">
        <v>5.2083329999999999E-3</v>
      </c>
      <c r="AB2371">
        <v>2.6041667000000001E-2</v>
      </c>
      <c r="AC2371">
        <v>0</v>
      </c>
      <c r="AD2371">
        <v>5.2083329999999999E-3</v>
      </c>
      <c r="AE2371">
        <v>0</v>
      </c>
      <c r="AG2371">
        <v>0</v>
      </c>
      <c r="AH2371" s="7">
        <v>-3.1767350999999999E-2</v>
      </c>
      <c r="AI2371" s="7">
        <v>7.1477662999999997E-2</v>
      </c>
      <c r="AJ2371">
        <f>(R2371-G2371)/G2371</f>
        <v>4.8219132054794549E-2</v>
      </c>
    </row>
    <row r="2372" spans="1:36" x14ac:dyDescent="0.2">
      <c r="A2372" t="s">
        <v>4793</v>
      </c>
      <c r="B2372" t="s">
        <v>4935</v>
      </c>
      <c r="C2372" t="s">
        <v>4936</v>
      </c>
      <c r="D2372" t="s">
        <v>377</v>
      </c>
      <c r="E2372" t="s">
        <v>986</v>
      </c>
      <c r="F2372">
        <v>1000</v>
      </c>
      <c r="G2372">
        <v>17.5</v>
      </c>
      <c r="K2372" t="str">
        <f>IFERROR((I2372-J2372)/J2372, "")</f>
        <v/>
      </c>
      <c r="L2372" s="4">
        <v>0</v>
      </c>
      <c r="M2372">
        <v>57142857</v>
      </c>
      <c r="N2372">
        <v>0</v>
      </c>
      <c r="O2372">
        <v>6</v>
      </c>
      <c r="P2372">
        <v>9</v>
      </c>
      <c r="Q2372">
        <v>20</v>
      </c>
      <c r="R2372">
        <v>17.36000061</v>
      </c>
      <c r="S2372">
        <v>0</v>
      </c>
      <c r="T2372">
        <v>3.225806452</v>
      </c>
      <c r="U2372">
        <v>0</v>
      </c>
      <c r="V2372">
        <v>0</v>
      </c>
      <c r="W2372">
        <v>31</v>
      </c>
      <c r="X2372">
        <v>0</v>
      </c>
      <c r="Y2372">
        <v>0</v>
      </c>
      <c r="Z2372">
        <v>0</v>
      </c>
      <c r="AA2372">
        <v>0</v>
      </c>
      <c r="AB2372">
        <v>3.2258065000000002E-2</v>
      </c>
      <c r="AC2372">
        <v>0</v>
      </c>
      <c r="AD2372">
        <v>0</v>
      </c>
      <c r="AE2372">
        <v>0</v>
      </c>
      <c r="AF2372">
        <v>12.59375</v>
      </c>
      <c r="AG2372">
        <v>1</v>
      </c>
      <c r="AH2372" s="7">
        <v>-3.0868900000000001E-4</v>
      </c>
      <c r="AI2372" s="7">
        <v>6.2285713999999999E-2</v>
      </c>
      <c r="AJ2372">
        <f>(R2372-G2372)/G2372</f>
        <v>-7.9999651428571336E-3</v>
      </c>
    </row>
    <row r="2373" spans="1:36" x14ac:dyDescent="0.2">
      <c r="A2373" t="s">
        <v>4938</v>
      </c>
      <c r="B2373" t="s">
        <v>4939</v>
      </c>
      <c r="C2373" t="s">
        <v>4940</v>
      </c>
      <c r="D2373" t="s">
        <v>89</v>
      </c>
      <c r="E2373" t="s">
        <v>16</v>
      </c>
      <c r="F2373">
        <v>81</v>
      </c>
      <c r="G2373">
        <v>9</v>
      </c>
      <c r="K2373" t="str">
        <f>IFERROR((I2373-J2373)/J2373, "")</f>
        <v/>
      </c>
      <c r="L2373" s="4">
        <v>1924000</v>
      </c>
      <c r="M2373">
        <v>7076000</v>
      </c>
      <c r="N2373">
        <v>0</v>
      </c>
      <c r="O2373">
        <v>4</v>
      </c>
      <c r="P2373">
        <v>4</v>
      </c>
      <c r="Q2373">
        <v>6</v>
      </c>
      <c r="R2373">
        <v>10.600000380000001</v>
      </c>
      <c r="S2373">
        <v>0.76335877900000004</v>
      </c>
      <c r="T2373">
        <v>3.0534351150000001</v>
      </c>
      <c r="U2373">
        <v>0</v>
      </c>
      <c r="V2373">
        <v>0</v>
      </c>
      <c r="W2373">
        <v>132</v>
      </c>
      <c r="X2373">
        <v>7.5757580000000001E-3</v>
      </c>
      <c r="Y2373">
        <v>7.5757580000000001E-3</v>
      </c>
      <c r="Z2373">
        <v>1.5151515000000001E-2</v>
      </c>
      <c r="AA2373">
        <v>0</v>
      </c>
      <c r="AB2373">
        <v>3.0303030000000002E-2</v>
      </c>
      <c r="AC2373">
        <v>7.5757580000000001E-3</v>
      </c>
      <c r="AD2373">
        <v>1.5151515000000001E-2</v>
      </c>
      <c r="AE2373">
        <v>0</v>
      </c>
      <c r="AG2373">
        <v>0</v>
      </c>
      <c r="AH2373" s="7">
        <v>3.7415327999999998E-2</v>
      </c>
      <c r="AI2373" s="7">
        <v>-0.1303358</v>
      </c>
      <c r="AJ2373">
        <f>(R2373-G2373)/G2373</f>
        <v>0.17777782000000009</v>
      </c>
    </row>
    <row r="2374" spans="1:36" x14ac:dyDescent="0.2">
      <c r="A2374" t="s">
        <v>4938</v>
      </c>
      <c r="B2374" t="s">
        <v>4899</v>
      </c>
      <c r="C2374" t="s">
        <v>4942</v>
      </c>
      <c r="D2374" t="s">
        <v>634</v>
      </c>
      <c r="E2374" t="s">
        <v>85</v>
      </c>
      <c r="F2374">
        <v>145</v>
      </c>
      <c r="G2374">
        <v>20</v>
      </c>
      <c r="H2374" t="s">
        <v>25</v>
      </c>
      <c r="K2374" t="str">
        <f>IFERROR((I2374-J2374)/J2374, "")</f>
        <v/>
      </c>
      <c r="L2374" s="4">
        <v>7250000</v>
      </c>
      <c r="M2374">
        <v>0</v>
      </c>
      <c r="N2374">
        <v>0</v>
      </c>
      <c r="O2374">
        <v>4</v>
      </c>
      <c r="P2374">
        <v>4</v>
      </c>
      <c r="Q2374">
        <v>11</v>
      </c>
      <c r="R2374">
        <v>19.600000380000001</v>
      </c>
      <c r="S2374">
        <v>0.458715596</v>
      </c>
      <c r="T2374">
        <v>5.9633027520000006</v>
      </c>
      <c r="U2374">
        <v>0</v>
      </c>
      <c r="V2374">
        <v>0</v>
      </c>
      <c r="W2374">
        <v>218</v>
      </c>
      <c r="X2374">
        <v>9.1743119999999987E-3</v>
      </c>
      <c r="Y2374">
        <v>2.2935779999999999E-2</v>
      </c>
      <c r="Z2374">
        <v>1.8348624000000001E-2</v>
      </c>
      <c r="AA2374">
        <v>0</v>
      </c>
      <c r="AB2374">
        <v>5.5045872000000003E-2</v>
      </c>
      <c r="AC2374">
        <v>9.1743119999999987E-3</v>
      </c>
      <c r="AD2374">
        <v>1.3761468000000001E-2</v>
      </c>
      <c r="AE2374">
        <v>0</v>
      </c>
      <c r="AG2374">
        <v>0</v>
      </c>
      <c r="AH2374" s="7">
        <v>1.3424055000000001E-2</v>
      </c>
      <c r="AI2374" s="7">
        <v>-8.2093992000000005E-2</v>
      </c>
      <c r="AJ2374">
        <f>(R2374-G2374)/G2374</f>
        <v>-1.9999980999999955E-2</v>
      </c>
    </row>
    <row r="2375" spans="1:36" x14ac:dyDescent="0.2">
      <c r="A2375" t="s">
        <v>4943</v>
      </c>
      <c r="B2375" t="s">
        <v>4944</v>
      </c>
      <c r="C2375" t="s">
        <v>4945</v>
      </c>
      <c r="D2375" t="s">
        <v>685</v>
      </c>
      <c r="E2375" t="s">
        <v>16</v>
      </c>
      <c r="F2375">
        <v>128.30000000000001</v>
      </c>
      <c r="G2375">
        <v>19</v>
      </c>
      <c r="H2375" t="s">
        <v>25</v>
      </c>
      <c r="K2375" t="str">
        <f>IFERROR((I2375-J2375)/J2375, "")</f>
        <v/>
      </c>
      <c r="L2375" s="4">
        <v>4500000</v>
      </c>
      <c r="M2375">
        <v>2250000</v>
      </c>
      <c r="N2375">
        <v>1</v>
      </c>
      <c r="O2375">
        <v>4</v>
      </c>
      <c r="P2375">
        <v>4</v>
      </c>
      <c r="Q2375">
        <v>5</v>
      </c>
      <c r="R2375">
        <v>28.469999309999999</v>
      </c>
      <c r="S2375">
        <v>1.41509434</v>
      </c>
      <c r="T2375">
        <v>2.358490566</v>
      </c>
      <c r="U2375">
        <v>0.47169811299999997</v>
      </c>
      <c r="V2375">
        <v>0.94339622599999995</v>
      </c>
      <c r="W2375">
        <v>213</v>
      </c>
      <c r="X2375">
        <v>0</v>
      </c>
      <c r="Y2375">
        <v>9.3896710000000005E-3</v>
      </c>
      <c r="Z2375">
        <v>9.3896710000000005E-3</v>
      </c>
      <c r="AA2375">
        <v>0</v>
      </c>
      <c r="AB2375">
        <v>4.2253521000000002E-2</v>
      </c>
      <c r="AC2375">
        <v>4.694836E-3</v>
      </c>
      <c r="AD2375">
        <v>2.3474177999999998E-2</v>
      </c>
      <c r="AE2375">
        <v>0</v>
      </c>
      <c r="AF2375">
        <v>3.125</v>
      </c>
      <c r="AG2375">
        <v>1</v>
      </c>
      <c r="AH2375" s="7">
        <v>-2.41201E-3</v>
      </c>
      <c r="AI2375" s="7">
        <v>4.9170251999999998E-2</v>
      </c>
      <c r="AJ2375">
        <f>(R2375-G2375)/G2375</f>
        <v>0.49842101631578939</v>
      </c>
    </row>
    <row r="2376" spans="1:36" x14ac:dyDescent="0.2">
      <c r="A2376" t="s">
        <v>4622</v>
      </c>
      <c r="B2376" t="s">
        <v>4946</v>
      </c>
      <c r="C2376" t="s">
        <v>4947</v>
      </c>
      <c r="D2376" t="s">
        <v>566</v>
      </c>
      <c r="E2376" t="s">
        <v>60</v>
      </c>
      <c r="F2376">
        <v>391</v>
      </c>
      <c r="G2376">
        <v>17</v>
      </c>
      <c r="H2376" t="s">
        <v>25</v>
      </c>
      <c r="K2376" t="str">
        <f>IFERROR((I2376-J2376)/J2376, "")</f>
        <v/>
      </c>
      <c r="L2376" s="4">
        <v>23000000</v>
      </c>
      <c r="M2376">
        <v>0</v>
      </c>
      <c r="N2376">
        <v>0</v>
      </c>
      <c r="O2376">
        <v>3</v>
      </c>
      <c r="P2376">
        <v>3</v>
      </c>
      <c r="Q2376">
        <v>8</v>
      </c>
      <c r="R2376">
        <v>16.75</v>
      </c>
      <c r="S2376">
        <v>0</v>
      </c>
      <c r="T2376">
        <v>4.1958041960000001</v>
      </c>
      <c r="U2376">
        <v>0</v>
      </c>
      <c r="V2376">
        <v>2.097902098</v>
      </c>
      <c r="W2376">
        <v>143</v>
      </c>
      <c r="X2376">
        <v>0</v>
      </c>
      <c r="Y2376">
        <v>0</v>
      </c>
      <c r="Z2376">
        <v>2.0979021E-2</v>
      </c>
      <c r="AA2376">
        <v>6.9930069999999999E-3</v>
      </c>
      <c r="AB2376">
        <v>3.4965034999999998E-2</v>
      </c>
      <c r="AC2376">
        <v>0</v>
      </c>
      <c r="AD2376">
        <v>6.9930069999999999E-3</v>
      </c>
      <c r="AE2376">
        <v>0</v>
      </c>
      <c r="AG2376">
        <v>0</v>
      </c>
      <c r="AH2376" s="7">
        <v>-2.8230937000000001E-2</v>
      </c>
      <c r="AI2376" s="7">
        <v>0.205588822</v>
      </c>
      <c r="AJ2376">
        <f>(R2376-G2376)/G2376</f>
        <v>-1.4705882352941176E-2</v>
      </c>
    </row>
    <row r="2377" spans="1:36" x14ac:dyDescent="0.2">
      <c r="A2377" t="s">
        <v>4941</v>
      </c>
      <c r="B2377" t="s">
        <v>4948</v>
      </c>
      <c r="C2377" t="s">
        <v>4949</v>
      </c>
      <c r="D2377" t="s">
        <v>4950</v>
      </c>
      <c r="E2377" t="s">
        <v>4951</v>
      </c>
      <c r="F2377">
        <v>2238.6</v>
      </c>
      <c r="G2377">
        <v>26</v>
      </c>
      <c r="H2377" t="s">
        <v>25</v>
      </c>
      <c r="K2377" t="str">
        <f>IFERROR((I2377-J2377)/J2377, "")</f>
        <v/>
      </c>
      <c r="L2377" s="4">
        <v>0</v>
      </c>
      <c r="M2377">
        <v>86100000</v>
      </c>
      <c r="N2377">
        <v>0</v>
      </c>
      <c r="O2377">
        <v>10</v>
      </c>
      <c r="P2377">
        <v>10</v>
      </c>
      <c r="Q2377">
        <v>19</v>
      </c>
      <c r="R2377">
        <v>31.010000229999999</v>
      </c>
      <c r="S2377">
        <v>2.0408163269999999</v>
      </c>
      <c r="T2377">
        <v>2.0408163269999999</v>
      </c>
      <c r="U2377">
        <v>0</v>
      </c>
      <c r="V2377">
        <v>0</v>
      </c>
      <c r="W2377">
        <v>49</v>
      </c>
      <c r="X2377">
        <v>0</v>
      </c>
      <c r="Y2377">
        <v>0</v>
      </c>
      <c r="Z2377">
        <v>0</v>
      </c>
      <c r="AA2377">
        <v>4.0816326999999999E-2</v>
      </c>
      <c r="AB2377">
        <v>6.1224489999999999E-2</v>
      </c>
      <c r="AC2377">
        <v>0</v>
      </c>
      <c r="AD2377">
        <v>0</v>
      </c>
      <c r="AE2377">
        <v>0</v>
      </c>
      <c r="AF2377">
        <v>6.125</v>
      </c>
      <c r="AG2377">
        <v>1</v>
      </c>
      <c r="AH2377" s="7">
        <v>3.7535379999999998E-3</v>
      </c>
      <c r="AI2377" s="7">
        <v>0.125295508</v>
      </c>
      <c r="AJ2377">
        <f>(R2377-G2377)/G2377</f>
        <v>0.1926923165384615</v>
      </c>
    </row>
    <row r="2378" spans="1:36" x14ac:dyDescent="0.2">
      <c r="A2378" t="s">
        <v>4952</v>
      </c>
      <c r="B2378" t="s">
        <v>4953</v>
      </c>
      <c r="C2378" t="s">
        <v>4954</v>
      </c>
      <c r="D2378" t="s">
        <v>4955</v>
      </c>
      <c r="E2378" t="s">
        <v>16</v>
      </c>
      <c r="F2378">
        <v>24.1</v>
      </c>
      <c r="G2378">
        <v>5.85</v>
      </c>
      <c r="H2378" t="s">
        <v>4956</v>
      </c>
      <c r="I2378">
        <v>2.0499999999999998</v>
      </c>
      <c r="J2378">
        <v>2.0499999999999998</v>
      </c>
      <c r="K2378">
        <f>IFERROR((I2378-J2378)/J2378, "")</f>
        <v>0</v>
      </c>
      <c r="L2378" s="4">
        <v>1500000</v>
      </c>
      <c r="M2378">
        <v>2625000</v>
      </c>
      <c r="N2378">
        <v>0</v>
      </c>
      <c r="O2378">
        <v>1</v>
      </c>
      <c r="P2378">
        <v>1</v>
      </c>
      <c r="Q2378">
        <v>5</v>
      </c>
      <c r="R2378">
        <v>5.9499998089999986</v>
      </c>
      <c r="S2378">
        <v>0.68965517200000004</v>
      </c>
      <c r="T2378">
        <v>2.0689655170000001</v>
      </c>
      <c r="U2378">
        <v>0.68965517200000004</v>
      </c>
      <c r="V2378">
        <v>0</v>
      </c>
      <c r="W2378">
        <v>146</v>
      </c>
      <c r="X2378">
        <v>0</v>
      </c>
      <c r="Y2378">
        <v>1.369863E-2</v>
      </c>
      <c r="Z2378">
        <v>2.739726E-2</v>
      </c>
      <c r="AA2378">
        <v>0</v>
      </c>
      <c r="AB2378">
        <v>4.1095890000000003E-2</v>
      </c>
      <c r="AC2378">
        <v>0</v>
      </c>
      <c r="AD2378">
        <v>6.8493149999999999E-3</v>
      </c>
      <c r="AE2378">
        <v>0</v>
      </c>
      <c r="AG2378">
        <v>0</v>
      </c>
      <c r="AH2378" s="7">
        <v>1.9427243E-2</v>
      </c>
      <c r="AI2378" s="7">
        <v>-0.117927744</v>
      </c>
      <c r="AJ2378">
        <f>(R2378-G2378)/G2378</f>
        <v>1.7093984444444266E-2</v>
      </c>
    </row>
    <row r="2379" spans="1:36" x14ac:dyDescent="0.2">
      <c r="A2379" t="s">
        <v>4957</v>
      </c>
      <c r="B2379" t="s">
        <v>4958</v>
      </c>
      <c r="C2379" t="s">
        <v>4959</v>
      </c>
      <c r="D2379" t="s">
        <v>40</v>
      </c>
      <c r="E2379" t="s">
        <v>16</v>
      </c>
      <c r="F2379">
        <v>102</v>
      </c>
      <c r="G2379">
        <v>17</v>
      </c>
      <c r="H2379" t="s">
        <v>25</v>
      </c>
      <c r="K2379" t="str">
        <f>IFERROR((I2379-J2379)/J2379, "")</f>
        <v/>
      </c>
      <c r="L2379" s="4">
        <v>5000000</v>
      </c>
      <c r="M2379">
        <v>1000000</v>
      </c>
      <c r="N2379">
        <v>1</v>
      </c>
      <c r="O2379">
        <v>2</v>
      </c>
      <c r="P2379">
        <v>2</v>
      </c>
      <c r="Q2379">
        <v>5</v>
      </c>
      <c r="R2379">
        <v>24</v>
      </c>
      <c r="S2379">
        <v>1.3071895419999999</v>
      </c>
      <c r="T2379">
        <v>2.6143790849999999</v>
      </c>
      <c r="U2379">
        <v>0.65359477099999996</v>
      </c>
      <c r="V2379">
        <v>0.65359477099999996</v>
      </c>
      <c r="W2379">
        <v>154</v>
      </c>
      <c r="X2379">
        <v>0</v>
      </c>
      <c r="Y2379">
        <v>0</v>
      </c>
      <c r="Z2379">
        <v>1.9480519000000002E-2</v>
      </c>
      <c r="AA2379">
        <v>0</v>
      </c>
      <c r="AB2379">
        <v>3.2467532E-2</v>
      </c>
      <c r="AC2379">
        <v>6.4935059999999996E-3</v>
      </c>
      <c r="AD2379">
        <v>1.9480519000000002E-2</v>
      </c>
      <c r="AE2379">
        <v>1</v>
      </c>
      <c r="AF2379">
        <v>9.84375</v>
      </c>
      <c r="AG2379">
        <v>1</v>
      </c>
      <c r="AH2379" s="7">
        <v>2.1934233000000001E-2</v>
      </c>
      <c r="AI2379" s="7">
        <v>-0.12151898699999999</v>
      </c>
      <c r="AJ2379">
        <f>(R2379-G2379)/G2379</f>
        <v>0.41176470588235292</v>
      </c>
    </row>
    <row r="2380" spans="1:36" x14ac:dyDescent="0.2">
      <c r="A2380" t="s">
        <v>4960</v>
      </c>
      <c r="B2380" t="s">
        <v>4961</v>
      </c>
      <c r="C2380" t="s">
        <v>4962</v>
      </c>
      <c r="D2380" t="s">
        <v>89</v>
      </c>
      <c r="E2380" t="s">
        <v>16</v>
      </c>
      <c r="F2380">
        <v>141.30000000000001</v>
      </c>
      <c r="G2380">
        <v>9</v>
      </c>
      <c r="H2380" t="s">
        <v>25</v>
      </c>
      <c r="K2380" t="str">
        <f>IFERROR((I2380-J2380)/J2380, "")</f>
        <v/>
      </c>
      <c r="L2380" s="4">
        <v>15500000</v>
      </c>
      <c r="M2380">
        <v>200000</v>
      </c>
      <c r="N2380">
        <v>1</v>
      </c>
      <c r="O2380">
        <v>3</v>
      </c>
      <c r="P2380">
        <v>3</v>
      </c>
      <c r="Q2380">
        <v>6</v>
      </c>
      <c r="R2380">
        <v>8.3599996570000012</v>
      </c>
      <c r="S2380">
        <v>0.81967213099999991</v>
      </c>
      <c r="T2380">
        <v>3.0054644810000002</v>
      </c>
      <c r="U2380">
        <v>0.273224044</v>
      </c>
      <c r="V2380">
        <v>1.0928961749999999</v>
      </c>
      <c r="W2380">
        <v>367</v>
      </c>
      <c r="X2380">
        <v>1.3623978E-2</v>
      </c>
      <c r="Y2380">
        <v>5.4495910000000002E-3</v>
      </c>
      <c r="Z2380">
        <v>2.1798365E-2</v>
      </c>
      <c r="AA2380">
        <v>0</v>
      </c>
      <c r="AB2380">
        <v>2.1798365E-2</v>
      </c>
      <c r="AC2380">
        <v>2.7247959999999998E-3</v>
      </c>
      <c r="AD2380">
        <v>1.0899183E-2</v>
      </c>
      <c r="AE2380">
        <v>1</v>
      </c>
      <c r="AF2380">
        <v>3.2258064516128999</v>
      </c>
      <c r="AG2380">
        <v>1</v>
      </c>
      <c r="AH2380" s="7">
        <v>7.4092400000000001E-4</v>
      </c>
      <c r="AI2380" s="7">
        <v>1.8146467999999999E-2</v>
      </c>
      <c r="AJ2380">
        <f>(R2380-G2380)/G2380</f>
        <v>-7.1111149222222086E-2</v>
      </c>
    </row>
    <row r="2381" spans="1:36" x14ac:dyDescent="0.2">
      <c r="A2381" t="s">
        <v>4963</v>
      </c>
      <c r="B2381" t="s">
        <v>4888</v>
      </c>
      <c r="C2381" t="s">
        <v>4964</v>
      </c>
      <c r="D2381" t="s">
        <v>24</v>
      </c>
      <c r="E2381" t="s">
        <v>60</v>
      </c>
      <c r="F2381">
        <v>637</v>
      </c>
      <c r="G2381">
        <v>28</v>
      </c>
      <c r="H2381" t="s">
        <v>25</v>
      </c>
      <c r="K2381" t="str">
        <f>IFERROR((I2381-J2381)/J2381, "")</f>
        <v/>
      </c>
      <c r="L2381" s="4">
        <v>22750000</v>
      </c>
      <c r="M2381">
        <v>0</v>
      </c>
      <c r="N2381">
        <v>1</v>
      </c>
      <c r="O2381">
        <v>4</v>
      </c>
      <c r="P2381">
        <v>4</v>
      </c>
      <c r="Q2381">
        <v>9</v>
      </c>
      <c r="R2381">
        <v>48.689998629999998</v>
      </c>
      <c r="S2381">
        <v>1.0989010990000001</v>
      </c>
      <c r="T2381">
        <v>2.1978021980000002</v>
      </c>
      <c r="U2381">
        <v>0.54945054900000001</v>
      </c>
      <c r="V2381">
        <v>1.0989010990000001</v>
      </c>
      <c r="W2381">
        <v>183</v>
      </c>
      <c r="X2381">
        <v>0</v>
      </c>
      <c r="Y2381">
        <v>5.4644810000000002E-3</v>
      </c>
      <c r="Z2381">
        <v>2.7322404000000002E-2</v>
      </c>
      <c r="AA2381">
        <v>5.4644810000000002E-3</v>
      </c>
      <c r="AB2381">
        <v>2.7322404000000002E-2</v>
      </c>
      <c r="AC2381">
        <v>1.6393443000000001E-2</v>
      </c>
      <c r="AD2381">
        <v>2.7322404000000002E-2</v>
      </c>
      <c r="AE2381">
        <v>0</v>
      </c>
      <c r="AF2381">
        <v>6.4193548387096699</v>
      </c>
      <c r="AG2381">
        <v>1</v>
      </c>
      <c r="AH2381" s="7">
        <v>-3.1767350999999999E-2</v>
      </c>
      <c r="AI2381" s="7">
        <v>7.1477662999999997E-2</v>
      </c>
      <c r="AJ2381">
        <f>(R2381-G2381)/G2381</f>
        <v>0.73892852249999996</v>
      </c>
    </row>
    <row r="2382" spans="1:36" x14ac:dyDescent="0.2">
      <c r="A2382" t="s">
        <v>4965</v>
      </c>
      <c r="B2382" t="s">
        <v>4743</v>
      </c>
      <c r="C2382" t="s">
        <v>4966</v>
      </c>
      <c r="D2382" t="s">
        <v>187</v>
      </c>
      <c r="E2382" t="s">
        <v>16</v>
      </c>
      <c r="F2382">
        <v>75</v>
      </c>
      <c r="G2382">
        <v>15</v>
      </c>
      <c r="H2382" t="s">
        <v>17</v>
      </c>
      <c r="K2382" t="str">
        <f>IFERROR((I2382-J2382)/J2382, "")</f>
        <v/>
      </c>
      <c r="L2382" s="4">
        <v>5000000</v>
      </c>
      <c r="M2382">
        <v>0</v>
      </c>
      <c r="N2382">
        <v>1</v>
      </c>
      <c r="O2382">
        <v>1</v>
      </c>
      <c r="P2382">
        <v>2</v>
      </c>
      <c r="Q2382">
        <v>6</v>
      </c>
      <c r="R2382">
        <v>19.399999619999999</v>
      </c>
      <c r="S2382">
        <v>0</v>
      </c>
      <c r="T2382">
        <v>0.43859649099999998</v>
      </c>
      <c r="U2382">
        <v>0.219298246</v>
      </c>
      <c r="V2382">
        <v>0.65789473700000001</v>
      </c>
      <c r="W2382">
        <v>458</v>
      </c>
      <c r="X2382">
        <v>2.1834060000000001E-3</v>
      </c>
      <c r="Y2382">
        <v>1.0917031000000001E-2</v>
      </c>
      <c r="Z2382">
        <v>4.1484715999999998E-2</v>
      </c>
      <c r="AA2382">
        <v>2.1834060000000001E-3</v>
      </c>
      <c r="AB2382">
        <v>2.1834060999999998E-2</v>
      </c>
      <c r="AC2382">
        <v>2.1834060000000001E-3</v>
      </c>
      <c r="AD2382">
        <v>1.5283843E-2</v>
      </c>
      <c r="AE2382">
        <v>0</v>
      </c>
      <c r="AG2382">
        <v>0</v>
      </c>
      <c r="AH2382" s="7">
        <v>-2.6616866999999999E-2</v>
      </c>
      <c r="AI2382" s="7">
        <v>5.573558E-2</v>
      </c>
      <c r="AJ2382">
        <f>(R2382-G2382)/G2382</f>
        <v>0.29333330799999996</v>
      </c>
    </row>
    <row r="2383" spans="1:36" x14ac:dyDescent="0.2">
      <c r="A2383" t="s">
        <v>4967</v>
      </c>
      <c r="B2383" t="s">
        <v>4968</v>
      </c>
      <c r="C2383" t="s">
        <v>4969</v>
      </c>
      <c r="D2383" t="s">
        <v>97</v>
      </c>
      <c r="E2383" t="s">
        <v>16</v>
      </c>
      <c r="F2383">
        <v>177.5</v>
      </c>
      <c r="G2383">
        <v>13</v>
      </c>
      <c r="H2383" t="s">
        <v>17</v>
      </c>
      <c r="K2383" t="str">
        <f>IFERROR((I2383-J2383)/J2383, "")</f>
        <v/>
      </c>
      <c r="L2383" s="4">
        <v>13407632</v>
      </c>
      <c r="M2383">
        <v>242368</v>
      </c>
      <c r="N2383">
        <v>0</v>
      </c>
      <c r="O2383">
        <v>4</v>
      </c>
      <c r="P2383">
        <v>4</v>
      </c>
      <c r="Q2383">
        <v>9</v>
      </c>
      <c r="R2383">
        <v>17.350000380000001</v>
      </c>
      <c r="S2383">
        <v>0.294985251</v>
      </c>
      <c r="T2383">
        <v>2.3598820059999999</v>
      </c>
      <c r="U2383">
        <v>0.294985251</v>
      </c>
      <c r="V2383">
        <v>0.58997050100000004</v>
      </c>
      <c r="W2383">
        <v>339</v>
      </c>
      <c r="X2383">
        <v>1.7699115000000001E-2</v>
      </c>
      <c r="Y2383">
        <v>8.8495580000000004E-3</v>
      </c>
      <c r="Z2383">
        <v>2.359882E-2</v>
      </c>
      <c r="AA2383">
        <v>5.8997049999999999E-3</v>
      </c>
      <c r="AB2383">
        <v>2.0648968E-2</v>
      </c>
      <c r="AC2383">
        <v>0</v>
      </c>
      <c r="AD2383">
        <v>0</v>
      </c>
      <c r="AE2383">
        <v>0</v>
      </c>
      <c r="AG2383">
        <v>0</v>
      </c>
      <c r="AH2383" s="7">
        <v>8.2678070000000003E-3</v>
      </c>
      <c r="AI2383" s="7">
        <v>8.7227414000000003E-2</v>
      </c>
      <c r="AJ2383">
        <f>(R2383-G2383)/G2383</f>
        <v>0.3346154138461539</v>
      </c>
    </row>
    <row r="2384" spans="1:36" x14ac:dyDescent="0.2">
      <c r="A2384" t="s">
        <v>4903</v>
      </c>
      <c r="B2384" t="s">
        <v>4948</v>
      </c>
      <c r="C2384" t="s">
        <v>4971</v>
      </c>
      <c r="D2384" t="s">
        <v>50</v>
      </c>
      <c r="E2384" t="s">
        <v>16</v>
      </c>
      <c r="F2384">
        <v>70</v>
      </c>
      <c r="G2384">
        <v>8</v>
      </c>
      <c r="H2384" t="s">
        <v>17</v>
      </c>
      <c r="K2384" t="str">
        <f>IFERROR((I2384-J2384)/J2384, "")</f>
        <v/>
      </c>
      <c r="L2384" s="4">
        <v>8750000</v>
      </c>
      <c r="M2384">
        <v>0</v>
      </c>
      <c r="N2384">
        <v>1</v>
      </c>
      <c r="O2384">
        <v>1</v>
      </c>
      <c r="P2384">
        <v>2</v>
      </c>
      <c r="Q2384">
        <v>3</v>
      </c>
      <c r="R2384">
        <v>8</v>
      </c>
      <c r="S2384">
        <v>0</v>
      </c>
      <c r="T2384">
        <v>1.8987341769999999</v>
      </c>
      <c r="U2384">
        <v>1.2658227849999999</v>
      </c>
      <c r="V2384">
        <v>2.5316455699999998</v>
      </c>
      <c r="W2384">
        <v>159</v>
      </c>
      <c r="X2384">
        <v>0</v>
      </c>
      <c r="Y2384">
        <v>1.2578616000000001E-2</v>
      </c>
      <c r="Z2384">
        <v>3.1446541000000001E-2</v>
      </c>
      <c r="AA2384">
        <v>0</v>
      </c>
      <c r="AB2384">
        <v>3.7735849000000002E-2</v>
      </c>
      <c r="AC2384">
        <v>6.2893080000000004E-3</v>
      </c>
      <c r="AD2384">
        <v>6.2893080000000004E-3</v>
      </c>
      <c r="AE2384">
        <v>0</v>
      </c>
      <c r="AG2384">
        <v>0</v>
      </c>
      <c r="AH2384" s="7">
        <v>3.7535379999999998E-3</v>
      </c>
      <c r="AI2384" s="7">
        <v>0.125295508</v>
      </c>
      <c r="AJ2384">
        <f>(R2384-G2384)/G2384</f>
        <v>0</v>
      </c>
    </row>
    <row r="2385" spans="1:36" x14ac:dyDescent="0.2">
      <c r="A2385" t="s">
        <v>4904</v>
      </c>
      <c r="B2385" t="s">
        <v>4972</v>
      </c>
      <c r="C2385" t="s">
        <v>4973</v>
      </c>
      <c r="D2385" t="s">
        <v>187</v>
      </c>
      <c r="E2385" t="s">
        <v>16</v>
      </c>
      <c r="F2385">
        <v>126</v>
      </c>
      <c r="G2385">
        <v>15</v>
      </c>
      <c r="H2385" t="s">
        <v>25</v>
      </c>
      <c r="K2385" t="str">
        <f>IFERROR((I2385-J2385)/J2385, "")</f>
        <v/>
      </c>
      <c r="L2385" s="4">
        <v>7000000</v>
      </c>
      <c r="M2385">
        <v>1400000</v>
      </c>
      <c r="N2385">
        <v>1</v>
      </c>
      <c r="O2385">
        <v>3</v>
      </c>
      <c r="P2385">
        <v>3</v>
      </c>
      <c r="Q2385">
        <v>7</v>
      </c>
      <c r="R2385">
        <v>12.25</v>
      </c>
      <c r="S2385">
        <v>1.1494252869999999</v>
      </c>
      <c r="T2385">
        <v>3.448275862</v>
      </c>
      <c r="U2385">
        <v>0.57471264399999999</v>
      </c>
      <c r="V2385">
        <v>0.57471264399999999</v>
      </c>
      <c r="W2385">
        <v>175</v>
      </c>
      <c r="X2385">
        <v>0</v>
      </c>
      <c r="Y2385">
        <v>5.7142859999999998E-3</v>
      </c>
      <c r="Z2385">
        <v>1.1428571E-2</v>
      </c>
      <c r="AA2385">
        <v>0</v>
      </c>
      <c r="AB2385">
        <v>0.04</v>
      </c>
      <c r="AC2385">
        <v>5.7142859999999998E-3</v>
      </c>
      <c r="AD2385">
        <v>1.7142857000000001E-2</v>
      </c>
      <c r="AE2385">
        <v>0</v>
      </c>
      <c r="AG2385">
        <v>0</v>
      </c>
      <c r="AH2385" s="7">
        <v>-2.0251556E-2</v>
      </c>
      <c r="AI2385" s="7">
        <v>-2.7041644E-2</v>
      </c>
      <c r="AJ2385">
        <f>(R2385-G2385)/G2385</f>
        <v>-0.18333333333333332</v>
      </c>
    </row>
    <row r="2386" spans="1:36" x14ac:dyDescent="0.2">
      <c r="A2386" t="s">
        <v>4904</v>
      </c>
      <c r="B2386" t="s">
        <v>4844</v>
      </c>
      <c r="C2386" t="s">
        <v>4974</v>
      </c>
      <c r="D2386" t="s">
        <v>169</v>
      </c>
      <c r="E2386" t="s">
        <v>663</v>
      </c>
      <c r="F2386">
        <v>92</v>
      </c>
      <c r="G2386">
        <v>8</v>
      </c>
      <c r="H2386" t="s">
        <v>17</v>
      </c>
      <c r="K2386" t="str">
        <f>IFERROR((I2386-J2386)/J2386, "")</f>
        <v/>
      </c>
      <c r="L2386" s="4">
        <v>11434988</v>
      </c>
      <c r="M2386">
        <v>65012</v>
      </c>
      <c r="N2386">
        <v>1</v>
      </c>
      <c r="O2386">
        <v>3</v>
      </c>
      <c r="P2386">
        <v>3</v>
      </c>
      <c r="Q2386">
        <v>5</v>
      </c>
      <c r="R2386">
        <v>11.789999959999999</v>
      </c>
      <c r="S2386">
        <v>1.8072289159999999</v>
      </c>
      <c r="T2386">
        <v>1.8072289159999999</v>
      </c>
      <c r="U2386">
        <v>0.602409639</v>
      </c>
      <c r="V2386">
        <v>1.8072289159999999</v>
      </c>
      <c r="W2386">
        <v>168</v>
      </c>
      <c r="X2386">
        <v>0</v>
      </c>
      <c r="Y2386">
        <v>5.9523809999999996E-3</v>
      </c>
      <c r="Z2386">
        <v>1.7857142999999999E-2</v>
      </c>
      <c r="AA2386">
        <v>0</v>
      </c>
      <c r="AB2386">
        <v>4.1666666999999998E-2</v>
      </c>
      <c r="AC2386">
        <v>5.9523809999999996E-3</v>
      </c>
      <c r="AD2386">
        <v>1.7857142999999999E-2</v>
      </c>
      <c r="AE2386">
        <v>0</v>
      </c>
      <c r="AG2386">
        <v>0</v>
      </c>
      <c r="AH2386" s="7">
        <v>1.3488247E-2</v>
      </c>
      <c r="AI2386" s="7">
        <v>-3.0984204000000001E-2</v>
      </c>
      <c r="AJ2386">
        <f>(R2386-G2386)/G2386</f>
        <v>0.47374999499999992</v>
      </c>
    </row>
    <row r="2387" spans="1:36" x14ac:dyDescent="0.2">
      <c r="A2387" t="s">
        <v>4975</v>
      </c>
      <c r="B2387" t="s">
        <v>4753</v>
      </c>
      <c r="C2387" t="s">
        <v>4976</v>
      </c>
      <c r="D2387" t="s">
        <v>235</v>
      </c>
      <c r="E2387" t="s">
        <v>663</v>
      </c>
      <c r="F2387">
        <v>222.2</v>
      </c>
      <c r="G2387">
        <v>22</v>
      </c>
      <c r="H2387" t="s">
        <v>25</v>
      </c>
      <c r="K2387" t="str">
        <f>IFERROR((I2387-J2387)/J2387, "")</f>
        <v/>
      </c>
      <c r="L2387" s="4">
        <v>10100000</v>
      </c>
      <c r="M2387">
        <v>0</v>
      </c>
      <c r="N2387">
        <v>0</v>
      </c>
      <c r="O2387">
        <v>5</v>
      </c>
      <c r="P2387">
        <v>5</v>
      </c>
      <c r="Q2387">
        <v>9</v>
      </c>
      <c r="R2387">
        <v>28.31999969</v>
      </c>
      <c r="S2387">
        <v>0</v>
      </c>
      <c r="T2387">
        <v>2.7272727269999999</v>
      </c>
      <c r="U2387">
        <v>0</v>
      </c>
      <c r="V2387">
        <v>0</v>
      </c>
      <c r="W2387">
        <v>111</v>
      </c>
      <c r="X2387">
        <v>9.0090090000000001E-3</v>
      </c>
      <c r="Y2387">
        <v>0</v>
      </c>
      <c r="Z2387">
        <v>1.8018018E-2</v>
      </c>
      <c r="AA2387">
        <v>9.0090090000000001E-3</v>
      </c>
      <c r="AB2387">
        <v>1.8018018E-2</v>
      </c>
      <c r="AC2387">
        <v>2.7027026999999999E-2</v>
      </c>
      <c r="AD2387">
        <v>0</v>
      </c>
      <c r="AE2387">
        <v>0</v>
      </c>
      <c r="AG2387">
        <v>0</v>
      </c>
      <c r="AH2387" s="7">
        <v>-1.7920919999999999E-3</v>
      </c>
      <c r="AI2387" s="7">
        <v>-6.4848930999999999E-2</v>
      </c>
      <c r="AJ2387">
        <f>(R2387-G2387)/G2387</f>
        <v>0.28727271318181818</v>
      </c>
    </row>
    <row r="2388" spans="1:36" x14ac:dyDescent="0.2">
      <c r="A2388" t="s">
        <v>4824</v>
      </c>
      <c r="B2388" t="s">
        <v>4924</v>
      </c>
      <c r="C2388" t="s">
        <v>4977</v>
      </c>
      <c r="D2388" t="s">
        <v>4978</v>
      </c>
      <c r="E2388" t="s">
        <v>134</v>
      </c>
      <c r="F2388">
        <v>331.6</v>
      </c>
      <c r="G2388">
        <v>30</v>
      </c>
      <c r="H2388" t="s">
        <v>25</v>
      </c>
      <c r="K2388" t="str">
        <f>IFERROR((I2388-J2388)/J2388, "")</f>
        <v/>
      </c>
      <c r="L2388" s="4">
        <v>11054156</v>
      </c>
      <c r="M2388">
        <v>0</v>
      </c>
      <c r="N2388">
        <v>0</v>
      </c>
      <c r="O2388">
        <v>2</v>
      </c>
      <c r="P2388">
        <v>2</v>
      </c>
      <c r="Q2388">
        <v>7</v>
      </c>
      <c r="R2388">
        <v>38.83000183</v>
      </c>
      <c r="S2388">
        <v>0</v>
      </c>
      <c r="T2388">
        <v>5.0359712229999998</v>
      </c>
      <c r="U2388">
        <v>0</v>
      </c>
      <c r="V2388">
        <v>0</v>
      </c>
      <c r="W2388">
        <v>279</v>
      </c>
      <c r="X2388">
        <v>7.1684590000000003E-3</v>
      </c>
      <c r="Y2388">
        <v>3.5842290000000008E-3</v>
      </c>
      <c r="Z2388">
        <v>2.1505376E-2</v>
      </c>
      <c r="AA2388">
        <v>7.1684590000000003E-3</v>
      </c>
      <c r="AB2388">
        <v>2.1505376E-2</v>
      </c>
      <c r="AC2388">
        <v>0</v>
      </c>
      <c r="AD2388">
        <v>1.7921146999999998E-2</v>
      </c>
      <c r="AE2388">
        <v>0</v>
      </c>
      <c r="AG2388">
        <v>0</v>
      </c>
      <c r="AH2388" s="7">
        <v>1.9008556999999999E-2</v>
      </c>
      <c r="AI2388" s="7">
        <v>-8.1466394999999997E-2</v>
      </c>
      <c r="AJ2388">
        <f>(R2388-G2388)/G2388</f>
        <v>0.29433339433333333</v>
      </c>
    </row>
    <row r="2389" spans="1:36" x14ac:dyDescent="0.2">
      <c r="A2389" t="s">
        <v>4979</v>
      </c>
      <c r="B2389" t="s">
        <v>4980</v>
      </c>
      <c r="C2389" t="s">
        <v>4981</v>
      </c>
      <c r="D2389" t="s">
        <v>15</v>
      </c>
      <c r="E2389" t="s">
        <v>16</v>
      </c>
      <c r="F2389">
        <v>56</v>
      </c>
      <c r="G2389">
        <v>14</v>
      </c>
      <c r="H2389" t="s">
        <v>17</v>
      </c>
      <c r="K2389" t="str">
        <f>IFERROR((I2389-J2389)/J2389, "")</f>
        <v/>
      </c>
      <c r="L2389" s="4">
        <v>4000000</v>
      </c>
      <c r="M2389">
        <v>0</v>
      </c>
      <c r="N2389">
        <v>1</v>
      </c>
      <c r="O2389">
        <v>2</v>
      </c>
      <c r="P2389">
        <v>2</v>
      </c>
      <c r="Q2389">
        <v>4</v>
      </c>
      <c r="R2389">
        <v>17.18000031</v>
      </c>
      <c r="S2389">
        <v>0</v>
      </c>
      <c r="T2389">
        <v>2</v>
      </c>
      <c r="U2389">
        <v>0.5</v>
      </c>
      <c r="V2389">
        <v>1</v>
      </c>
      <c r="W2389">
        <v>202</v>
      </c>
      <c r="X2389">
        <v>9.9009900000000001E-3</v>
      </c>
      <c r="Y2389">
        <v>9.9009900000000001E-3</v>
      </c>
      <c r="Z2389">
        <v>3.4653465000000001E-2</v>
      </c>
      <c r="AA2389">
        <v>0</v>
      </c>
      <c r="AB2389">
        <v>1.980198E-2</v>
      </c>
      <c r="AC2389">
        <v>1.4851484999999999E-2</v>
      </c>
      <c r="AD2389">
        <v>4.9504950000000001E-3</v>
      </c>
      <c r="AE2389">
        <v>0</v>
      </c>
      <c r="AG2389">
        <v>0</v>
      </c>
      <c r="AH2389" s="7">
        <v>2.7949659999999999E-3</v>
      </c>
      <c r="AI2389" s="7">
        <v>7.1005917000000002E-2</v>
      </c>
      <c r="AJ2389">
        <f>(R2389-G2389)/G2389</f>
        <v>0.22714287928571433</v>
      </c>
    </row>
    <row r="2390" spans="1:36" x14ac:dyDescent="0.2">
      <c r="A2390" t="s">
        <v>4892</v>
      </c>
      <c r="B2390" t="s">
        <v>4983</v>
      </c>
      <c r="C2390" t="s">
        <v>4984</v>
      </c>
      <c r="D2390" t="s">
        <v>2269</v>
      </c>
      <c r="E2390" t="s">
        <v>85</v>
      </c>
      <c r="F2390">
        <v>1271.3</v>
      </c>
      <c r="G2390">
        <v>19.5</v>
      </c>
      <c r="H2390" t="s">
        <v>25</v>
      </c>
      <c r="K2390" t="str">
        <f>IFERROR((I2390-J2390)/J2390, "")</f>
        <v/>
      </c>
      <c r="L2390" s="4">
        <v>30769230</v>
      </c>
      <c r="M2390">
        <v>34423077</v>
      </c>
      <c r="N2390">
        <v>0</v>
      </c>
      <c r="O2390">
        <v>7</v>
      </c>
      <c r="P2390">
        <v>7</v>
      </c>
      <c r="Q2390">
        <v>23</v>
      </c>
      <c r="R2390">
        <v>20.840000150000002</v>
      </c>
      <c r="S2390">
        <v>0</v>
      </c>
      <c r="T2390">
        <v>0</v>
      </c>
      <c r="U2390">
        <v>0</v>
      </c>
      <c r="V2390">
        <v>0</v>
      </c>
      <c r="W2390">
        <v>31</v>
      </c>
      <c r="X2390">
        <v>0</v>
      </c>
      <c r="Y2390">
        <v>0</v>
      </c>
      <c r="Z2390">
        <v>3.2258065000000002E-2</v>
      </c>
      <c r="AA2390">
        <v>0</v>
      </c>
      <c r="AB2390">
        <v>9.6774194000000008E-2</v>
      </c>
      <c r="AC2390">
        <v>0</v>
      </c>
      <c r="AD2390">
        <v>0</v>
      </c>
      <c r="AE2390">
        <v>0</v>
      </c>
      <c r="AG2390">
        <v>0</v>
      </c>
      <c r="AH2390" s="7">
        <v>9.0162560000000003E-3</v>
      </c>
      <c r="AI2390" s="7">
        <v>6.4658338999999995E-2</v>
      </c>
      <c r="AJ2390">
        <f>(R2390-G2390)/G2390</f>
        <v>6.8717956410256492E-2</v>
      </c>
    </row>
    <row r="2391" spans="1:36" x14ac:dyDescent="0.2">
      <c r="A2391" t="s">
        <v>4972</v>
      </c>
      <c r="B2391" t="s">
        <v>4986</v>
      </c>
      <c r="C2391" t="s">
        <v>4987</v>
      </c>
      <c r="D2391" t="s">
        <v>3537</v>
      </c>
      <c r="E2391" t="s">
        <v>663</v>
      </c>
      <c r="F2391">
        <v>247.1</v>
      </c>
      <c r="G2391">
        <v>21</v>
      </c>
      <c r="H2391" t="s">
        <v>25</v>
      </c>
      <c r="K2391" t="str">
        <f>IFERROR((I2391-J2391)/J2391, "")</f>
        <v/>
      </c>
      <c r="L2391" s="4">
        <v>11764706</v>
      </c>
      <c r="M2391">
        <v>0</v>
      </c>
      <c r="N2391">
        <v>0</v>
      </c>
      <c r="O2391">
        <v>5</v>
      </c>
      <c r="P2391">
        <v>5</v>
      </c>
      <c r="Q2391">
        <v>8</v>
      </c>
      <c r="R2391">
        <v>26.149999619999999</v>
      </c>
      <c r="S2391">
        <v>0</v>
      </c>
      <c r="T2391">
        <v>4.2857142860000002</v>
      </c>
      <c r="U2391">
        <v>0</v>
      </c>
      <c r="V2391">
        <v>2.8571428569999999</v>
      </c>
      <c r="W2391">
        <v>140</v>
      </c>
      <c r="X2391">
        <v>0</v>
      </c>
      <c r="Y2391">
        <v>0</v>
      </c>
      <c r="Z2391">
        <v>2.1428571E-2</v>
      </c>
      <c r="AA2391">
        <v>0</v>
      </c>
      <c r="AB2391">
        <v>2.8571428999999999E-2</v>
      </c>
      <c r="AC2391">
        <v>0</v>
      </c>
      <c r="AD2391">
        <v>0</v>
      </c>
      <c r="AE2391">
        <v>0</v>
      </c>
      <c r="AG2391">
        <v>0</v>
      </c>
      <c r="AH2391" s="7">
        <v>5.6822870000000003E-3</v>
      </c>
      <c r="AI2391" s="7">
        <v>3.0803906999999998E-2</v>
      </c>
      <c r="AJ2391">
        <f>(R2391-G2391)/G2391</f>
        <v>0.24523807714285711</v>
      </c>
    </row>
    <row r="2392" spans="1:36" x14ac:dyDescent="0.2">
      <c r="A2392" t="s">
        <v>4990</v>
      </c>
      <c r="B2392" t="s">
        <v>4970</v>
      </c>
      <c r="C2392" t="s">
        <v>4991</v>
      </c>
      <c r="D2392" t="s">
        <v>3385</v>
      </c>
      <c r="E2392" t="s">
        <v>476</v>
      </c>
      <c r="F2392">
        <v>236.8</v>
      </c>
      <c r="G2392">
        <v>15</v>
      </c>
      <c r="H2392" t="s">
        <v>25</v>
      </c>
      <c r="K2392" t="str">
        <f>IFERROR((I2392-J2392)/J2392, "")</f>
        <v/>
      </c>
      <c r="L2392" s="4">
        <v>15789474</v>
      </c>
      <c r="M2392">
        <v>0</v>
      </c>
      <c r="N2392">
        <v>0</v>
      </c>
      <c r="O2392">
        <v>8</v>
      </c>
      <c r="P2392">
        <v>8</v>
      </c>
      <c r="Q2392">
        <v>16</v>
      </c>
      <c r="R2392">
        <v>14.55000019</v>
      </c>
      <c r="S2392">
        <v>0</v>
      </c>
      <c r="T2392">
        <v>5.5555555559999998</v>
      </c>
      <c r="U2392">
        <v>0</v>
      </c>
      <c r="V2392">
        <v>0</v>
      </c>
      <c r="W2392">
        <v>126</v>
      </c>
      <c r="X2392">
        <v>7.9365080000000001E-3</v>
      </c>
      <c r="Y2392">
        <v>0</v>
      </c>
      <c r="Z2392">
        <v>1.5873016E-2</v>
      </c>
      <c r="AA2392">
        <v>0</v>
      </c>
      <c r="AB2392">
        <v>1.5873016E-2</v>
      </c>
      <c r="AC2392">
        <v>0</v>
      </c>
      <c r="AD2392">
        <v>0</v>
      </c>
      <c r="AE2392">
        <v>0</v>
      </c>
      <c r="AG2392">
        <v>0</v>
      </c>
      <c r="AH2392" s="7">
        <v>-2.8077944000000001E-2</v>
      </c>
      <c r="AI2392" s="7">
        <v>0.33576051800000001</v>
      </c>
      <c r="AJ2392">
        <f>(R2392-G2392)/G2392</f>
        <v>-2.9999987333333304E-2</v>
      </c>
    </row>
    <row r="2393" spans="1:36" x14ac:dyDescent="0.2">
      <c r="A2393" t="s">
        <v>4993</v>
      </c>
      <c r="B2393" t="s">
        <v>4994</v>
      </c>
      <c r="C2393" t="s">
        <v>4995</v>
      </c>
      <c r="D2393" t="s">
        <v>481</v>
      </c>
      <c r="E2393" t="s">
        <v>60</v>
      </c>
      <c r="F2393">
        <v>628.6</v>
      </c>
      <c r="G2393">
        <v>22</v>
      </c>
      <c r="H2393" t="s">
        <v>25</v>
      </c>
      <c r="K2393" t="str">
        <f>IFERROR((I2393-J2393)/J2393, "")</f>
        <v/>
      </c>
      <c r="L2393" s="4">
        <v>28572000</v>
      </c>
      <c r="M2393">
        <v>0</v>
      </c>
      <c r="N2393">
        <v>0</v>
      </c>
      <c r="O2393">
        <v>6</v>
      </c>
      <c r="P2393">
        <v>6</v>
      </c>
      <c r="Q2393">
        <v>10</v>
      </c>
      <c r="R2393">
        <v>23.040000920000001</v>
      </c>
      <c r="S2393">
        <v>0.362318841</v>
      </c>
      <c r="T2393">
        <v>5.0724637680000004</v>
      </c>
      <c r="U2393">
        <v>0.362318841</v>
      </c>
      <c r="V2393">
        <v>0</v>
      </c>
      <c r="W2393">
        <v>277</v>
      </c>
      <c r="X2393">
        <v>1.0830325E-2</v>
      </c>
      <c r="Y2393">
        <v>3.6101079999999999E-3</v>
      </c>
      <c r="Z2393">
        <v>1.8050541999999999E-2</v>
      </c>
      <c r="AA2393">
        <v>7.2202169999999984E-3</v>
      </c>
      <c r="AB2393">
        <v>2.8880866000000002E-2</v>
      </c>
      <c r="AC2393">
        <v>3.6101079999999999E-3</v>
      </c>
      <c r="AD2393">
        <v>0</v>
      </c>
      <c r="AE2393">
        <v>0</v>
      </c>
      <c r="AG2393">
        <v>0</v>
      </c>
      <c r="AH2393" s="7">
        <v>-5.2229590000000001E-3</v>
      </c>
      <c r="AI2393" s="7">
        <v>4.694836E-3</v>
      </c>
      <c r="AJ2393">
        <f>(R2393-G2393)/G2393</f>
        <v>4.727276909090912E-2</v>
      </c>
    </row>
    <row r="2394" spans="1:36" x14ac:dyDescent="0.2">
      <c r="A2394" t="s">
        <v>4997</v>
      </c>
      <c r="B2394" t="s">
        <v>4998</v>
      </c>
      <c r="C2394" t="s">
        <v>4999</v>
      </c>
      <c r="D2394" t="s">
        <v>294</v>
      </c>
      <c r="E2394" t="s">
        <v>60</v>
      </c>
      <c r="F2394">
        <v>580</v>
      </c>
      <c r="G2394">
        <v>20</v>
      </c>
      <c r="H2394" t="s">
        <v>25</v>
      </c>
      <c r="K2394" t="str">
        <f>IFERROR((I2394-J2394)/J2394, "")</f>
        <v/>
      </c>
      <c r="L2394" s="4">
        <v>29000000</v>
      </c>
      <c r="M2394">
        <v>0</v>
      </c>
      <c r="N2394">
        <v>0</v>
      </c>
      <c r="O2394">
        <v>6</v>
      </c>
      <c r="P2394">
        <v>6</v>
      </c>
      <c r="Q2394">
        <v>14</v>
      </c>
      <c r="R2394">
        <v>22.209999079999999</v>
      </c>
      <c r="S2394">
        <v>0</v>
      </c>
      <c r="T2394">
        <v>5.2816901410000003</v>
      </c>
      <c r="U2394">
        <v>0</v>
      </c>
      <c r="V2394">
        <v>0</v>
      </c>
      <c r="W2394">
        <v>284</v>
      </c>
      <c r="X2394">
        <v>1.0563380000000001E-2</v>
      </c>
      <c r="Y2394">
        <v>3.5211270000000002E-3</v>
      </c>
      <c r="Z2394">
        <v>1.0563380000000001E-2</v>
      </c>
      <c r="AA2394">
        <v>3.5211270000000002E-3</v>
      </c>
      <c r="AB2394">
        <v>2.4647887E-2</v>
      </c>
      <c r="AC2394">
        <v>0</v>
      </c>
      <c r="AD2394">
        <v>0</v>
      </c>
      <c r="AE2394">
        <v>0</v>
      </c>
      <c r="AF2394">
        <v>3.44827586206896</v>
      </c>
      <c r="AG2394">
        <v>1</v>
      </c>
      <c r="AH2394" s="7">
        <v>7.1599999999999995E-4</v>
      </c>
      <c r="AI2394" s="7">
        <v>3.7884767E-2</v>
      </c>
      <c r="AJ2394">
        <f>(R2394-G2394)/G2394</f>
        <v>0.11049995399999997</v>
      </c>
    </row>
    <row r="2395" spans="1:36" x14ac:dyDescent="0.2">
      <c r="A2395" t="s">
        <v>5000</v>
      </c>
      <c r="B2395" t="s">
        <v>4989</v>
      </c>
      <c r="C2395" t="s">
        <v>5001</v>
      </c>
      <c r="D2395" t="s">
        <v>15</v>
      </c>
      <c r="E2395" t="s">
        <v>16</v>
      </c>
      <c r="F2395">
        <v>65.3</v>
      </c>
      <c r="G2395">
        <v>14</v>
      </c>
      <c r="H2395" t="s">
        <v>17</v>
      </c>
      <c r="K2395" t="str">
        <f>IFERROR((I2395-J2395)/J2395, "")</f>
        <v/>
      </c>
      <c r="L2395" s="4">
        <v>4666667</v>
      </c>
      <c r="M2395">
        <v>0</v>
      </c>
      <c r="N2395">
        <v>0</v>
      </c>
      <c r="O2395">
        <v>3</v>
      </c>
      <c r="P2395">
        <v>3</v>
      </c>
      <c r="Q2395">
        <v>4</v>
      </c>
      <c r="R2395">
        <v>13.69999981</v>
      </c>
      <c r="S2395">
        <v>2.836879433</v>
      </c>
      <c r="T2395">
        <v>3.546099291</v>
      </c>
      <c r="U2395">
        <v>0</v>
      </c>
      <c r="V2395">
        <v>1.418439716</v>
      </c>
      <c r="W2395">
        <v>141</v>
      </c>
      <c r="X2395">
        <v>0</v>
      </c>
      <c r="Y2395">
        <v>7.0921990000000004E-3</v>
      </c>
      <c r="Z2395">
        <v>1.4184397E-2</v>
      </c>
      <c r="AA2395">
        <v>0</v>
      </c>
      <c r="AB2395">
        <v>2.8368793999999999E-2</v>
      </c>
      <c r="AC2395">
        <v>0</v>
      </c>
      <c r="AD2395">
        <v>7.0921990000000004E-3</v>
      </c>
      <c r="AE2395">
        <v>0</v>
      </c>
      <c r="AG2395">
        <v>0</v>
      </c>
      <c r="AH2395" s="7">
        <v>7.319875E-3</v>
      </c>
      <c r="AI2395" s="7">
        <v>-5.4621849E-2</v>
      </c>
      <c r="AJ2395">
        <f>(R2395-G2395)/G2395</f>
        <v>-2.1428585000000031E-2</v>
      </c>
    </row>
    <row r="2396" spans="1:36" x14ac:dyDescent="0.2">
      <c r="A2396" t="s">
        <v>5002</v>
      </c>
      <c r="B2396" t="s">
        <v>5003</v>
      </c>
      <c r="C2396" t="s">
        <v>5004</v>
      </c>
      <c r="D2396" t="s">
        <v>40</v>
      </c>
      <c r="E2396" t="s">
        <v>16</v>
      </c>
      <c r="F2396">
        <v>232.7</v>
      </c>
      <c r="G2396">
        <v>17</v>
      </c>
      <c r="H2396" t="s">
        <v>25</v>
      </c>
      <c r="K2396" t="str">
        <f>IFERROR((I2396-J2396)/J2396, "")</f>
        <v/>
      </c>
      <c r="L2396" s="4">
        <v>10000000</v>
      </c>
      <c r="M2396">
        <v>3689000</v>
      </c>
      <c r="N2396">
        <v>0</v>
      </c>
      <c r="O2396">
        <v>3</v>
      </c>
      <c r="P2396">
        <v>4</v>
      </c>
      <c r="Q2396">
        <v>5</v>
      </c>
      <c r="R2396">
        <v>19.049999239999998</v>
      </c>
      <c r="S2396">
        <v>1.298701299</v>
      </c>
      <c r="T2396">
        <v>5.1948051949999998</v>
      </c>
      <c r="U2396">
        <v>0</v>
      </c>
      <c r="V2396">
        <v>1.298701299</v>
      </c>
      <c r="W2396">
        <v>77</v>
      </c>
      <c r="X2396">
        <v>0</v>
      </c>
      <c r="Y2396">
        <v>0</v>
      </c>
      <c r="Z2396">
        <v>2.5974026000000001E-2</v>
      </c>
      <c r="AA2396">
        <v>0</v>
      </c>
      <c r="AB2396">
        <v>1.2987013E-2</v>
      </c>
      <c r="AC2396">
        <v>0</v>
      </c>
      <c r="AD2396">
        <v>1.2987013E-2</v>
      </c>
      <c r="AE2396">
        <v>0</v>
      </c>
      <c r="AG2396">
        <v>0</v>
      </c>
      <c r="AH2396" s="7">
        <v>-3.602152E-3</v>
      </c>
      <c r="AI2396" s="7">
        <v>0.14927768899999999</v>
      </c>
      <c r="AJ2396">
        <f>(R2396-G2396)/G2396</f>
        <v>0.12058819058823519</v>
      </c>
    </row>
    <row r="2397" spans="1:36" x14ac:dyDescent="0.2">
      <c r="A2397" t="s">
        <v>5005</v>
      </c>
      <c r="B2397" t="s">
        <v>4992</v>
      </c>
      <c r="C2397" t="s">
        <v>5006</v>
      </c>
      <c r="D2397" t="s">
        <v>1536</v>
      </c>
      <c r="E2397" t="s">
        <v>60</v>
      </c>
      <c r="F2397">
        <v>702</v>
      </c>
      <c r="G2397">
        <v>27</v>
      </c>
      <c r="H2397" t="s">
        <v>25</v>
      </c>
      <c r="K2397" t="str">
        <f>IFERROR((I2397-J2397)/J2397, "")</f>
        <v/>
      </c>
      <c r="L2397" s="4">
        <v>10000000</v>
      </c>
      <c r="M2397">
        <v>16000000</v>
      </c>
      <c r="N2397">
        <v>0</v>
      </c>
      <c r="O2397">
        <v>6</v>
      </c>
      <c r="P2397">
        <v>6</v>
      </c>
      <c r="Q2397">
        <v>13</v>
      </c>
      <c r="R2397">
        <v>33.520000459999999</v>
      </c>
      <c r="S2397">
        <v>0</v>
      </c>
      <c r="T2397">
        <v>4.9469964659999999</v>
      </c>
      <c r="U2397">
        <v>0</v>
      </c>
      <c r="V2397">
        <v>1.0600706710000001</v>
      </c>
      <c r="W2397">
        <v>283</v>
      </c>
      <c r="X2397">
        <v>1.0600706999999999E-2</v>
      </c>
      <c r="Y2397">
        <v>3.5335690000000012E-3</v>
      </c>
      <c r="Z2397">
        <v>1.4134275999999999E-2</v>
      </c>
      <c r="AA2397">
        <v>3.5335690000000012E-3</v>
      </c>
      <c r="AB2397">
        <v>2.4734981999999999E-2</v>
      </c>
      <c r="AC2397">
        <v>0</v>
      </c>
      <c r="AD2397">
        <v>0</v>
      </c>
      <c r="AE2397">
        <v>0</v>
      </c>
      <c r="AF2397">
        <v>3.125</v>
      </c>
      <c r="AG2397">
        <v>1</v>
      </c>
      <c r="AH2397" s="7">
        <v>-4.0543489000000002E-2</v>
      </c>
      <c r="AI2397" s="7">
        <v>0.434640523</v>
      </c>
      <c r="AJ2397">
        <f>(R2397-G2397)/G2397</f>
        <v>0.24148149851851847</v>
      </c>
    </row>
    <row r="2398" spans="1:36" x14ac:dyDescent="0.2">
      <c r="A2398" t="s">
        <v>5007</v>
      </c>
      <c r="B2398" t="s">
        <v>4988</v>
      </c>
      <c r="C2398" t="s">
        <v>5008</v>
      </c>
      <c r="D2398" t="s">
        <v>449</v>
      </c>
      <c r="E2398" t="s">
        <v>16</v>
      </c>
      <c r="F2398">
        <v>95.4</v>
      </c>
      <c r="G2398">
        <v>18</v>
      </c>
      <c r="H2398" t="s">
        <v>17</v>
      </c>
      <c r="K2398" t="str">
        <f>IFERROR((I2398-J2398)/J2398, "")</f>
        <v/>
      </c>
      <c r="L2398" s="4">
        <v>5000000</v>
      </c>
      <c r="M2398">
        <v>300000</v>
      </c>
      <c r="N2398">
        <v>0</v>
      </c>
      <c r="O2398">
        <v>1</v>
      </c>
      <c r="P2398">
        <v>1</v>
      </c>
      <c r="Q2398">
        <v>3</v>
      </c>
      <c r="R2398">
        <v>26.520000459999999</v>
      </c>
      <c r="S2398">
        <v>0.57803468200000008</v>
      </c>
      <c r="T2398">
        <v>2.3121387279999999</v>
      </c>
      <c r="U2398">
        <v>0</v>
      </c>
      <c r="V2398">
        <v>0.57803468200000008</v>
      </c>
      <c r="W2398">
        <v>175</v>
      </c>
      <c r="X2398">
        <v>0</v>
      </c>
      <c r="Y2398">
        <v>1.1428571E-2</v>
      </c>
      <c r="Z2398">
        <v>4.5714285999999993E-2</v>
      </c>
      <c r="AA2398">
        <v>0</v>
      </c>
      <c r="AB2398">
        <v>2.2857143E-2</v>
      </c>
      <c r="AC2398">
        <v>5.7142859999999998E-3</v>
      </c>
      <c r="AD2398">
        <v>5.7142859999999998E-3</v>
      </c>
      <c r="AE2398">
        <v>0</v>
      </c>
      <c r="AF2398">
        <v>5.78125</v>
      </c>
      <c r="AG2398">
        <v>1</v>
      </c>
      <c r="AH2398" s="7">
        <v>8.3282679999999998E-3</v>
      </c>
      <c r="AI2398" s="7">
        <v>-6.3547486E-2</v>
      </c>
      <c r="AJ2398">
        <f>(R2398-G2398)/G2398</f>
        <v>0.47333335888888883</v>
      </c>
    </row>
    <row r="2399" spans="1:36" x14ac:dyDescent="0.2">
      <c r="A2399" t="s">
        <v>5009</v>
      </c>
      <c r="B2399" t="s">
        <v>5010</v>
      </c>
      <c r="C2399" t="s">
        <v>5011</v>
      </c>
      <c r="D2399" t="s">
        <v>218</v>
      </c>
      <c r="E2399" t="s">
        <v>16</v>
      </c>
      <c r="F2399">
        <v>101.2</v>
      </c>
      <c r="G2399">
        <v>16</v>
      </c>
      <c r="H2399" t="s">
        <v>17</v>
      </c>
      <c r="K2399" t="str">
        <f>IFERROR((I2399-J2399)/J2399, "")</f>
        <v/>
      </c>
      <c r="L2399" s="4">
        <v>5220893</v>
      </c>
      <c r="M2399">
        <v>1104107</v>
      </c>
      <c r="N2399">
        <v>1</v>
      </c>
      <c r="O2399">
        <v>2</v>
      </c>
      <c r="P2399">
        <v>2</v>
      </c>
      <c r="Q2399">
        <v>4</v>
      </c>
      <c r="R2399">
        <v>25.489999770000001</v>
      </c>
      <c r="S2399">
        <v>1.9736842109999999</v>
      </c>
      <c r="T2399">
        <v>2.6315789469999999</v>
      </c>
      <c r="U2399">
        <v>0.65789473700000001</v>
      </c>
      <c r="V2399">
        <v>0</v>
      </c>
      <c r="W2399">
        <v>153</v>
      </c>
      <c r="X2399">
        <v>0</v>
      </c>
      <c r="Y2399">
        <v>0</v>
      </c>
      <c r="Z2399">
        <v>6.5359480000000006E-3</v>
      </c>
      <c r="AA2399">
        <v>0</v>
      </c>
      <c r="AB2399">
        <v>2.6143791E-2</v>
      </c>
      <c r="AC2399">
        <v>6.5359480000000006E-3</v>
      </c>
      <c r="AD2399">
        <v>1.3071895E-2</v>
      </c>
      <c r="AE2399">
        <v>0</v>
      </c>
      <c r="AF2399">
        <v>3.125</v>
      </c>
      <c r="AG2399">
        <v>1</v>
      </c>
      <c r="AH2399" s="7">
        <v>1.0593562000000001E-2</v>
      </c>
      <c r="AI2399" s="7">
        <v>-6.2222222000000001E-2</v>
      </c>
      <c r="AJ2399">
        <f>(R2399-G2399)/G2399</f>
        <v>0.59312498562500005</v>
      </c>
    </row>
    <row r="2400" spans="1:36" x14ac:dyDescent="0.2">
      <c r="A2400" t="s">
        <v>4989</v>
      </c>
      <c r="B2400" t="s">
        <v>5013</v>
      </c>
      <c r="C2400" t="s">
        <v>5014</v>
      </c>
      <c r="D2400" t="s">
        <v>2455</v>
      </c>
      <c r="E2400" t="s">
        <v>146</v>
      </c>
      <c r="F2400">
        <v>200</v>
      </c>
      <c r="G2400">
        <v>18</v>
      </c>
      <c r="H2400" t="s">
        <v>25</v>
      </c>
      <c r="K2400" t="str">
        <f>IFERROR((I2400-J2400)/J2400, "")</f>
        <v/>
      </c>
      <c r="L2400" s="4">
        <v>11111111</v>
      </c>
      <c r="M2400">
        <v>0</v>
      </c>
      <c r="N2400">
        <v>0</v>
      </c>
      <c r="O2400">
        <v>4</v>
      </c>
      <c r="P2400">
        <v>4</v>
      </c>
      <c r="Q2400">
        <v>8</v>
      </c>
      <c r="R2400">
        <v>19.100000000000001</v>
      </c>
      <c r="S2400">
        <v>0</v>
      </c>
      <c r="T2400">
        <v>2.884615385</v>
      </c>
      <c r="U2400">
        <v>0</v>
      </c>
      <c r="V2400">
        <v>0</v>
      </c>
      <c r="W2400">
        <v>104</v>
      </c>
      <c r="X2400">
        <v>0</v>
      </c>
      <c r="Y2400">
        <v>0</v>
      </c>
      <c r="Z2400">
        <v>1.9230769000000002E-2</v>
      </c>
      <c r="AA2400">
        <v>0</v>
      </c>
      <c r="AB2400">
        <v>4.8076923000000001E-2</v>
      </c>
      <c r="AC2400">
        <v>0</v>
      </c>
      <c r="AD2400">
        <v>0</v>
      </c>
      <c r="AE2400">
        <v>0</v>
      </c>
      <c r="AG2400">
        <v>0</v>
      </c>
      <c r="AH2400" s="7">
        <v>3.4597000000000003E-2</v>
      </c>
      <c r="AI2400" s="7">
        <v>-0.12629399599999999</v>
      </c>
      <c r="AJ2400">
        <f>(R2400-G2400)/G2400</f>
        <v>6.1111111111111192E-2</v>
      </c>
    </row>
    <row r="2401" spans="1:36" x14ac:dyDescent="0.2">
      <c r="A2401" t="s">
        <v>5016</v>
      </c>
      <c r="B2401" t="s">
        <v>5017</v>
      </c>
      <c r="C2401" t="s">
        <v>5018</v>
      </c>
      <c r="D2401" t="s">
        <v>141</v>
      </c>
      <c r="E2401" t="s">
        <v>16</v>
      </c>
      <c r="F2401">
        <v>104.5</v>
      </c>
      <c r="G2401">
        <v>15.5</v>
      </c>
      <c r="H2401" t="s">
        <v>25</v>
      </c>
      <c r="K2401" t="str">
        <f>IFERROR((I2401-J2401)/J2401, "")</f>
        <v/>
      </c>
      <c r="L2401" s="4">
        <v>6000000</v>
      </c>
      <c r="M2401">
        <v>740000</v>
      </c>
      <c r="N2401">
        <v>1</v>
      </c>
      <c r="O2401">
        <v>2</v>
      </c>
      <c r="P2401">
        <v>2</v>
      </c>
      <c r="Q2401">
        <v>6</v>
      </c>
      <c r="R2401">
        <v>19.979999540000001</v>
      </c>
      <c r="S2401">
        <v>1.052631579</v>
      </c>
      <c r="T2401">
        <v>1.5789473679999999</v>
      </c>
      <c r="U2401">
        <v>1.052631579</v>
      </c>
      <c r="V2401">
        <v>0.52631578899999998</v>
      </c>
      <c r="W2401">
        <v>193</v>
      </c>
      <c r="X2401">
        <v>0</v>
      </c>
      <c r="Y2401">
        <v>5.1813470000000002E-3</v>
      </c>
      <c r="Z2401">
        <v>2.0725389E-2</v>
      </c>
      <c r="AA2401">
        <v>0</v>
      </c>
      <c r="AB2401">
        <v>3.6269429999999998E-2</v>
      </c>
      <c r="AC2401">
        <v>1.0362694E-2</v>
      </c>
      <c r="AD2401">
        <v>1.5544041E-2</v>
      </c>
      <c r="AE2401">
        <v>0</v>
      </c>
      <c r="AF2401">
        <v>6.8620689655172402</v>
      </c>
      <c r="AG2401">
        <v>1</v>
      </c>
      <c r="AH2401" s="7">
        <v>-4.0773270000000004E-3</v>
      </c>
      <c r="AI2401" s="7">
        <v>0.172779136</v>
      </c>
      <c r="AJ2401">
        <f>(R2401-G2401)/G2401</f>
        <v>0.28903222838709686</v>
      </c>
    </row>
    <row r="2402" spans="1:36" x14ac:dyDescent="0.2">
      <c r="A2402" t="s">
        <v>5016</v>
      </c>
      <c r="B2402" t="s">
        <v>4982</v>
      </c>
      <c r="C2402" t="s">
        <v>5019</v>
      </c>
      <c r="D2402" t="s">
        <v>15</v>
      </c>
      <c r="E2402" t="s">
        <v>16</v>
      </c>
      <c r="F2402">
        <v>105</v>
      </c>
      <c r="G2402">
        <v>14</v>
      </c>
      <c r="H2402" t="s">
        <v>25</v>
      </c>
      <c r="K2402" t="str">
        <f>IFERROR((I2402-J2402)/J2402, "")</f>
        <v/>
      </c>
      <c r="L2402" s="4">
        <v>7500000</v>
      </c>
      <c r="M2402">
        <v>0</v>
      </c>
      <c r="N2402">
        <v>1</v>
      </c>
      <c r="O2402">
        <v>4</v>
      </c>
      <c r="P2402">
        <v>4</v>
      </c>
      <c r="Q2402">
        <v>5</v>
      </c>
      <c r="R2402">
        <v>16.260000229999999</v>
      </c>
      <c r="S2402">
        <v>1.3333333329999999</v>
      </c>
      <c r="T2402">
        <v>2.6666666669999999</v>
      </c>
      <c r="U2402">
        <v>0.66666666699999999</v>
      </c>
      <c r="V2402">
        <v>0.66666666699999999</v>
      </c>
      <c r="W2402">
        <v>151</v>
      </c>
      <c r="X2402">
        <v>0</v>
      </c>
      <c r="Y2402">
        <v>6.6225169999999996E-3</v>
      </c>
      <c r="Z2402">
        <v>1.3245033E-2</v>
      </c>
      <c r="AA2402">
        <v>0</v>
      </c>
      <c r="AB2402">
        <v>2.6490066E-2</v>
      </c>
      <c r="AC2402">
        <v>6.6225169999999996E-3</v>
      </c>
      <c r="AD2402">
        <v>1.9867550000000001E-2</v>
      </c>
      <c r="AE2402">
        <v>0</v>
      </c>
      <c r="AG2402">
        <v>0</v>
      </c>
      <c r="AH2402" s="7">
        <v>-1.1147831E-2</v>
      </c>
      <c r="AI2402" s="7">
        <v>0.23805309699999999</v>
      </c>
      <c r="AJ2402">
        <f>(R2402-G2402)/G2402</f>
        <v>0.16142858785714281</v>
      </c>
    </row>
    <row r="2403" spans="1:36" x14ac:dyDescent="0.2">
      <c r="A2403" t="s">
        <v>5012</v>
      </c>
      <c r="B2403" t="s">
        <v>5013</v>
      </c>
      <c r="C2403" t="s">
        <v>5021</v>
      </c>
      <c r="D2403" t="s">
        <v>309</v>
      </c>
      <c r="E2403" t="s">
        <v>476</v>
      </c>
      <c r="F2403">
        <v>947.4</v>
      </c>
      <c r="G2403">
        <v>40</v>
      </c>
      <c r="H2403" t="s">
        <v>25</v>
      </c>
      <c r="K2403" t="str">
        <f>IFERROR((I2403-J2403)/J2403, "")</f>
        <v/>
      </c>
      <c r="L2403" s="4">
        <v>13125000</v>
      </c>
      <c r="M2403">
        <v>10559210</v>
      </c>
      <c r="N2403">
        <v>0</v>
      </c>
      <c r="O2403">
        <v>8</v>
      </c>
      <c r="P2403">
        <v>8</v>
      </c>
      <c r="Q2403">
        <v>16</v>
      </c>
      <c r="R2403">
        <v>42.11000061</v>
      </c>
      <c r="S2403">
        <v>0.20920502099999999</v>
      </c>
      <c r="T2403">
        <v>7.3221757320000007</v>
      </c>
      <c r="U2403">
        <v>0.41841004199999998</v>
      </c>
      <c r="V2403">
        <v>0.83682008400000008</v>
      </c>
      <c r="W2403">
        <v>478</v>
      </c>
      <c r="X2403">
        <v>8.3682010000000005E-3</v>
      </c>
      <c r="Y2403">
        <v>1.0460251E-2</v>
      </c>
      <c r="Z2403">
        <v>2.0920502000000001E-2</v>
      </c>
      <c r="AA2403">
        <v>0</v>
      </c>
      <c r="AB2403">
        <v>8.3682010000000005E-3</v>
      </c>
      <c r="AC2403">
        <v>2.0920499999999998E-3</v>
      </c>
      <c r="AD2403">
        <v>8.3682010000000005E-3</v>
      </c>
      <c r="AE2403">
        <v>0</v>
      </c>
      <c r="AG2403">
        <v>0</v>
      </c>
      <c r="AH2403" s="7">
        <v>3.4597000000000003E-2</v>
      </c>
      <c r="AI2403" s="7">
        <v>-0.12629399599999999</v>
      </c>
      <c r="AJ2403">
        <f>(R2403-G2403)/G2403</f>
        <v>5.2750015250000004E-2</v>
      </c>
    </row>
    <row r="2404" spans="1:36" x14ac:dyDescent="0.2">
      <c r="A2404" t="s">
        <v>5012</v>
      </c>
      <c r="B2404" t="s">
        <v>5022</v>
      </c>
      <c r="C2404" t="s">
        <v>5023</v>
      </c>
      <c r="D2404" t="s">
        <v>97</v>
      </c>
      <c r="E2404" t="s">
        <v>5024</v>
      </c>
      <c r="F2404">
        <v>65</v>
      </c>
      <c r="G2404">
        <v>5</v>
      </c>
      <c r="H2404" t="s">
        <v>1512</v>
      </c>
      <c r="K2404" t="str">
        <f>IFERROR((I2404-J2404)/J2404, "")</f>
        <v/>
      </c>
      <c r="L2404" s="4">
        <v>13000000</v>
      </c>
      <c r="M2404">
        <v>0</v>
      </c>
      <c r="N2404">
        <v>0</v>
      </c>
      <c r="O2404">
        <v>2</v>
      </c>
      <c r="P2404">
        <v>2</v>
      </c>
      <c r="Q2404">
        <v>4</v>
      </c>
      <c r="R2404">
        <v>4.1500000950000002</v>
      </c>
      <c r="S2404">
        <v>0</v>
      </c>
      <c r="T2404">
        <v>1.724137931</v>
      </c>
      <c r="U2404">
        <v>0.57471264399999999</v>
      </c>
      <c r="V2404">
        <v>0</v>
      </c>
      <c r="W2404">
        <v>174</v>
      </c>
      <c r="X2404">
        <v>0</v>
      </c>
      <c r="Y2404">
        <v>1.1494252999999999E-2</v>
      </c>
      <c r="Z2404">
        <v>4.0229885E-2</v>
      </c>
      <c r="AA2404">
        <v>1.1494252999999999E-2</v>
      </c>
      <c r="AB2404">
        <v>2.2988505999999999E-2</v>
      </c>
      <c r="AC2404">
        <v>5.747126E-3</v>
      </c>
      <c r="AD2404">
        <v>1.1494252999999999E-2</v>
      </c>
      <c r="AE2404">
        <v>0</v>
      </c>
      <c r="AF2404">
        <v>6.125</v>
      </c>
      <c r="AG2404">
        <v>1</v>
      </c>
      <c r="AH2404" s="7">
        <v>-1.5663463999999998E-2</v>
      </c>
      <c r="AI2404" s="7">
        <v>7.1588367E-2</v>
      </c>
      <c r="AJ2404">
        <f>(R2404-G2404)/G2404</f>
        <v>-0.16999998099999997</v>
      </c>
    </row>
    <row r="2405" spans="1:36" x14ac:dyDescent="0.2">
      <c r="A2405" t="s">
        <v>5025</v>
      </c>
      <c r="B2405" t="s">
        <v>5026</v>
      </c>
      <c r="C2405" t="s">
        <v>5027</v>
      </c>
      <c r="D2405" t="s">
        <v>50</v>
      </c>
      <c r="E2405" t="s">
        <v>16</v>
      </c>
      <c r="F2405">
        <v>65</v>
      </c>
      <c r="G2405">
        <v>8</v>
      </c>
      <c r="H2405" t="s">
        <v>17</v>
      </c>
      <c r="K2405" t="str">
        <f>IFERROR((I2405-J2405)/J2405, "")</f>
        <v/>
      </c>
      <c r="L2405" s="4">
        <v>8125000</v>
      </c>
      <c r="M2405">
        <v>0</v>
      </c>
      <c r="N2405">
        <v>1</v>
      </c>
      <c r="O2405">
        <v>2</v>
      </c>
      <c r="P2405">
        <v>3</v>
      </c>
      <c r="Q2405">
        <v>4</v>
      </c>
      <c r="R2405">
        <v>7.3899998660000001</v>
      </c>
      <c r="S2405">
        <v>0</v>
      </c>
      <c r="T2405">
        <v>0.38314176200000011</v>
      </c>
      <c r="U2405">
        <v>0.76628352499999997</v>
      </c>
      <c r="V2405">
        <v>0.38314176200000011</v>
      </c>
      <c r="W2405">
        <v>262</v>
      </c>
      <c r="X2405">
        <v>3.8167940000000001E-3</v>
      </c>
      <c r="Y2405">
        <v>7.6335880000000002E-3</v>
      </c>
      <c r="Z2405">
        <v>2.6717556999999999E-2</v>
      </c>
      <c r="AA2405">
        <v>7.6335880000000002E-3</v>
      </c>
      <c r="AB2405">
        <v>1.9083968999999999E-2</v>
      </c>
      <c r="AC2405">
        <v>7.6335880000000002E-3</v>
      </c>
      <c r="AD2405">
        <v>3.8167940000000001E-3</v>
      </c>
      <c r="AE2405">
        <v>0</v>
      </c>
      <c r="AG2405">
        <v>0</v>
      </c>
      <c r="AH2405" s="7">
        <v>1.7095044E-2</v>
      </c>
      <c r="AI2405" s="7">
        <v>1.1848341E-2</v>
      </c>
      <c r="AJ2405">
        <f>(R2405-G2405)/G2405</f>
        <v>-7.6250016749999983E-2</v>
      </c>
    </row>
    <row r="2406" spans="1:36" x14ac:dyDescent="0.2">
      <c r="A2406" t="s">
        <v>5029</v>
      </c>
      <c r="B2406" t="s">
        <v>5030</v>
      </c>
      <c r="C2406" t="s">
        <v>5031</v>
      </c>
      <c r="D2406" t="s">
        <v>153</v>
      </c>
      <c r="E2406" t="s">
        <v>16</v>
      </c>
      <c r="F2406">
        <v>50</v>
      </c>
      <c r="G2406">
        <v>20</v>
      </c>
      <c r="H2406" t="s">
        <v>25</v>
      </c>
      <c r="K2406" t="str">
        <f>IFERROR((I2406-J2406)/J2406, "")</f>
        <v/>
      </c>
      <c r="L2406" s="4">
        <v>2500000</v>
      </c>
      <c r="M2406">
        <v>0</v>
      </c>
      <c r="N2406">
        <v>0</v>
      </c>
      <c r="O2406">
        <v>2</v>
      </c>
      <c r="P2406">
        <v>9</v>
      </c>
      <c r="Q2406">
        <v>9</v>
      </c>
      <c r="R2406">
        <v>19.370000839999999</v>
      </c>
      <c r="S2406">
        <v>2.904564315</v>
      </c>
      <c r="T2406">
        <v>1.6597510369999999</v>
      </c>
      <c r="U2406">
        <v>1.2448132780000001</v>
      </c>
      <c r="V2406">
        <v>1.6597510369999999</v>
      </c>
      <c r="W2406">
        <v>242</v>
      </c>
      <c r="X2406">
        <v>0</v>
      </c>
      <c r="Y2406">
        <v>0</v>
      </c>
      <c r="Z2406">
        <v>4.1322313999999999E-2</v>
      </c>
      <c r="AA2406">
        <v>0</v>
      </c>
      <c r="AB2406">
        <v>3.3057850999999999E-2</v>
      </c>
      <c r="AC2406">
        <v>4.1322310000000001E-3</v>
      </c>
      <c r="AD2406">
        <v>4.1322310000000001E-3</v>
      </c>
      <c r="AE2406">
        <v>0</v>
      </c>
      <c r="AG2406">
        <v>0</v>
      </c>
      <c r="AH2406" s="7">
        <v>-1.9045311999999998E-2</v>
      </c>
      <c r="AI2406" s="7">
        <v>0.18004045900000001</v>
      </c>
      <c r="AJ2406">
        <f>(R2406-G2406)/G2406</f>
        <v>-3.1499958000000029E-2</v>
      </c>
    </row>
    <row r="2407" spans="1:36" x14ac:dyDescent="0.2">
      <c r="A2407" t="s">
        <v>4924</v>
      </c>
      <c r="B2407" t="s">
        <v>4918</v>
      </c>
      <c r="C2407" t="s">
        <v>5033</v>
      </c>
      <c r="D2407" t="s">
        <v>326</v>
      </c>
      <c r="E2407" t="s">
        <v>16</v>
      </c>
      <c r="F2407">
        <v>7.4</v>
      </c>
      <c r="G2407">
        <v>5.5</v>
      </c>
      <c r="H2407" t="s">
        <v>5034</v>
      </c>
      <c r="K2407" t="str">
        <f>IFERROR((I2407-J2407)/J2407, "")</f>
        <v/>
      </c>
      <c r="L2407" s="4">
        <v>1337792</v>
      </c>
      <c r="M2407">
        <v>0</v>
      </c>
      <c r="N2407">
        <v>0</v>
      </c>
      <c r="O2407">
        <v>2</v>
      </c>
      <c r="P2407">
        <v>2</v>
      </c>
      <c r="Q2407">
        <v>2</v>
      </c>
      <c r="R2407">
        <v>5.6500000950000002</v>
      </c>
      <c r="S2407">
        <v>1.212121212</v>
      </c>
      <c r="T2407">
        <v>3.6363636360000009</v>
      </c>
      <c r="U2407">
        <v>0</v>
      </c>
      <c r="V2407">
        <v>1.818181818</v>
      </c>
      <c r="W2407">
        <v>167</v>
      </c>
      <c r="X2407">
        <v>0</v>
      </c>
      <c r="Y2407">
        <v>0</v>
      </c>
      <c r="Z2407">
        <v>1.7964072000000001E-2</v>
      </c>
      <c r="AA2407">
        <v>5.9880240000000006E-3</v>
      </c>
      <c r="AB2407">
        <v>1.7964072000000001E-2</v>
      </c>
      <c r="AC2407">
        <v>5.9880240000000006E-3</v>
      </c>
      <c r="AD2407">
        <v>1.1976048E-2</v>
      </c>
      <c r="AE2407">
        <v>0</v>
      </c>
      <c r="AG2407">
        <v>0</v>
      </c>
      <c r="AH2407" s="7">
        <v>9.2166669999999996E-3</v>
      </c>
      <c r="AI2407" s="7">
        <v>-1.7130620999999999E-2</v>
      </c>
      <c r="AJ2407">
        <f>(R2407-G2407)/G2407</f>
        <v>2.7272744545454586E-2</v>
      </c>
    </row>
    <row r="2408" spans="1:36" x14ac:dyDescent="0.2">
      <c r="A2408" t="s">
        <v>5037</v>
      </c>
      <c r="B2408" t="s">
        <v>4996</v>
      </c>
      <c r="C2408" t="s">
        <v>5038</v>
      </c>
      <c r="D2408" t="s">
        <v>15</v>
      </c>
      <c r="E2408" t="s">
        <v>16</v>
      </c>
      <c r="F2408">
        <v>102.5</v>
      </c>
      <c r="G2408">
        <v>14</v>
      </c>
      <c r="H2408" t="s">
        <v>17</v>
      </c>
      <c r="K2408" t="str">
        <f>IFERROR((I2408-J2408)/J2408, "")</f>
        <v/>
      </c>
      <c r="L2408" s="4">
        <v>7320000</v>
      </c>
      <c r="M2408">
        <v>0</v>
      </c>
      <c r="N2408">
        <v>1</v>
      </c>
      <c r="O2408">
        <v>2</v>
      </c>
      <c r="P2408">
        <v>2</v>
      </c>
      <c r="Q2408">
        <v>4</v>
      </c>
      <c r="R2408">
        <v>18.790000920000001</v>
      </c>
      <c r="S2408">
        <v>0.35460992899999999</v>
      </c>
      <c r="T2408">
        <v>1.063829787</v>
      </c>
      <c r="U2408">
        <v>0.35460992899999999</v>
      </c>
      <c r="V2408">
        <v>1.773049645</v>
      </c>
      <c r="W2408">
        <v>283</v>
      </c>
      <c r="X2408">
        <v>3.5335690000000012E-3</v>
      </c>
      <c r="Y2408">
        <v>1.4134275999999999E-2</v>
      </c>
      <c r="Z2408">
        <v>2.8268550999999999E-2</v>
      </c>
      <c r="AA2408">
        <v>0</v>
      </c>
      <c r="AB2408">
        <v>2.8268550999999999E-2</v>
      </c>
      <c r="AC2408">
        <v>7.0671380000000006E-3</v>
      </c>
      <c r="AD2408">
        <v>2.1201412999999999E-2</v>
      </c>
      <c r="AE2408">
        <v>0</v>
      </c>
      <c r="AG2408">
        <v>0</v>
      </c>
      <c r="AH2408" s="7">
        <v>2.4436090000000001E-2</v>
      </c>
      <c r="AI2408" s="7">
        <v>-0.130190007</v>
      </c>
      <c r="AJ2408">
        <f>(R2408-G2408)/G2408</f>
        <v>0.34214292285714293</v>
      </c>
    </row>
    <row r="2409" spans="1:36" x14ac:dyDescent="0.2">
      <c r="A2409" t="s">
        <v>5037</v>
      </c>
      <c r="B2409" t="s">
        <v>5039</v>
      </c>
      <c r="C2409" t="s">
        <v>5040</v>
      </c>
      <c r="D2409" t="s">
        <v>50</v>
      </c>
      <c r="E2409" t="s">
        <v>16</v>
      </c>
      <c r="F2409">
        <v>64</v>
      </c>
      <c r="G2409">
        <v>8</v>
      </c>
      <c r="H2409" t="s">
        <v>17</v>
      </c>
      <c r="K2409" t="str">
        <f>IFERROR((I2409-J2409)/J2409, "")</f>
        <v/>
      </c>
      <c r="L2409" s="4">
        <v>8000000</v>
      </c>
      <c r="M2409">
        <v>0</v>
      </c>
      <c r="N2409">
        <v>1</v>
      </c>
      <c r="O2409">
        <v>3</v>
      </c>
      <c r="P2409">
        <v>3</v>
      </c>
      <c r="Q2409">
        <v>5</v>
      </c>
      <c r="R2409">
        <v>7.4299998279999997</v>
      </c>
      <c r="S2409">
        <v>0</v>
      </c>
      <c r="T2409">
        <v>1.052631579</v>
      </c>
      <c r="U2409">
        <v>0</v>
      </c>
      <c r="V2409">
        <v>0.52631578899999998</v>
      </c>
      <c r="W2409">
        <v>192</v>
      </c>
      <c r="X2409">
        <v>5.2083329999999999E-3</v>
      </c>
      <c r="Y2409">
        <v>0</v>
      </c>
      <c r="Z2409">
        <v>3.6458333000000002E-2</v>
      </c>
      <c r="AA2409">
        <v>0</v>
      </c>
      <c r="AB2409">
        <v>3.125E-2</v>
      </c>
      <c r="AC2409">
        <v>5.2083329999999999E-3</v>
      </c>
      <c r="AD2409">
        <v>1.0416666999999999E-2</v>
      </c>
      <c r="AE2409">
        <v>0</v>
      </c>
      <c r="AG2409">
        <v>0</v>
      </c>
      <c r="AH2409" s="7">
        <v>2.3311772000000001E-2</v>
      </c>
      <c r="AI2409" s="7">
        <v>-0.11879049699999999</v>
      </c>
      <c r="AJ2409">
        <f>(R2409-G2409)/G2409</f>
        <v>-7.1250021500000038E-2</v>
      </c>
    </row>
    <row r="2410" spans="1:36" x14ac:dyDescent="0.2">
      <c r="A2410" t="s">
        <v>5042</v>
      </c>
      <c r="B2410" t="s">
        <v>5039</v>
      </c>
      <c r="C2410" t="s">
        <v>5043</v>
      </c>
      <c r="D2410" t="s">
        <v>15</v>
      </c>
      <c r="E2410" t="s">
        <v>16</v>
      </c>
      <c r="F2410">
        <v>84</v>
      </c>
      <c r="G2410">
        <v>14</v>
      </c>
      <c r="H2410" t="s">
        <v>25</v>
      </c>
      <c r="K2410" t="str">
        <f>IFERROR((I2410-J2410)/J2410, "")</f>
        <v/>
      </c>
      <c r="L2410" s="4">
        <v>6000000</v>
      </c>
      <c r="M2410">
        <v>0</v>
      </c>
      <c r="N2410">
        <v>1</v>
      </c>
      <c r="O2410">
        <v>2</v>
      </c>
      <c r="P2410">
        <v>2</v>
      </c>
      <c r="Q2410">
        <v>5</v>
      </c>
      <c r="R2410">
        <v>17.809999470000001</v>
      </c>
      <c r="S2410">
        <v>1.19760479</v>
      </c>
      <c r="T2410">
        <v>2.395209581</v>
      </c>
      <c r="U2410">
        <v>0.59880239499999999</v>
      </c>
      <c r="V2410">
        <v>1.19760479</v>
      </c>
      <c r="W2410">
        <v>168</v>
      </c>
      <c r="X2410">
        <v>5.9523809999999996E-3</v>
      </c>
      <c r="Y2410">
        <v>1.1904761999999999E-2</v>
      </c>
      <c r="Z2410">
        <v>2.3809523999999999E-2</v>
      </c>
      <c r="AA2410">
        <v>0</v>
      </c>
      <c r="AB2410">
        <v>1.7857142999999999E-2</v>
      </c>
      <c r="AC2410">
        <v>1.1904761999999999E-2</v>
      </c>
      <c r="AD2410">
        <v>1.1904761999999999E-2</v>
      </c>
      <c r="AE2410">
        <v>0</v>
      </c>
      <c r="AF2410">
        <v>6.25</v>
      </c>
      <c r="AG2410">
        <v>1</v>
      </c>
      <c r="AH2410" s="7">
        <v>2.3311772000000001E-2</v>
      </c>
      <c r="AI2410" s="7">
        <v>-0.11879049699999999</v>
      </c>
      <c r="AJ2410">
        <f>(R2410-G2410)/G2410</f>
        <v>0.27214281928571438</v>
      </c>
    </row>
    <row r="2411" spans="1:36" x14ac:dyDescent="0.2">
      <c r="A2411" t="s">
        <v>5042</v>
      </c>
      <c r="B2411" t="s">
        <v>5044</v>
      </c>
      <c r="C2411" t="s">
        <v>5045</v>
      </c>
      <c r="D2411" t="s">
        <v>240</v>
      </c>
      <c r="E2411" t="s">
        <v>16</v>
      </c>
      <c r="F2411">
        <v>16.2</v>
      </c>
      <c r="G2411">
        <v>6</v>
      </c>
      <c r="H2411" t="s">
        <v>17</v>
      </c>
      <c r="I2411">
        <v>15</v>
      </c>
      <c r="J2411">
        <v>11</v>
      </c>
      <c r="K2411">
        <f>IFERROR((I2411-J2411)/J2411, "")</f>
        <v>0.36363636363636365</v>
      </c>
      <c r="L2411" s="4">
        <v>2700000</v>
      </c>
      <c r="M2411" s="4">
        <v>0</v>
      </c>
      <c r="N2411">
        <v>0</v>
      </c>
      <c r="O2411">
        <v>1</v>
      </c>
      <c r="P2411">
        <v>2</v>
      </c>
      <c r="Q2411">
        <v>5</v>
      </c>
      <c r="R2411">
        <v>5.6799998279999997</v>
      </c>
      <c r="S2411">
        <v>1.048951049</v>
      </c>
      <c r="T2411">
        <v>1.3986013989999999</v>
      </c>
      <c r="U2411">
        <v>0.34965035</v>
      </c>
      <c r="V2411">
        <v>2.7972027970000002</v>
      </c>
      <c r="W2411">
        <v>290</v>
      </c>
      <c r="X2411">
        <v>3.4482760000000001E-3</v>
      </c>
      <c r="Y2411">
        <v>3.4482760000000001E-3</v>
      </c>
      <c r="Z2411">
        <v>1.7241379000000001E-2</v>
      </c>
      <c r="AA2411">
        <v>0</v>
      </c>
      <c r="AB2411">
        <v>3.1034483000000002E-2</v>
      </c>
      <c r="AC2411">
        <v>6.8965519999999994E-3</v>
      </c>
      <c r="AD2411">
        <v>6.8965519999999994E-3</v>
      </c>
      <c r="AE2411">
        <v>0</v>
      </c>
      <c r="AG2411">
        <v>0</v>
      </c>
      <c r="AH2411" s="7">
        <v>1.2577820999999999E-2</v>
      </c>
      <c r="AI2411" s="7">
        <v>-0.104895105</v>
      </c>
      <c r="AJ2411">
        <f>(R2411-G2411)/G2411</f>
        <v>-5.3333362000000051E-2</v>
      </c>
    </row>
    <row r="2412" spans="1:36" x14ac:dyDescent="0.2">
      <c r="A2412" t="s">
        <v>5046</v>
      </c>
      <c r="B2412" t="s">
        <v>4992</v>
      </c>
      <c r="C2412" t="s">
        <v>5047</v>
      </c>
      <c r="D2412" t="s">
        <v>4231</v>
      </c>
      <c r="E2412" t="s">
        <v>134</v>
      </c>
      <c r="F2412">
        <v>230</v>
      </c>
      <c r="G2412">
        <v>23</v>
      </c>
      <c r="H2412" t="s">
        <v>17</v>
      </c>
      <c r="K2412" t="str">
        <f>IFERROR((I2412-J2412)/J2412, "")</f>
        <v/>
      </c>
      <c r="L2412" s="4">
        <v>0</v>
      </c>
      <c r="M2412">
        <v>10000000</v>
      </c>
      <c r="N2412">
        <v>0</v>
      </c>
      <c r="O2412">
        <v>4</v>
      </c>
      <c r="P2412">
        <v>4</v>
      </c>
      <c r="Q2412">
        <v>10</v>
      </c>
      <c r="R2412">
        <v>26.01</v>
      </c>
      <c r="S2412">
        <v>0</v>
      </c>
      <c r="T2412">
        <v>4</v>
      </c>
      <c r="U2412">
        <v>0</v>
      </c>
      <c r="V2412">
        <v>0</v>
      </c>
      <c r="W2412">
        <v>50</v>
      </c>
      <c r="X2412">
        <v>0</v>
      </c>
      <c r="Y2412">
        <v>0</v>
      </c>
      <c r="Z2412">
        <v>0</v>
      </c>
      <c r="AA2412">
        <v>0</v>
      </c>
      <c r="AB2412">
        <v>0.02</v>
      </c>
      <c r="AC2412">
        <v>0</v>
      </c>
      <c r="AD2412">
        <v>0</v>
      </c>
      <c r="AE2412">
        <v>0</v>
      </c>
      <c r="AG2412">
        <v>0</v>
      </c>
      <c r="AH2412" s="7">
        <v>-4.0543489000000002E-2</v>
      </c>
      <c r="AI2412" s="7">
        <v>0.434640523</v>
      </c>
      <c r="AJ2412">
        <f>(R2412-G2412)/G2412</f>
        <v>0.13086956521739138</v>
      </c>
    </row>
    <row r="2413" spans="1:36" x14ac:dyDescent="0.2">
      <c r="A2413" t="s">
        <v>4980</v>
      </c>
      <c r="B2413" t="s">
        <v>5048</v>
      </c>
      <c r="C2413" t="s">
        <v>5049</v>
      </c>
      <c r="D2413" t="s">
        <v>240</v>
      </c>
      <c r="E2413" t="s">
        <v>16</v>
      </c>
      <c r="F2413">
        <v>34.5</v>
      </c>
      <c r="G2413">
        <v>6</v>
      </c>
      <c r="H2413" t="s">
        <v>17</v>
      </c>
      <c r="K2413" t="str">
        <f>IFERROR((I2413-J2413)/J2413, "")</f>
        <v/>
      </c>
      <c r="L2413" s="4">
        <v>5750000</v>
      </c>
      <c r="M2413">
        <v>0</v>
      </c>
      <c r="N2413">
        <v>1</v>
      </c>
      <c r="O2413">
        <v>2</v>
      </c>
      <c r="P2413">
        <v>2</v>
      </c>
      <c r="Q2413">
        <v>5</v>
      </c>
      <c r="R2413">
        <v>8.2600002289999992</v>
      </c>
      <c r="S2413">
        <v>0.69930069900000003</v>
      </c>
      <c r="T2413">
        <v>3.496503497</v>
      </c>
      <c r="U2413">
        <v>0</v>
      </c>
      <c r="V2413">
        <v>4.8951048950000002</v>
      </c>
      <c r="W2413">
        <v>144</v>
      </c>
      <c r="X2413">
        <v>0</v>
      </c>
      <c r="Y2413">
        <v>6.9444440000000001E-3</v>
      </c>
      <c r="Z2413">
        <v>2.7777777999999999E-2</v>
      </c>
      <c r="AA2413">
        <v>0</v>
      </c>
      <c r="AB2413">
        <v>2.0833332999999999E-2</v>
      </c>
      <c r="AC2413">
        <v>0</v>
      </c>
      <c r="AD2413">
        <v>0</v>
      </c>
      <c r="AE2413">
        <v>0</v>
      </c>
      <c r="AG2413">
        <v>0</v>
      </c>
      <c r="AH2413" s="7">
        <v>-1.9452835000000002E-2</v>
      </c>
      <c r="AI2413" s="7">
        <v>3.4254807999999998E-2</v>
      </c>
      <c r="AJ2413">
        <f>(R2413-G2413)/G2413</f>
        <v>0.3766667048333332</v>
      </c>
    </row>
    <row r="2414" spans="1:36" x14ac:dyDescent="0.2">
      <c r="A2414" t="s">
        <v>5020</v>
      </c>
      <c r="B2414" t="s">
        <v>5048</v>
      </c>
      <c r="C2414" t="s">
        <v>5051</v>
      </c>
      <c r="D2414" t="s">
        <v>3092</v>
      </c>
      <c r="E2414" t="s">
        <v>476</v>
      </c>
      <c r="F2414">
        <v>395.3</v>
      </c>
      <c r="G2414">
        <v>17</v>
      </c>
      <c r="H2414" t="s">
        <v>17</v>
      </c>
      <c r="K2414" t="str">
        <f>IFERROR((I2414-J2414)/J2414, "")</f>
        <v/>
      </c>
      <c r="L2414" s="4">
        <v>23250000</v>
      </c>
      <c r="M2414">
        <v>0</v>
      </c>
      <c r="N2414">
        <v>0</v>
      </c>
      <c r="O2414">
        <v>3</v>
      </c>
      <c r="P2414">
        <v>3</v>
      </c>
      <c r="Q2414">
        <v>12</v>
      </c>
      <c r="R2414">
        <v>18.370000839999999</v>
      </c>
      <c r="S2414">
        <v>0</v>
      </c>
      <c r="T2414">
        <v>2.1126760560000002</v>
      </c>
      <c r="U2414">
        <v>0</v>
      </c>
      <c r="V2414">
        <v>1.4084507040000001</v>
      </c>
      <c r="W2414">
        <v>284</v>
      </c>
      <c r="X2414">
        <v>3.1690140999999998E-2</v>
      </c>
      <c r="Y2414">
        <v>0</v>
      </c>
      <c r="Z2414">
        <v>1.0563380000000001E-2</v>
      </c>
      <c r="AA2414">
        <v>7.0422540000000004E-3</v>
      </c>
      <c r="AB2414">
        <v>3.1690140999999998E-2</v>
      </c>
      <c r="AC2414">
        <v>3.5211270000000002E-3</v>
      </c>
      <c r="AD2414">
        <v>3.5211270000000002E-3</v>
      </c>
      <c r="AE2414">
        <v>1</v>
      </c>
      <c r="AF2414">
        <v>13.65625</v>
      </c>
      <c r="AG2414">
        <v>1</v>
      </c>
      <c r="AH2414" s="7">
        <v>-1.9452835000000002E-2</v>
      </c>
      <c r="AI2414" s="7">
        <v>3.4254807999999998E-2</v>
      </c>
      <c r="AJ2414">
        <f>(R2414-G2414)/G2414</f>
        <v>8.0588284705882321E-2</v>
      </c>
    </row>
    <row r="2415" spans="1:36" x14ac:dyDescent="0.2">
      <c r="A2415" t="s">
        <v>5052</v>
      </c>
      <c r="B2415" t="s">
        <v>5053</v>
      </c>
      <c r="C2415" t="s">
        <v>5054</v>
      </c>
      <c r="D2415" t="s">
        <v>111</v>
      </c>
      <c r="E2415" t="s">
        <v>16</v>
      </c>
      <c r="F2415">
        <v>190</v>
      </c>
      <c r="G2415">
        <v>11.5</v>
      </c>
      <c r="H2415" t="s">
        <v>25</v>
      </c>
      <c r="K2415" t="str">
        <f>IFERROR((I2415-J2415)/J2415, "")</f>
        <v/>
      </c>
      <c r="L2415" s="4">
        <v>16525000</v>
      </c>
      <c r="M2415">
        <v>0</v>
      </c>
      <c r="N2415">
        <v>0</v>
      </c>
      <c r="O2415">
        <v>3</v>
      </c>
      <c r="P2415">
        <v>4</v>
      </c>
      <c r="Q2415">
        <v>7</v>
      </c>
      <c r="R2415">
        <v>11.579999920000001</v>
      </c>
      <c r="S2415">
        <v>0.63897763600000002</v>
      </c>
      <c r="T2415">
        <v>5.7507987220000008</v>
      </c>
      <c r="U2415">
        <v>0.95846645400000008</v>
      </c>
      <c r="V2415">
        <v>0.31948881800000001</v>
      </c>
      <c r="W2415">
        <v>314</v>
      </c>
      <c r="X2415">
        <v>3.184713E-3</v>
      </c>
      <c r="Y2415">
        <v>3.184713E-3</v>
      </c>
      <c r="Z2415">
        <v>3.8216561000000003E-2</v>
      </c>
      <c r="AA2415">
        <v>3.184713E-3</v>
      </c>
      <c r="AB2415">
        <v>6.3694270000000004E-3</v>
      </c>
      <c r="AC2415">
        <v>6.3694270000000004E-3</v>
      </c>
      <c r="AD2415">
        <v>0</v>
      </c>
      <c r="AE2415">
        <v>0</v>
      </c>
      <c r="AG2415">
        <v>0</v>
      </c>
      <c r="AH2415" s="7">
        <v>2.0379778000000001E-2</v>
      </c>
      <c r="AI2415" s="7">
        <v>-5.1035503000000003E-2</v>
      </c>
      <c r="AJ2415">
        <f>(R2415-G2415)/G2415</f>
        <v>6.9565147826087439E-3</v>
      </c>
    </row>
    <row r="2416" spans="1:36" x14ac:dyDescent="0.2">
      <c r="A2416" t="s">
        <v>5055</v>
      </c>
      <c r="B2416" t="s">
        <v>5028</v>
      </c>
      <c r="C2416" t="s">
        <v>5056</v>
      </c>
      <c r="D2416" t="s">
        <v>97</v>
      </c>
      <c r="E2416" t="s">
        <v>16</v>
      </c>
      <c r="F2416">
        <v>78.8</v>
      </c>
      <c r="G2416">
        <v>13</v>
      </c>
      <c r="H2416" t="s">
        <v>17</v>
      </c>
      <c r="K2416" t="str">
        <f>IFERROR((I2416-J2416)/J2416, "")</f>
        <v/>
      </c>
      <c r="L2416" s="4">
        <v>5750000</v>
      </c>
      <c r="M2416">
        <v>309509</v>
      </c>
      <c r="N2416">
        <v>1</v>
      </c>
      <c r="O2416">
        <v>2</v>
      </c>
      <c r="P2416">
        <v>2</v>
      </c>
      <c r="Q2416">
        <v>6</v>
      </c>
      <c r="R2416">
        <v>23.100000380000001</v>
      </c>
      <c r="S2416">
        <v>1.477832512</v>
      </c>
      <c r="T2416">
        <v>2.463054187</v>
      </c>
      <c r="U2416">
        <v>0.49261083700000002</v>
      </c>
      <c r="V2416">
        <v>2.9556650250000001</v>
      </c>
      <c r="W2416">
        <v>204</v>
      </c>
      <c r="X2416">
        <v>0</v>
      </c>
      <c r="Y2416">
        <v>9.8039219999999996E-3</v>
      </c>
      <c r="Z2416">
        <v>9.8039219999999996E-3</v>
      </c>
      <c r="AA2416">
        <v>0</v>
      </c>
      <c r="AB2416">
        <v>2.9411764999999999E-2</v>
      </c>
      <c r="AC2416">
        <v>4.9019609999999998E-3</v>
      </c>
      <c r="AD2416">
        <v>1.9607843E-2</v>
      </c>
      <c r="AE2416">
        <v>0</v>
      </c>
      <c r="AF2416">
        <v>3.2258064516128999</v>
      </c>
      <c r="AG2416">
        <v>1</v>
      </c>
      <c r="AH2416" s="7">
        <v>1.6446817999999998E-2</v>
      </c>
      <c r="AI2416" s="7">
        <v>-4.5696879999999997E-3</v>
      </c>
      <c r="AJ2416">
        <f>(R2416-G2416)/G2416</f>
        <v>0.77692310615384619</v>
      </c>
    </row>
    <row r="2417" spans="1:36" x14ac:dyDescent="0.2">
      <c r="A2417" t="s">
        <v>5055</v>
      </c>
      <c r="B2417" t="s">
        <v>5028</v>
      </c>
      <c r="C2417" t="s">
        <v>5057</v>
      </c>
      <c r="D2417" t="s">
        <v>2158</v>
      </c>
      <c r="E2417" t="s">
        <v>16</v>
      </c>
      <c r="F2417">
        <v>254.2</v>
      </c>
      <c r="G2417">
        <v>31</v>
      </c>
      <c r="H2417" t="s">
        <v>25</v>
      </c>
      <c r="K2417" t="str">
        <f>IFERROR((I2417-J2417)/J2417, "")</f>
        <v/>
      </c>
      <c r="L2417" s="4">
        <v>5000000</v>
      </c>
      <c r="M2417">
        <v>3200000</v>
      </c>
      <c r="N2417">
        <v>1</v>
      </c>
      <c r="O2417">
        <v>4</v>
      </c>
      <c r="P2417">
        <v>4</v>
      </c>
      <c r="Q2417">
        <v>7</v>
      </c>
      <c r="R2417">
        <v>50.75</v>
      </c>
      <c r="S2417">
        <v>1.169590643</v>
      </c>
      <c r="T2417">
        <v>2.9239766079999998</v>
      </c>
      <c r="U2417">
        <v>0.58479532200000006</v>
      </c>
      <c r="V2417">
        <v>0.58479532200000006</v>
      </c>
      <c r="W2417">
        <v>173</v>
      </c>
      <c r="X2417">
        <v>0</v>
      </c>
      <c r="Y2417">
        <v>0</v>
      </c>
      <c r="Z2417">
        <v>1.7341039999999999E-2</v>
      </c>
      <c r="AA2417">
        <v>0</v>
      </c>
      <c r="AB2417">
        <v>2.3121387E-2</v>
      </c>
      <c r="AC2417">
        <v>5.7803469999999999E-3</v>
      </c>
      <c r="AD2417">
        <v>1.1560694E-2</v>
      </c>
      <c r="AE2417">
        <v>0</v>
      </c>
      <c r="AF2417">
        <v>3.2258064516128999</v>
      </c>
      <c r="AG2417">
        <v>1</v>
      </c>
      <c r="AH2417" s="7">
        <v>1.6446817999999998E-2</v>
      </c>
      <c r="AI2417" s="7">
        <v>-4.5696879999999997E-3</v>
      </c>
      <c r="AJ2417">
        <f>(R2417-G2417)/G2417</f>
        <v>0.63709677419354838</v>
      </c>
    </row>
    <row r="2418" spans="1:36" x14ac:dyDescent="0.2">
      <c r="A2418" t="s">
        <v>5059</v>
      </c>
      <c r="B2418" t="s">
        <v>5013</v>
      </c>
      <c r="C2418" t="s">
        <v>5060</v>
      </c>
      <c r="D2418" t="s">
        <v>34</v>
      </c>
      <c r="E2418" t="s">
        <v>16</v>
      </c>
      <c r="F2418">
        <v>88</v>
      </c>
      <c r="G2418">
        <v>11</v>
      </c>
      <c r="H2418" t="s">
        <v>25</v>
      </c>
      <c r="K2418" t="str">
        <f>IFERROR((I2418-J2418)/J2418, "")</f>
        <v/>
      </c>
      <c r="L2418" s="4">
        <v>8000000</v>
      </c>
      <c r="M2418">
        <v>0</v>
      </c>
      <c r="N2418">
        <v>1</v>
      </c>
      <c r="O2418">
        <v>3</v>
      </c>
      <c r="P2418">
        <v>3</v>
      </c>
      <c r="Q2418">
        <v>4</v>
      </c>
      <c r="R2418">
        <v>11.14000034</v>
      </c>
      <c r="S2418">
        <v>1.5789473679999999</v>
      </c>
      <c r="T2418">
        <v>2.6315789469999999</v>
      </c>
      <c r="U2418">
        <v>0.52631578899999998</v>
      </c>
      <c r="V2418">
        <v>3.1578947369999999</v>
      </c>
      <c r="W2418">
        <v>191</v>
      </c>
      <c r="X2418">
        <v>0</v>
      </c>
      <c r="Y2418">
        <v>1.0471204E-2</v>
      </c>
      <c r="Z2418">
        <v>2.0942407999999999E-2</v>
      </c>
      <c r="AA2418">
        <v>0</v>
      </c>
      <c r="AB2418">
        <v>3.1413613E-2</v>
      </c>
      <c r="AC2418">
        <v>5.2356019999999998E-3</v>
      </c>
      <c r="AD2418">
        <v>2.0942407999999999E-2</v>
      </c>
      <c r="AE2418">
        <v>0</v>
      </c>
      <c r="AF2418">
        <v>15.806451612903199</v>
      </c>
      <c r="AG2418">
        <v>1</v>
      </c>
      <c r="AH2418" s="7">
        <v>3.4597000000000003E-2</v>
      </c>
      <c r="AI2418" s="7">
        <v>-0.12629399599999999</v>
      </c>
      <c r="AJ2418">
        <f>(R2418-G2418)/G2418</f>
        <v>1.2727303636363662E-2</v>
      </c>
    </row>
    <row r="2419" spans="1:36" x14ac:dyDescent="0.2">
      <c r="A2419" t="s">
        <v>5059</v>
      </c>
      <c r="B2419" t="s">
        <v>5013</v>
      </c>
      <c r="C2419" t="s">
        <v>5061</v>
      </c>
      <c r="D2419" t="s">
        <v>15</v>
      </c>
      <c r="E2419" t="s">
        <v>16</v>
      </c>
      <c r="F2419">
        <v>72.8</v>
      </c>
      <c r="G2419">
        <v>14</v>
      </c>
      <c r="H2419" t="s">
        <v>17</v>
      </c>
      <c r="K2419" t="str">
        <f>IFERROR((I2419-J2419)/J2419, "")</f>
        <v/>
      </c>
      <c r="L2419" s="4">
        <v>5200000</v>
      </c>
      <c r="M2419">
        <v>0</v>
      </c>
      <c r="N2419">
        <v>1</v>
      </c>
      <c r="O2419">
        <v>3</v>
      </c>
      <c r="P2419">
        <v>3</v>
      </c>
      <c r="Q2419">
        <v>4</v>
      </c>
      <c r="R2419">
        <v>14</v>
      </c>
      <c r="S2419">
        <v>0</v>
      </c>
      <c r="T2419">
        <v>0.80862533700000006</v>
      </c>
      <c r="U2419">
        <v>0.26954177899999998</v>
      </c>
      <c r="V2419">
        <v>2.4258760110000002</v>
      </c>
      <c r="W2419">
        <v>373</v>
      </c>
      <c r="X2419">
        <v>1.8766755999999999E-2</v>
      </c>
      <c r="Y2419">
        <v>5.36193E-3</v>
      </c>
      <c r="Z2419">
        <v>3.4852546999999998E-2</v>
      </c>
      <c r="AA2419">
        <v>2.680965E-3</v>
      </c>
      <c r="AB2419">
        <v>2.1447720999999999E-2</v>
      </c>
      <c r="AC2419">
        <v>5.36193E-3</v>
      </c>
      <c r="AD2419">
        <v>1.6085790999999999E-2</v>
      </c>
      <c r="AE2419">
        <v>0</v>
      </c>
      <c r="AG2419">
        <v>0</v>
      </c>
      <c r="AH2419" s="7">
        <v>3.4597000000000003E-2</v>
      </c>
      <c r="AI2419" s="7">
        <v>-0.12629399599999999</v>
      </c>
      <c r="AJ2419">
        <f>(R2419-G2419)/G2419</f>
        <v>0</v>
      </c>
    </row>
    <row r="2420" spans="1:36" x14ac:dyDescent="0.2">
      <c r="A2420" t="s">
        <v>5059</v>
      </c>
      <c r="B2420" t="s">
        <v>4916</v>
      </c>
      <c r="C2420" t="s">
        <v>5062</v>
      </c>
      <c r="D2420" t="s">
        <v>187</v>
      </c>
      <c r="E2420" t="s">
        <v>16</v>
      </c>
      <c r="F2420">
        <v>116.3</v>
      </c>
      <c r="G2420">
        <v>15</v>
      </c>
      <c r="H2420" t="s">
        <v>25</v>
      </c>
      <c r="K2420" t="str">
        <f>IFERROR((I2420-J2420)/J2420, "")</f>
        <v/>
      </c>
      <c r="L2420" s="4">
        <v>7750000</v>
      </c>
      <c r="M2420">
        <v>0</v>
      </c>
      <c r="N2420">
        <v>0</v>
      </c>
      <c r="O2420">
        <v>3</v>
      </c>
      <c r="P2420">
        <v>3</v>
      </c>
      <c r="Q2420">
        <v>4</v>
      </c>
      <c r="R2420">
        <v>14</v>
      </c>
      <c r="S2420">
        <v>0.72992700700000002</v>
      </c>
      <c r="T2420">
        <v>5.4744525550000001</v>
      </c>
      <c r="U2420">
        <v>0</v>
      </c>
      <c r="V2420">
        <v>0.36496350399999999</v>
      </c>
      <c r="W2420">
        <v>274</v>
      </c>
      <c r="X2420">
        <v>0</v>
      </c>
      <c r="Y2420">
        <v>3.649635E-3</v>
      </c>
      <c r="Z2420">
        <v>7.2992700000000001E-3</v>
      </c>
      <c r="AA2420">
        <v>3.649635E-3</v>
      </c>
      <c r="AB2420">
        <v>2.5547444999999998E-2</v>
      </c>
      <c r="AC2420">
        <v>0</v>
      </c>
      <c r="AD2420">
        <v>3.649635E-3</v>
      </c>
      <c r="AE2420">
        <v>0</v>
      </c>
      <c r="AF2420">
        <v>9.3870967741935392</v>
      </c>
      <c r="AG2420">
        <v>1</v>
      </c>
      <c r="AH2420" s="7">
        <v>2.5346799999999999E-2</v>
      </c>
      <c r="AI2420" s="7">
        <v>-3.026038E-2</v>
      </c>
      <c r="AJ2420">
        <f>(R2420-G2420)/G2420</f>
        <v>-6.6666666666666666E-2</v>
      </c>
    </row>
    <row r="2421" spans="1:36" x14ac:dyDescent="0.2">
      <c r="A2421" t="s">
        <v>5063</v>
      </c>
      <c r="B2421" t="s">
        <v>5032</v>
      </c>
      <c r="C2421" t="s">
        <v>5064</v>
      </c>
      <c r="D2421" t="s">
        <v>187</v>
      </c>
      <c r="E2421" t="s">
        <v>16</v>
      </c>
      <c r="F2421">
        <v>75</v>
      </c>
      <c r="G2421">
        <v>15</v>
      </c>
      <c r="H2421" t="s">
        <v>25</v>
      </c>
      <c r="K2421" t="str">
        <f>IFERROR((I2421-J2421)/J2421, "")</f>
        <v/>
      </c>
      <c r="L2421" s="4">
        <v>5000000</v>
      </c>
      <c r="M2421">
        <v>0</v>
      </c>
      <c r="N2421">
        <v>0</v>
      </c>
      <c r="O2421">
        <v>2</v>
      </c>
      <c r="P2421">
        <v>2</v>
      </c>
      <c r="Q2421">
        <v>5</v>
      </c>
      <c r="R2421">
        <v>20.909999849999998</v>
      </c>
      <c r="S2421">
        <v>2.1126760560000002</v>
      </c>
      <c r="T2421">
        <v>6.3380281689999984</v>
      </c>
      <c r="U2421">
        <v>0.70422535200000003</v>
      </c>
      <c r="V2421">
        <v>1.4084507040000001</v>
      </c>
      <c r="W2421">
        <v>143</v>
      </c>
      <c r="X2421">
        <v>0</v>
      </c>
      <c r="Y2421">
        <v>6.9930069999999999E-3</v>
      </c>
      <c r="Z2421">
        <v>2.7972027999999999E-2</v>
      </c>
      <c r="AA2421">
        <v>0</v>
      </c>
      <c r="AB2421">
        <v>2.7972027999999999E-2</v>
      </c>
      <c r="AC2421">
        <v>1.3986014E-2</v>
      </c>
      <c r="AD2421">
        <v>1.3986014E-2</v>
      </c>
      <c r="AE2421">
        <v>0</v>
      </c>
      <c r="AF2421">
        <v>3.125</v>
      </c>
      <c r="AG2421">
        <v>1</v>
      </c>
      <c r="AH2421" s="7">
        <v>-1.9262166000000001E-2</v>
      </c>
      <c r="AI2421" s="7">
        <v>0.144528562</v>
      </c>
      <c r="AJ2421">
        <f>(R2421-G2421)/G2421</f>
        <v>0.39399998999999991</v>
      </c>
    </row>
    <row r="2422" spans="1:36" x14ac:dyDescent="0.2">
      <c r="A2422" t="s">
        <v>4994</v>
      </c>
      <c r="B2422" t="s">
        <v>5026</v>
      </c>
      <c r="C2422" t="s">
        <v>5065</v>
      </c>
      <c r="D2422" t="s">
        <v>52</v>
      </c>
      <c r="E2422" t="s">
        <v>16</v>
      </c>
      <c r="F2422">
        <v>217.5</v>
      </c>
      <c r="G2422">
        <v>25</v>
      </c>
      <c r="H2422" t="s">
        <v>25</v>
      </c>
      <c r="K2422" t="str">
        <f>IFERROR((I2422-J2422)/J2422, "")</f>
        <v/>
      </c>
      <c r="L2422" s="4">
        <v>6525000</v>
      </c>
      <c r="M2422">
        <v>2175000</v>
      </c>
      <c r="N2422">
        <v>0</v>
      </c>
      <c r="O2422">
        <v>3</v>
      </c>
      <c r="P2422">
        <v>3</v>
      </c>
      <c r="Q2422">
        <v>6</v>
      </c>
      <c r="R2422">
        <v>25.5</v>
      </c>
      <c r="S2422">
        <v>1.25</v>
      </c>
      <c r="T2422">
        <v>3.75</v>
      </c>
      <c r="U2422">
        <v>1.25</v>
      </c>
      <c r="V2422">
        <v>0</v>
      </c>
      <c r="W2422">
        <v>80</v>
      </c>
      <c r="X2422">
        <v>0</v>
      </c>
      <c r="Y2422">
        <v>0</v>
      </c>
      <c r="Z2422">
        <v>1.2500000000000001E-2</v>
      </c>
      <c r="AA2422">
        <v>1.2500000000000001E-2</v>
      </c>
      <c r="AB2422">
        <v>1.2500000000000001E-2</v>
      </c>
      <c r="AC2422">
        <v>1.2500000000000001E-2</v>
      </c>
      <c r="AD2422">
        <v>0</v>
      </c>
      <c r="AE2422">
        <v>0</v>
      </c>
      <c r="AF2422">
        <v>35.741935483870897</v>
      </c>
      <c r="AG2422">
        <v>1</v>
      </c>
      <c r="AH2422" s="7">
        <v>1.7095044E-2</v>
      </c>
      <c r="AI2422" s="7">
        <v>1.1848341E-2</v>
      </c>
      <c r="AJ2422">
        <f>(R2422-G2422)/G2422</f>
        <v>0.02</v>
      </c>
    </row>
    <row r="2423" spans="1:36" x14ac:dyDescent="0.2">
      <c r="A2423" t="s">
        <v>5039</v>
      </c>
      <c r="B2423" t="s">
        <v>4530</v>
      </c>
      <c r="C2423" t="s">
        <v>5066</v>
      </c>
      <c r="D2423" t="s">
        <v>15</v>
      </c>
      <c r="E2423" t="s">
        <v>16</v>
      </c>
      <c r="F2423">
        <v>80.5</v>
      </c>
      <c r="G2423">
        <v>14</v>
      </c>
      <c r="H2423" t="s">
        <v>25</v>
      </c>
      <c r="K2423" t="str">
        <f>IFERROR((I2423-J2423)/J2423, "")</f>
        <v/>
      </c>
      <c r="L2423" s="4">
        <v>5750000</v>
      </c>
      <c r="M2423">
        <v>0</v>
      </c>
      <c r="N2423">
        <v>1</v>
      </c>
      <c r="O2423">
        <v>2</v>
      </c>
      <c r="P2423">
        <v>2</v>
      </c>
      <c r="Q2423">
        <v>6</v>
      </c>
      <c r="R2423">
        <v>18.440000529999999</v>
      </c>
      <c r="S2423">
        <v>1.3986013989999999</v>
      </c>
      <c r="T2423">
        <v>2.7972027970000002</v>
      </c>
      <c r="U2423">
        <v>1.3986013989999999</v>
      </c>
      <c r="V2423">
        <v>2.097902098</v>
      </c>
      <c r="W2423">
        <v>144</v>
      </c>
      <c r="X2423">
        <v>0</v>
      </c>
      <c r="Y2423">
        <v>0</v>
      </c>
      <c r="Z2423">
        <v>2.7777777999999999E-2</v>
      </c>
      <c r="AA2423">
        <v>0</v>
      </c>
      <c r="AB2423">
        <v>2.7777777999999999E-2</v>
      </c>
      <c r="AC2423">
        <v>6.9444440000000001E-3</v>
      </c>
      <c r="AD2423">
        <v>2.0833332999999999E-2</v>
      </c>
      <c r="AE2423">
        <v>0</v>
      </c>
      <c r="AG2423">
        <v>0</v>
      </c>
      <c r="AH2423" s="7">
        <v>-2.3965760000000001E-3</v>
      </c>
      <c r="AI2423" s="7">
        <v>7.8844653000000001E-2</v>
      </c>
      <c r="AJ2423">
        <f>(R2423-G2423)/G2423</f>
        <v>0.31714289499999992</v>
      </c>
    </row>
    <row r="2424" spans="1:36" x14ac:dyDescent="0.2">
      <c r="A2424" t="s">
        <v>5039</v>
      </c>
      <c r="B2424" t="s">
        <v>5048</v>
      </c>
      <c r="C2424" t="s">
        <v>5067</v>
      </c>
      <c r="D2424" t="s">
        <v>5068</v>
      </c>
      <c r="E2424" t="s">
        <v>1860</v>
      </c>
      <c r="F2424">
        <v>957.4</v>
      </c>
      <c r="G2424">
        <v>18</v>
      </c>
      <c r="H2424" t="s">
        <v>17</v>
      </c>
      <c r="K2424" t="str">
        <f>IFERROR((I2424-J2424)/J2424, "")</f>
        <v/>
      </c>
      <c r="L2424" s="4">
        <v>53191489</v>
      </c>
      <c r="M2424">
        <v>0</v>
      </c>
      <c r="N2424">
        <v>0</v>
      </c>
      <c r="O2424">
        <v>10</v>
      </c>
      <c r="P2424">
        <v>10</v>
      </c>
      <c r="Q2424">
        <v>17</v>
      </c>
      <c r="R2424">
        <v>18.659999849999998</v>
      </c>
      <c r="S2424">
        <v>1.1086474500000001</v>
      </c>
      <c r="T2424">
        <v>3.99113082</v>
      </c>
      <c r="U2424">
        <v>0</v>
      </c>
      <c r="V2424">
        <v>0</v>
      </c>
      <c r="W2424">
        <v>451</v>
      </c>
      <c r="X2424">
        <v>2.4390243999999998E-2</v>
      </c>
      <c r="Y2424">
        <v>0</v>
      </c>
      <c r="Z2424">
        <v>2.4390243999999998E-2</v>
      </c>
      <c r="AA2424">
        <v>1.9955654E-2</v>
      </c>
      <c r="AB2424">
        <v>0</v>
      </c>
      <c r="AC2424">
        <v>4.4345900000000004E-3</v>
      </c>
      <c r="AD2424">
        <v>0</v>
      </c>
      <c r="AE2424">
        <v>0</v>
      </c>
      <c r="AG2424">
        <v>0</v>
      </c>
      <c r="AH2424" s="7">
        <v>-1.9452835000000002E-2</v>
      </c>
      <c r="AI2424" s="7">
        <v>3.4254807999999998E-2</v>
      </c>
      <c r="AJ2424">
        <f>(R2424-G2424)/G2424</f>
        <v>3.6666658333333241E-2</v>
      </c>
    </row>
    <row r="2425" spans="1:36" x14ac:dyDescent="0.2">
      <c r="A2425" t="s">
        <v>5039</v>
      </c>
      <c r="B2425" t="s">
        <v>5069</v>
      </c>
      <c r="C2425" t="s">
        <v>5070</v>
      </c>
      <c r="D2425" t="s">
        <v>1526</v>
      </c>
      <c r="E2425" t="s">
        <v>5071</v>
      </c>
      <c r="F2425">
        <v>28.6</v>
      </c>
      <c r="G2425">
        <v>9</v>
      </c>
      <c r="H2425" t="s">
        <v>17</v>
      </c>
      <c r="K2425" t="str">
        <f>IFERROR((I2425-J2425)/J2425, "")</f>
        <v/>
      </c>
      <c r="L2425" s="4">
        <v>3175000</v>
      </c>
      <c r="M2425">
        <v>0</v>
      </c>
      <c r="N2425">
        <v>0</v>
      </c>
      <c r="O2425">
        <v>1</v>
      </c>
      <c r="P2425">
        <v>1</v>
      </c>
      <c r="Q2425">
        <v>1</v>
      </c>
      <c r="R2425">
        <v>7.6399998660000001</v>
      </c>
      <c r="S2425">
        <v>1.0554089710000001</v>
      </c>
      <c r="T2425">
        <v>7.1240105539999998</v>
      </c>
      <c r="U2425">
        <v>0</v>
      </c>
      <c r="V2425">
        <v>0.79155672799999999</v>
      </c>
      <c r="W2425">
        <v>383</v>
      </c>
      <c r="X2425">
        <v>1.0443864000000001E-2</v>
      </c>
      <c r="Y2425">
        <v>0</v>
      </c>
      <c r="Z2425">
        <v>2.0887728000000001E-2</v>
      </c>
      <c r="AA2425">
        <v>2.6109660000000002E-3</v>
      </c>
      <c r="AB2425">
        <v>1.305483E-2</v>
      </c>
      <c r="AC2425">
        <v>2.6109660000000002E-3</v>
      </c>
      <c r="AD2425">
        <v>1.0443864000000001E-2</v>
      </c>
      <c r="AE2425">
        <v>0</v>
      </c>
      <c r="AG2425">
        <v>0</v>
      </c>
      <c r="AH2425" s="7">
        <v>-1.6863830000000001E-3</v>
      </c>
      <c r="AI2425" s="7">
        <v>-5.8097312999999998E-2</v>
      </c>
      <c r="AJ2425">
        <f>(R2425-G2425)/G2425</f>
        <v>-0.15111112599999998</v>
      </c>
    </row>
    <row r="2426" spans="1:36" x14ac:dyDescent="0.2">
      <c r="A2426" t="s">
        <v>5041</v>
      </c>
      <c r="B2426" t="s">
        <v>5072</v>
      </c>
      <c r="C2426" t="s">
        <v>5073</v>
      </c>
      <c r="D2426" t="s">
        <v>701</v>
      </c>
      <c r="E2426" t="s">
        <v>16</v>
      </c>
      <c r="F2426">
        <v>122.1</v>
      </c>
      <c r="G2426">
        <v>14.5</v>
      </c>
      <c r="H2426" t="s">
        <v>17</v>
      </c>
      <c r="K2426" t="str">
        <f>IFERROR((I2426-J2426)/J2426, "")</f>
        <v/>
      </c>
      <c r="L2426" s="4">
        <v>8422758</v>
      </c>
      <c r="M2426">
        <v>0</v>
      </c>
      <c r="N2426">
        <v>1</v>
      </c>
      <c r="O2426">
        <v>2</v>
      </c>
      <c r="P2426">
        <v>2</v>
      </c>
      <c r="Q2426">
        <v>5</v>
      </c>
      <c r="R2426">
        <v>15.149999619999999</v>
      </c>
      <c r="S2426">
        <v>0.77821011699999998</v>
      </c>
      <c r="T2426">
        <v>3.501945525</v>
      </c>
      <c r="U2426">
        <v>0</v>
      </c>
      <c r="V2426">
        <v>3.501945525</v>
      </c>
      <c r="W2426">
        <v>259</v>
      </c>
      <c r="X2426">
        <v>1.1583012E-2</v>
      </c>
      <c r="Y2426">
        <v>2.3166023000000001E-2</v>
      </c>
      <c r="Z2426">
        <v>4.2471042000000001E-2</v>
      </c>
      <c r="AA2426">
        <v>0</v>
      </c>
      <c r="AB2426">
        <v>2.3166023000000001E-2</v>
      </c>
      <c r="AC2426">
        <v>1.5444015E-2</v>
      </c>
      <c r="AD2426">
        <v>1.1583012E-2</v>
      </c>
      <c r="AE2426">
        <v>0</v>
      </c>
      <c r="AG2426">
        <v>0</v>
      </c>
      <c r="AH2426" s="7">
        <v>1.1410468E-2</v>
      </c>
      <c r="AI2426" s="7">
        <v>4.6985120999999998E-2</v>
      </c>
      <c r="AJ2426">
        <f>(R2426-G2426)/G2426</f>
        <v>4.482755999999994E-2</v>
      </c>
    </row>
    <row r="2427" spans="1:36" x14ac:dyDescent="0.2">
      <c r="A2427" t="s">
        <v>4992</v>
      </c>
      <c r="B2427" t="s">
        <v>5074</v>
      </c>
      <c r="C2427" t="s">
        <v>5075</v>
      </c>
      <c r="D2427" t="s">
        <v>187</v>
      </c>
      <c r="E2427" t="s">
        <v>16</v>
      </c>
      <c r="F2427">
        <v>77.099999999999994</v>
      </c>
      <c r="G2427">
        <v>15</v>
      </c>
      <c r="H2427" t="s">
        <v>17</v>
      </c>
      <c r="K2427" t="str">
        <f>IFERROR((I2427-J2427)/J2427, "")</f>
        <v/>
      </c>
      <c r="L2427" s="4">
        <v>5142000</v>
      </c>
      <c r="M2427">
        <v>0</v>
      </c>
      <c r="N2427">
        <v>1</v>
      </c>
      <c r="O2427">
        <v>3</v>
      </c>
      <c r="P2427">
        <v>3</v>
      </c>
      <c r="Q2427">
        <v>5</v>
      </c>
      <c r="R2427">
        <v>22.989999770000001</v>
      </c>
      <c r="S2427">
        <v>0</v>
      </c>
      <c r="T2427">
        <v>1.8957345969999999</v>
      </c>
      <c r="U2427">
        <v>0.47393364900000001</v>
      </c>
      <c r="V2427">
        <v>2.3696682459999998</v>
      </c>
      <c r="W2427">
        <v>213</v>
      </c>
      <c r="X2427">
        <v>4.694836E-3</v>
      </c>
      <c r="Y2427">
        <v>1.4084507E-2</v>
      </c>
      <c r="Z2427">
        <v>3.286385E-2</v>
      </c>
      <c r="AA2427">
        <v>0</v>
      </c>
      <c r="AB2427">
        <v>2.3474177999999998E-2</v>
      </c>
      <c r="AC2427">
        <v>1.4084507E-2</v>
      </c>
      <c r="AD2427">
        <v>4.694836E-3</v>
      </c>
      <c r="AE2427">
        <v>0</v>
      </c>
      <c r="AG2427">
        <v>0</v>
      </c>
      <c r="AH2427" s="7">
        <v>9.2154179999999995E-3</v>
      </c>
      <c r="AI2427" s="7">
        <v>3.2693673999999999E-2</v>
      </c>
      <c r="AJ2427">
        <f>(R2427-G2427)/G2427</f>
        <v>0.53266665133333335</v>
      </c>
    </row>
    <row r="2428" spans="1:36" x14ac:dyDescent="0.2">
      <c r="A2428" t="s">
        <v>4992</v>
      </c>
      <c r="B2428" t="s">
        <v>5048</v>
      </c>
      <c r="C2428" t="s">
        <v>5076</v>
      </c>
      <c r="D2428" t="s">
        <v>4369</v>
      </c>
      <c r="E2428" t="s">
        <v>5077</v>
      </c>
      <c r="F2428">
        <v>52.7</v>
      </c>
      <c r="G2428">
        <v>11</v>
      </c>
      <c r="H2428" t="s">
        <v>17</v>
      </c>
      <c r="K2428" t="str">
        <f>IFERROR((I2428-J2428)/J2428, "")</f>
        <v/>
      </c>
      <c r="L2428" s="4">
        <v>4790684</v>
      </c>
      <c r="M2428">
        <v>0</v>
      </c>
      <c r="N2428">
        <v>0</v>
      </c>
      <c r="O2428">
        <v>2</v>
      </c>
      <c r="P2428">
        <v>2</v>
      </c>
      <c r="Q2428">
        <v>2</v>
      </c>
      <c r="R2428">
        <v>11.829999920000001</v>
      </c>
      <c r="S2428">
        <v>0.64516129</v>
      </c>
      <c r="T2428">
        <v>5.8064516129999992</v>
      </c>
      <c r="U2428">
        <v>0</v>
      </c>
      <c r="V2428">
        <v>0</v>
      </c>
      <c r="W2428">
        <v>155</v>
      </c>
      <c r="X2428">
        <v>0</v>
      </c>
      <c r="Y2428">
        <v>0</v>
      </c>
      <c r="Z2428">
        <v>2.5806452000000001E-2</v>
      </c>
      <c r="AA2428">
        <v>0</v>
      </c>
      <c r="AB2428">
        <v>3.2258065000000002E-2</v>
      </c>
      <c r="AC2428">
        <v>6.4516130000000001E-3</v>
      </c>
      <c r="AD2428">
        <v>0</v>
      </c>
      <c r="AE2428">
        <v>0</v>
      </c>
      <c r="AF2428">
        <v>3.125</v>
      </c>
      <c r="AG2428">
        <v>1</v>
      </c>
      <c r="AH2428" s="7">
        <v>-1.9452835000000002E-2</v>
      </c>
      <c r="AI2428" s="7">
        <v>3.4254807999999998E-2</v>
      </c>
      <c r="AJ2428">
        <f>(R2428-G2428)/G2428</f>
        <v>7.5454538181818229E-2</v>
      </c>
    </row>
    <row r="2429" spans="1:36" x14ac:dyDescent="0.2">
      <c r="A2429" t="s">
        <v>4985</v>
      </c>
      <c r="B2429" t="s">
        <v>5036</v>
      </c>
      <c r="C2429" t="s">
        <v>5078</v>
      </c>
      <c r="D2429" t="s">
        <v>165</v>
      </c>
      <c r="E2429" t="s">
        <v>16</v>
      </c>
      <c r="F2429">
        <v>25</v>
      </c>
      <c r="G2429">
        <v>10</v>
      </c>
      <c r="H2429" t="s">
        <v>17</v>
      </c>
      <c r="K2429" t="str">
        <f>IFERROR((I2429-J2429)/J2429, "")</f>
        <v/>
      </c>
      <c r="L2429" s="4">
        <v>2500000</v>
      </c>
      <c r="M2429">
        <v>0</v>
      </c>
      <c r="N2429">
        <v>1</v>
      </c>
      <c r="O2429">
        <v>1</v>
      </c>
      <c r="P2429">
        <v>1</v>
      </c>
      <c r="Q2429">
        <v>2</v>
      </c>
      <c r="R2429">
        <v>9.5699996949999999</v>
      </c>
      <c r="S2429">
        <v>0</v>
      </c>
      <c r="T2429">
        <v>2.0408163269999999</v>
      </c>
      <c r="U2429">
        <v>0.18552875699999999</v>
      </c>
      <c r="V2429">
        <v>0.74211502799999995</v>
      </c>
      <c r="W2429">
        <v>540</v>
      </c>
      <c r="X2429">
        <v>9.2592590000000006E-3</v>
      </c>
      <c r="Y2429">
        <v>1.6666667E-2</v>
      </c>
      <c r="Z2429">
        <v>2.7777777999999999E-2</v>
      </c>
      <c r="AA2429">
        <v>5.5555559999999997E-3</v>
      </c>
      <c r="AB2429">
        <v>1.6666667E-2</v>
      </c>
      <c r="AC2429">
        <v>3.7037039999999999E-3</v>
      </c>
      <c r="AD2429">
        <v>5.5555559999999997E-3</v>
      </c>
      <c r="AE2429">
        <v>0</v>
      </c>
      <c r="AG2429">
        <v>0</v>
      </c>
      <c r="AH2429" s="7">
        <v>-5.3438929999999997E-3</v>
      </c>
      <c r="AI2429" s="7">
        <v>-0.122052705</v>
      </c>
      <c r="AJ2429">
        <f>(R2429-G2429)/G2429</f>
        <v>-4.3000030500000008E-2</v>
      </c>
    </row>
    <row r="2430" spans="1:36" x14ac:dyDescent="0.2">
      <c r="A2430" t="s">
        <v>5015</v>
      </c>
      <c r="B2430" t="s">
        <v>5080</v>
      </c>
      <c r="C2430" t="s">
        <v>5081</v>
      </c>
      <c r="D2430" t="s">
        <v>1346</v>
      </c>
      <c r="E2430" t="s">
        <v>476</v>
      </c>
      <c r="F2430">
        <v>333</v>
      </c>
      <c r="G2430">
        <v>18</v>
      </c>
      <c r="H2430" t="s">
        <v>17</v>
      </c>
      <c r="K2430" t="str">
        <f>IFERROR((I2430-J2430)/J2430, "")</f>
        <v/>
      </c>
      <c r="L2430" s="4">
        <v>17702215</v>
      </c>
      <c r="M2430">
        <v>797785</v>
      </c>
      <c r="N2430">
        <v>0</v>
      </c>
      <c r="O2430">
        <v>3</v>
      </c>
      <c r="P2430">
        <v>5</v>
      </c>
      <c r="Q2430">
        <v>11</v>
      </c>
      <c r="R2430">
        <v>40.11000061</v>
      </c>
      <c r="S2430">
        <v>0</v>
      </c>
      <c r="T2430">
        <v>7.4074074070000009</v>
      </c>
      <c r="U2430">
        <v>0</v>
      </c>
      <c r="V2430">
        <v>2.2222222220000001</v>
      </c>
      <c r="W2430">
        <v>135</v>
      </c>
      <c r="X2430">
        <v>0</v>
      </c>
      <c r="Y2430">
        <v>0</v>
      </c>
      <c r="Z2430">
        <v>7.4074069999999987E-3</v>
      </c>
      <c r="AA2430">
        <v>0</v>
      </c>
      <c r="AB2430">
        <v>2.9629630000000001E-2</v>
      </c>
      <c r="AC2430">
        <v>0</v>
      </c>
      <c r="AD2430">
        <v>0</v>
      </c>
      <c r="AE2430">
        <v>0</v>
      </c>
      <c r="AG2430">
        <v>0</v>
      </c>
      <c r="AH2430" s="7">
        <v>1.3065706E-2</v>
      </c>
      <c r="AI2430" s="7">
        <v>2.0485584000000001E-2</v>
      </c>
      <c r="AJ2430">
        <f>(R2430-G2430)/G2430</f>
        <v>1.2283333672222223</v>
      </c>
    </row>
    <row r="2431" spans="1:36" x14ac:dyDescent="0.2">
      <c r="A2431" t="s">
        <v>5084</v>
      </c>
      <c r="B2431" t="s">
        <v>5085</v>
      </c>
      <c r="C2431" t="s">
        <v>5086</v>
      </c>
      <c r="D2431" t="s">
        <v>1006</v>
      </c>
      <c r="E2431" t="s">
        <v>794</v>
      </c>
      <c r="F2431">
        <v>660</v>
      </c>
      <c r="G2431">
        <v>22</v>
      </c>
      <c r="H2431" t="s">
        <v>25</v>
      </c>
      <c r="K2431" t="str">
        <f>IFERROR((I2431-J2431)/J2431, "")</f>
        <v/>
      </c>
      <c r="L2431" s="4">
        <v>30000000</v>
      </c>
      <c r="M2431">
        <v>0</v>
      </c>
      <c r="N2431">
        <v>0</v>
      </c>
      <c r="O2431">
        <v>7</v>
      </c>
      <c r="P2431">
        <v>7</v>
      </c>
      <c r="Q2431">
        <v>13</v>
      </c>
      <c r="R2431">
        <v>26.36000061</v>
      </c>
      <c r="S2431">
        <v>0</v>
      </c>
      <c r="T2431">
        <v>2.2727272730000001</v>
      </c>
      <c r="U2431">
        <v>0</v>
      </c>
      <c r="V2431">
        <v>0</v>
      </c>
      <c r="W2431">
        <v>88</v>
      </c>
      <c r="X2431">
        <v>0</v>
      </c>
      <c r="Y2431">
        <v>0</v>
      </c>
      <c r="Z2431">
        <v>2.2727272999999999E-2</v>
      </c>
      <c r="AA2431">
        <v>0</v>
      </c>
      <c r="AB2431">
        <v>2.2727272999999999E-2</v>
      </c>
      <c r="AC2431">
        <v>0</v>
      </c>
      <c r="AD2431">
        <v>0</v>
      </c>
      <c r="AE2431">
        <v>0</v>
      </c>
      <c r="AG2431">
        <v>0</v>
      </c>
      <c r="AH2431" s="7">
        <v>-1.8009980000000001E-3</v>
      </c>
      <c r="AI2431" s="7">
        <v>-1.6228748000000001E-2</v>
      </c>
      <c r="AJ2431">
        <f>(R2431-G2431)/G2431</f>
        <v>0.19818184590909091</v>
      </c>
    </row>
    <row r="2432" spans="1:36" x14ac:dyDescent="0.2">
      <c r="A2432" t="s">
        <v>5087</v>
      </c>
      <c r="B2432" t="s">
        <v>5088</v>
      </c>
      <c r="C2432" t="s">
        <v>5089</v>
      </c>
      <c r="D2432" t="s">
        <v>40</v>
      </c>
      <c r="E2432" t="s">
        <v>16</v>
      </c>
      <c r="F2432">
        <v>101</v>
      </c>
      <c r="G2432">
        <v>17</v>
      </c>
      <c r="H2432" t="s">
        <v>17</v>
      </c>
      <c r="K2432" t="str">
        <f>IFERROR((I2432-J2432)/J2432, "")</f>
        <v/>
      </c>
      <c r="L2432" s="4">
        <v>5941176</v>
      </c>
      <c r="M2432">
        <v>0</v>
      </c>
      <c r="N2432">
        <v>1</v>
      </c>
      <c r="O2432">
        <v>2</v>
      </c>
      <c r="P2432">
        <v>3</v>
      </c>
      <c r="Q2432">
        <v>5</v>
      </c>
      <c r="R2432">
        <v>26.909999849999998</v>
      </c>
      <c r="S2432">
        <v>0.306748466</v>
      </c>
      <c r="T2432">
        <v>1.2269938650000001</v>
      </c>
      <c r="U2432">
        <v>1.533742331</v>
      </c>
      <c r="V2432">
        <v>1.533742331</v>
      </c>
      <c r="W2432">
        <v>333</v>
      </c>
      <c r="X2432">
        <v>0</v>
      </c>
      <c r="Y2432">
        <v>6.0060059999999986E-3</v>
      </c>
      <c r="Z2432">
        <v>3.6036036E-2</v>
      </c>
      <c r="AA2432">
        <v>6.0060059999999986E-3</v>
      </c>
      <c r="AB2432">
        <v>1.5015015E-2</v>
      </c>
      <c r="AC2432">
        <v>6.0060059999999986E-3</v>
      </c>
      <c r="AD2432">
        <v>6.0060059999999986E-3</v>
      </c>
      <c r="AE2432">
        <v>0</v>
      </c>
      <c r="AG2432">
        <v>0</v>
      </c>
      <c r="AH2432" s="7">
        <v>1.3159924E-2</v>
      </c>
      <c r="AI2432" s="7">
        <v>-2.6947862E-2</v>
      </c>
      <c r="AJ2432">
        <f>(R2432-G2432)/G2432</f>
        <v>0.58294116764705872</v>
      </c>
    </row>
    <row r="2433" spans="1:36" x14ac:dyDescent="0.2">
      <c r="A2433" t="s">
        <v>5087</v>
      </c>
      <c r="B2433" t="s">
        <v>5090</v>
      </c>
      <c r="C2433" t="s">
        <v>5091</v>
      </c>
      <c r="D2433" t="s">
        <v>15</v>
      </c>
      <c r="E2433" t="s">
        <v>16</v>
      </c>
      <c r="F2433">
        <v>70</v>
      </c>
      <c r="G2433">
        <v>14</v>
      </c>
      <c r="H2433" t="s">
        <v>17</v>
      </c>
      <c r="K2433" t="str">
        <f>IFERROR((I2433-J2433)/J2433, "")</f>
        <v/>
      </c>
      <c r="L2433" s="4">
        <v>5000000</v>
      </c>
      <c r="M2433">
        <v>0</v>
      </c>
      <c r="N2433">
        <v>1</v>
      </c>
      <c r="O2433">
        <v>2</v>
      </c>
      <c r="P2433">
        <v>2</v>
      </c>
      <c r="Q2433">
        <v>4</v>
      </c>
      <c r="R2433">
        <v>14.5</v>
      </c>
      <c r="S2433">
        <v>0</v>
      </c>
      <c r="T2433">
        <v>0.98360655699999999</v>
      </c>
      <c r="U2433">
        <v>0.32786885199999999</v>
      </c>
      <c r="V2433">
        <v>0.65573770499999995</v>
      </c>
      <c r="W2433">
        <v>308</v>
      </c>
      <c r="X2433">
        <v>0</v>
      </c>
      <c r="Y2433">
        <v>6.4935059999999996E-3</v>
      </c>
      <c r="Z2433">
        <v>3.2467532E-2</v>
      </c>
      <c r="AA2433">
        <v>3.2467529999999998E-3</v>
      </c>
      <c r="AB2433">
        <v>1.9480519000000002E-2</v>
      </c>
      <c r="AC2433">
        <v>6.4935059999999996E-3</v>
      </c>
      <c r="AD2433">
        <v>1.2987013E-2</v>
      </c>
      <c r="AE2433">
        <v>0</v>
      </c>
      <c r="AG2433">
        <v>0</v>
      </c>
      <c r="AH2433" s="7">
        <v>-3.8564922000000001E-2</v>
      </c>
      <c r="AI2433" s="7">
        <v>0.111980734</v>
      </c>
      <c r="AJ2433">
        <f>(R2433-G2433)/G2433</f>
        <v>3.5714285714285712E-2</v>
      </c>
    </row>
    <row r="2434" spans="1:36" x14ac:dyDescent="0.2">
      <c r="A2434" t="s">
        <v>5087</v>
      </c>
      <c r="B2434" t="s">
        <v>5092</v>
      </c>
      <c r="C2434" t="s">
        <v>5093</v>
      </c>
      <c r="D2434" t="s">
        <v>165</v>
      </c>
      <c r="E2434" t="s">
        <v>16</v>
      </c>
      <c r="F2434">
        <v>64</v>
      </c>
      <c r="G2434">
        <v>10</v>
      </c>
      <c r="H2434" t="s">
        <v>17</v>
      </c>
      <c r="K2434" t="str">
        <f>IFERROR((I2434-J2434)/J2434, "")</f>
        <v/>
      </c>
      <c r="L2434" s="4">
        <v>6400000</v>
      </c>
      <c r="M2434">
        <v>0</v>
      </c>
      <c r="N2434">
        <v>0</v>
      </c>
      <c r="O2434">
        <v>2</v>
      </c>
      <c r="P2434">
        <v>2</v>
      </c>
      <c r="Q2434">
        <v>3</v>
      </c>
      <c r="R2434">
        <v>12.31000042</v>
      </c>
      <c r="S2434">
        <v>2.450980392</v>
      </c>
      <c r="T2434">
        <v>2.450980392</v>
      </c>
      <c r="U2434">
        <v>0.98039215700000004</v>
      </c>
      <c r="V2434">
        <v>1.9607843140000001</v>
      </c>
      <c r="W2434">
        <v>207</v>
      </c>
      <c r="X2434">
        <v>0</v>
      </c>
      <c r="Y2434">
        <v>4.830918E-3</v>
      </c>
      <c r="Z2434">
        <v>2.8985507000000001E-2</v>
      </c>
      <c r="AA2434">
        <v>0</v>
      </c>
      <c r="AB2434">
        <v>2.8985507000000001E-2</v>
      </c>
      <c r="AC2434">
        <v>4.830918E-3</v>
      </c>
      <c r="AD2434">
        <v>1.9323671000000001E-2</v>
      </c>
      <c r="AE2434">
        <v>0</v>
      </c>
      <c r="AF2434">
        <v>6.1875</v>
      </c>
      <c r="AG2434">
        <v>1</v>
      </c>
      <c r="AH2434" s="7">
        <v>-5.1459599999999998E-4</v>
      </c>
      <c r="AI2434" s="7">
        <v>6.8389058000000003E-2</v>
      </c>
      <c r="AJ2434">
        <f>(R2434-G2434)/G2434</f>
        <v>0.23100004199999996</v>
      </c>
    </row>
    <row r="2435" spans="1:36" x14ac:dyDescent="0.2">
      <c r="A2435" t="s">
        <v>5028</v>
      </c>
      <c r="B2435" t="s">
        <v>5044</v>
      </c>
      <c r="C2435" t="s">
        <v>5094</v>
      </c>
      <c r="D2435" t="s">
        <v>187</v>
      </c>
      <c r="E2435" t="s">
        <v>16</v>
      </c>
      <c r="F2435">
        <v>125.6</v>
      </c>
      <c r="G2435">
        <v>15</v>
      </c>
      <c r="H2435" t="s">
        <v>17</v>
      </c>
      <c r="K2435" t="str">
        <f>IFERROR((I2435-J2435)/J2435, "")</f>
        <v/>
      </c>
      <c r="L2435" s="4">
        <v>8372000</v>
      </c>
      <c r="M2435">
        <v>0</v>
      </c>
      <c r="N2435">
        <v>1</v>
      </c>
      <c r="O2435">
        <v>2</v>
      </c>
      <c r="P2435">
        <v>2</v>
      </c>
      <c r="Q2435">
        <v>4</v>
      </c>
      <c r="R2435">
        <v>16.489999770000001</v>
      </c>
      <c r="S2435">
        <v>0.37313432800000002</v>
      </c>
      <c r="T2435">
        <v>1.119402985</v>
      </c>
      <c r="U2435">
        <v>0.37313432800000002</v>
      </c>
      <c r="V2435">
        <v>2.23880597</v>
      </c>
      <c r="W2435">
        <v>270</v>
      </c>
      <c r="X2435">
        <v>7.4074069999999987E-3</v>
      </c>
      <c r="Y2435">
        <v>1.1111111E-2</v>
      </c>
      <c r="Z2435">
        <v>4.4444444000000007E-2</v>
      </c>
      <c r="AA2435">
        <v>0</v>
      </c>
      <c r="AB2435">
        <v>1.8518519000000001E-2</v>
      </c>
      <c r="AC2435">
        <v>1.8518519000000001E-2</v>
      </c>
      <c r="AD2435">
        <v>7.4074069999999987E-3</v>
      </c>
      <c r="AE2435">
        <v>0</v>
      </c>
      <c r="AG2435">
        <v>0</v>
      </c>
      <c r="AH2435" s="7">
        <v>1.2577820999999999E-2</v>
      </c>
      <c r="AI2435" s="7">
        <v>-0.104895105</v>
      </c>
      <c r="AJ2435">
        <f>(R2435-G2435)/G2435</f>
        <v>9.9333318000000045E-2</v>
      </c>
    </row>
    <row r="2436" spans="1:36" x14ac:dyDescent="0.2">
      <c r="A2436" t="s">
        <v>5058</v>
      </c>
      <c r="B2436" t="s">
        <v>5090</v>
      </c>
      <c r="C2436" t="s">
        <v>5095</v>
      </c>
      <c r="D2436" t="s">
        <v>165</v>
      </c>
      <c r="E2436" t="s">
        <v>16</v>
      </c>
      <c r="F2436">
        <v>54</v>
      </c>
      <c r="G2436">
        <v>10</v>
      </c>
      <c r="H2436" t="s">
        <v>17</v>
      </c>
      <c r="K2436" t="str">
        <f>IFERROR((I2436-J2436)/J2436, "")</f>
        <v/>
      </c>
      <c r="L2436" s="4">
        <v>5400000</v>
      </c>
      <c r="M2436">
        <v>0</v>
      </c>
      <c r="N2436">
        <v>1</v>
      </c>
      <c r="O2436">
        <v>2</v>
      </c>
      <c r="P2436">
        <v>2</v>
      </c>
      <c r="Q2436">
        <v>4</v>
      </c>
      <c r="R2436">
        <v>8.0600004199999997</v>
      </c>
      <c r="S2436">
        <v>0.55865921799999996</v>
      </c>
      <c r="T2436">
        <v>0.55865921799999996</v>
      </c>
      <c r="U2436">
        <v>0</v>
      </c>
      <c r="V2436">
        <v>3.9106145250000002</v>
      </c>
      <c r="W2436">
        <v>180</v>
      </c>
      <c r="X2436">
        <v>5.5555559999999997E-3</v>
      </c>
      <c r="Y2436">
        <v>0</v>
      </c>
      <c r="Z2436">
        <v>3.8888889000000003E-2</v>
      </c>
      <c r="AA2436">
        <v>5.5555559999999997E-3</v>
      </c>
      <c r="AB2436">
        <v>1.6666667E-2</v>
      </c>
      <c r="AC2436">
        <v>5.5555559999999997E-3</v>
      </c>
      <c r="AD2436">
        <v>1.6666667E-2</v>
      </c>
      <c r="AE2436">
        <v>0</v>
      </c>
      <c r="AG2436">
        <v>0</v>
      </c>
      <c r="AH2436" s="7">
        <v>-3.8564922000000001E-2</v>
      </c>
      <c r="AI2436" s="7">
        <v>0.111980734</v>
      </c>
      <c r="AJ2436">
        <f>(R2436-G2436)/G2436</f>
        <v>-0.19399995800000003</v>
      </c>
    </row>
    <row r="2437" spans="1:36" x14ac:dyDescent="0.2">
      <c r="A2437" t="s">
        <v>4534</v>
      </c>
      <c r="B2437" t="s">
        <v>5048</v>
      </c>
      <c r="C2437" t="s">
        <v>5096</v>
      </c>
      <c r="D2437" t="s">
        <v>165</v>
      </c>
      <c r="E2437" t="s">
        <v>16</v>
      </c>
      <c r="F2437">
        <v>75</v>
      </c>
      <c r="G2437">
        <v>10</v>
      </c>
      <c r="H2437" t="s">
        <v>25</v>
      </c>
      <c r="K2437" t="str">
        <f>IFERROR((I2437-J2437)/J2437, "")</f>
        <v/>
      </c>
      <c r="L2437" s="4">
        <v>7500000</v>
      </c>
      <c r="M2437">
        <v>0</v>
      </c>
      <c r="N2437">
        <v>1</v>
      </c>
      <c r="O2437">
        <v>2</v>
      </c>
      <c r="P2437">
        <v>2</v>
      </c>
      <c r="Q2437">
        <v>4</v>
      </c>
      <c r="R2437">
        <v>8.5</v>
      </c>
      <c r="S2437">
        <v>1.315789474</v>
      </c>
      <c r="T2437">
        <v>1.315789474</v>
      </c>
      <c r="U2437">
        <v>1.315789474</v>
      </c>
      <c r="V2437">
        <v>0.65789473700000001</v>
      </c>
      <c r="W2437">
        <v>152</v>
      </c>
      <c r="X2437">
        <v>0</v>
      </c>
      <c r="Y2437">
        <v>0</v>
      </c>
      <c r="Z2437">
        <v>3.2894737E-2</v>
      </c>
      <c r="AA2437">
        <v>0</v>
      </c>
      <c r="AB2437">
        <v>2.6315788999999999E-2</v>
      </c>
      <c r="AC2437">
        <v>1.3157894999999999E-2</v>
      </c>
      <c r="AD2437">
        <v>0</v>
      </c>
      <c r="AE2437">
        <v>0</v>
      </c>
      <c r="AG2437">
        <v>0</v>
      </c>
      <c r="AH2437" s="7">
        <v>-1.9452835000000002E-2</v>
      </c>
      <c r="AI2437" s="7">
        <v>3.4254807999999998E-2</v>
      </c>
      <c r="AJ2437">
        <f>(R2437-G2437)/G2437</f>
        <v>-0.15</v>
      </c>
    </row>
    <row r="2438" spans="1:36" x14ac:dyDescent="0.2">
      <c r="A2438" t="s">
        <v>4534</v>
      </c>
      <c r="B2438" t="s">
        <v>5050</v>
      </c>
      <c r="C2438" t="s">
        <v>5097</v>
      </c>
      <c r="D2438" t="s">
        <v>449</v>
      </c>
      <c r="E2438" t="s">
        <v>16</v>
      </c>
      <c r="F2438">
        <v>96.4</v>
      </c>
      <c r="G2438">
        <v>18</v>
      </c>
      <c r="H2438" t="s">
        <v>17</v>
      </c>
      <c r="K2438" t="str">
        <f>IFERROR((I2438-J2438)/J2438, "")</f>
        <v/>
      </c>
      <c r="L2438" s="4">
        <v>5357143</v>
      </c>
      <c r="M2438">
        <v>0</v>
      </c>
      <c r="N2438">
        <v>0</v>
      </c>
      <c r="O2438">
        <v>6</v>
      </c>
      <c r="P2438">
        <v>6</v>
      </c>
      <c r="Q2438">
        <v>6</v>
      </c>
      <c r="R2438">
        <v>36.75</v>
      </c>
      <c r="S2438">
        <v>0</v>
      </c>
      <c r="T2438">
        <v>3.539823009</v>
      </c>
      <c r="U2438">
        <v>0</v>
      </c>
      <c r="V2438">
        <v>1.769911504</v>
      </c>
      <c r="W2438">
        <v>114</v>
      </c>
      <c r="X2438">
        <v>0</v>
      </c>
      <c r="Y2438">
        <v>0</v>
      </c>
      <c r="Z2438">
        <v>3.5087719000000003E-2</v>
      </c>
      <c r="AA2438">
        <v>0</v>
      </c>
      <c r="AB2438">
        <v>2.6315788999999999E-2</v>
      </c>
      <c r="AC2438">
        <v>0</v>
      </c>
      <c r="AD2438">
        <v>0</v>
      </c>
      <c r="AE2438">
        <v>0</v>
      </c>
      <c r="AF2438">
        <v>17.78125</v>
      </c>
      <c r="AG2438">
        <v>1</v>
      </c>
      <c r="AH2438" s="7">
        <v>1.106511E-2</v>
      </c>
      <c r="AI2438" s="7">
        <v>-0.17715959000000001</v>
      </c>
      <c r="AJ2438">
        <f>(R2438-G2438)/G2438</f>
        <v>1.0416666666666667</v>
      </c>
    </row>
    <row r="2439" spans="1:36" x14ac:dyDescent="0.2">
      <c r="A2439" t="s">
        <v>5098</v>
      </c>
      <c r="B2439" t="s">
        <v>5079</v>
      </c>
      <c r="C2439" t="s">
        <v>2651</v>
      </c>
      <c r="D2439" t="s">
        <v>1342</v>
      </c>
      <c r="E2439" t="s">
        <v>663</v>
      </c>
      <c r="F2439">
        <v>102.3</v>
      </c>
      <c r="G2439">
        <v>15</v>
      </c>
      <c r="H2439" t="s">
        <v>25</v>
      </c>
      <c r="K2439" t="str">
        <f>IFERROR((I2439-J2439)/J2439, "")</f>
        <v/>
      </c>
      <c r="L2439" s="4">
        <v>6819091</v>
      </c>
      <c r="M2439">
        <v>0</v>
      </c>
      <c r="N2439">
        <v>0</v>
      </c>
      <c r="O2439">
        <v>3</v>
      </c>
      <c r="P2439">
        <v>3</v>
      </c>
      <c r="Q2439">
        <v>6</v>
      </c>
      <c r="R2439">
        <v>15.119999890000001</v>
      </c>
      <c r="S2439">
        <v>1.2345679009999999</v>
      </c>
      <c r="T2439">
        <v>4.9382716049999997</v>
      </c>
      <c r="U2439">
        <v>0</v>
      </c>
      <c r="V2439">
        <v>1.2345679009999999</v>
      </c>
      <c r="W2439">
        <v>81</v>
      </c>
      <c r="X2439">
        <v>0</v>
      </c>
      <c r="Y2439">
        <v>0</v>
      </c>
      <c r="Z2439">
        <v>3.7037037000000002E-2</v>
      </c>
      <c r="AA2439">
        <v>0</v>
      </c>
      <c r="AB2439">
        <v>1.2345679E-2</v>
      </c>
      <c r="AC2439">
        <v>0</v>
      </c>
      <c r="AD2439">
        <v>1.2345679E-2</v>
      </c>
      <c r="AE2439">
        <v>0</v>
      </c>
      <c r="AG2439">
        <v>0</v>
      </c>
      <c r="AH2439" s="7">
        <v>-8.4210529999999995E-3</v>
      </c>
      <c r="AI2439" s="7">
        <v>-4.3541363999999999E-2</v>
      </c>
      <c r="AJ2439">
        <f>(R2439-G2439)/G2439</f>
        <v>7.9999926666667175E-3</v>
      </c>
    </row>
    <row r="2440" spans="1:36" x14ac:dyDescent="0.2">
      <c r="A2440" t="s">
        <v>5098</v>
      </c>
      <c r="B2440" t="s">
        <v>5099</v>
      </c>
      <c r="C2440" t="s">
        <v>5100</v>
      </c>
      <c r="D2440" t="s">
        <v>69</v>
      </c>
      <c r="E2440" t="s">
        <v>16</v>
      </c>
      <c r="F2440">
        <v>25.2</v>
      </c>
      <c r="G2440">
        <v>12</v>
      </c>
      <c r="H2440" t="s">
        <v>17</v>
      </c>
      <c r="K2440" t="str">
        <f>IFERROR((I2440-J2440)/J2440, "")</f>
        <v/>
      </c>
      <c r="L2440" s="4">
        <v>2100000</v>
      </c>
      <c r="M2440">
        <v>0</v>
      </c>
      <c r="N2440">
        <v>1</v>
      </c>
      <c r="O2440">
        <v>1</v>
      </c>
      <c r="P2440">
        <v>1</v>
      </c>
      <c r="Q2440">
        <v>3</v>
      </c>
      <c r="R2440">
        <v>11.739999770000001</v>
      </c>
      <c r="S2440">
        <v>0.411522634</v>
      </c>
      <c r="T2440">
        <v>1.6460905349999999</v>
      </c>
      <c r="U2440">
        <v>0.411522634</v>
      </c>
      <c r="V2440">
        <v>0.411522634</v>
      </c>
      <c r="W2440">
        <v>245</v>
      </c>
      <c r="X2440">
        <v>0</v>
      </c>
      <c r="Y2440">
        <v>8.1632649999999994E-3</v>
      </c>
      <c r="Z2440">
        <v>2.8571428999999999E-2</v>
      </c>
      <c r="AA2440">
        <v>4.0816330000000003E-3</v>
      </c>
      <c r="AB2440">
        <v>2.4489796000000001E-2</v>
      </c>
      <c r="AC2440">
        <v>8.1632649999999994E-3</v>
      </c>
      <c r="AD2440">
        <v>2.4489796000000001E-2</v>
      </c>
      <c r="AE2440">
        <v>0</v>
      </c>
      <c r="AG2440">
        <v>0</v>
      </c>
      <c r="AH2440" s="7">
        <v>6.0202370000000003E-3</v>
      </c>
      <c r="AI2440" s="7">
        <v>-3.0970405999999999E-2</v>
      </c>
      <c r="AJ2440">
        <f>(R2440-G2440)/G2440</f>
        <v>-2.1666685833333272E-2</v>
      </c>
    </row>
    <row r="2441" spans="1:36" x14ac:dyDescent="0.2">
      <c r="A2441" t="s">
        <v>5102</v>
      </c>
      <c r="B2441" t="s">
        <v>5036</v>
      </c>
      <c r="C2441" t="s">
        <v>5103</v>
      </c>
      <c r="D2441" t="s">
        <v>2782</v>
      </c>
      <c r="E2441" t="s">
        <v>146</v>
      </c>
      <c r="F2441">
        <v>187.5</v>
      </c>
      <c r="G2441">
        <v>15</v>
      </c>
      <c r="H2441" t="s">
        <v>25</v>
      </c>
      <c r="K2441" t="str">
        <f>IFERROR((I2441-J2441)/J2441, "")</f>
        <v/>
      </c>
      <c r="L2441" s="4">
        <v>12500000</v>
      </c>
      <c r="M2441">
        <v>0</v>
      </c>
      <c r="N2441">
        <v>0</v>
      </c>
      <c r="O2441">
        <v>3</v>
      </c>
      <c r="P2441">
        <v>3</v>
      </c>
      <c r="Q2441">
        <v>12</v>
      </c>
      <c r="R2441">
        <v>13.829999920000001</v>
      </c>
      <c r="S2441">
        <v>0.45662100500000002</v>
      </c>
      <c r="T2441">
        <v>4.1095890410000004</v>
      </c>
      <c r="U2441">
        <v>0</v>
      </c>
      <c r="V2441">
        <v>2.7397260270000001</v>
      </c>
      <c r="W2441">
        <v>219</v>
      </c>
      <c r="X2441">
        <v>0</v>
      </c>
      <c r="Y2441">
        <v>0</v>
      </c>
      <c r="Z2441">
        <v>2.2831049999999999E-2</v>
      </c>
      <c r="AA2441">
        <v>4.5662100000000002E-3</v>
      </c>
      <c r="AB2441">
        <v>1.8264840000000001E-2</v>
      </c>
      <c r="AC2441">
        <v>4.5662100000000002E-3</v>
      </c>
      <c r="AD2441">
        <v>0</v>
      </c>
      <c r="AE2441">
        <v>0</v>
      </c>
      <c r="AF2441">
        <v>9.0967741935483808</v>
      </c>
      <c r="AG2441">
        <v>1</v>
      </c>
      <c r="AH2441" s="7">
        <v>-5.3438929999999997E-3</v>
      </c>
      <c r="AI2441" s="7">
        <v>-0.122052705</v>
      </c>
      <c r="AJ2441">
        <f>(R2441-G2441)/G2441</f>
        <v>-7.8000005333333303E-2</v>
      </c>
    </row>
    <row r="2442" spans="1:36" x14ac:dyDescent="0.2">
      <c r="A2442" t="s">
        <v>5104</v>
      </c>
      <c r="B2442" t="s">
        <v>5079</v>
      </c>
      <c r="C2442" t="s">
        <v>5105</v>
      </c>
      <c r="D2442" t="s">
        <v>69</v>
      </c>
      <c r="E2442" t="s">
        <v>16</v>
      </c>
      <c r="F2442">
        <v>46.2</v>
      </c>
      <c r="G2442">
        <v>12</v>
      </c>
      <c r="H2442" t="s">
        <v>17</v>
      </c>
      <c r="K2442" t="str">
        <f>IFERROR((I2442-J2442)/J2442, "")</f>
        <v/>
      </c>
      <c r="L2442" s="4">
        <v>3846000</v>
      </c>
      <c r="M2442">
        <v>0</v>
      </c>
      <c r="N2442">
        <v>1</v>
      </c>
      <c r="O2442">
        <v>1</v>
      </c>
      <c r="P2442">
        <v>1</v>
      </c>
      <c r="Q2442">
        <v>3</v>
      </c>
      <c r="R2442">
        <v>9.5</v>
      </c>
      <c r="S2442">
        <v>0.606060606</v>
      </c>
      <c r="T2442">
        <v>3.0303030299999998</v>
      </c>
      <c r="U2442">
        <v>0.606060606</v>
      </c>
      <c r="V2442">
        <v>2.424242424</v>
      </c>
      <c r="W2442">
        <v>166</v>
      </c>
      <c r="X2442">
        <v>6.0240959999999996E-3</v>
      </c>
      <c r="Y2442">
        <v>6.0240959999999996E-3</v>
      </c>
      <c r="Z2442">
        <v>4.2168675000000003E-2</v>
      </c>
      <c r="AA2442">
        <v>0</v>
      </c>
      <c r="AB2442">
        <v>2.4096386000000001E-2</v>
      </c>
      <c r="AC2442">
        <v>6.0240959999999996E-3</v>
      </c>
      <c r="AD2442">
        <v>6.0240959999999996E-3</v>
      </c>
      <c r="AE2442">
        <v>0</v>
      </c>
      <c r="AG2442">
        <v>0</v>
      </c>
      <c r="AH2442" s="7">
        <v>-8.4210529999999995E-3</v>
      </c>
      <c r="AI2442" s="7">
        <v>-4.3541363999999999E-2</v>
      </c>
      <c r="AJ2442">
        <f>(R2442-G2442)/G2442</f>
        <v>-0.20833333333333334</v>
      </c>
    </row>
    <row r="2443" spans="1:36" x14ac:dyDescent="0.2">
      <c r="A2443" t="s">
        <v>5030</v>
      </c>
      <c r="B2443" t="s">
        <v>5082</v>
      </c>
      <c r="C2443" t="s">
        <v>5106</v>
      </c>
      <c r="D2443" t="s">
        <v>1056</v>
      </c>
      <c r="E2443" t="s">
        <v>476</v>
      </c>
      <c r="F2443">
        <v>315.8</v>
      </c>
      <c r="G2443">
        <v>20</v>
      </c>
      <c r="H2443" t="s">
        <v>25</v>
      </c>
      <c r="K2443" t="str">
        <f>IFERROR((I2443-J2443)/J2443, "")</f>
        <v/>
      </c>
      <c r="L2443" s="4">
        <v>15789474</v>
      </c>
      <c r="M2443">
        <v>0</v>
      </c>
      <c r="N2443">
        <v>0</v>
      </c>
      <c r="O2443">
        <v>5</v>
      </c>
      <c r="P2443">
        <v>5</v>
      </c>
      <c r="Q2443">
        <v>18</v>
      </c>
      <c r="R2443">
        <v>27.559999470000001</v>
      </c>
      <c r="S2443">
        <v>1.3793103449999999</v>
      </c>
      <c r="T2443">
        <v>3.448275862</v>
      </c>
      <c r="U2443">
        <v>0</v>
      </c>
      <c r="V2443">
        <v>0</v>
      </c>
      <c r="W2443">
        <v>146</v>
      </c>
      <c r="X2443">
        <v>0</v>
      </c>
      <c r="Y2443">
        <v>0</v>
      </c>
      <c r="Z2443">
        <v>3.4246575000000001E-2</v>
      </c>
      <c r="AA2443">
        <v>0</v>
      </c>
      <c r="AB2443">
        <v>2.0547945000000001E-2</v>
      </c>
      <c r="AC2443">
        <v>6.8493149999999999E-3</v>
      </c>
      <c r="AD2443">
        <v>0</v>
      </c>
      <c r="AE2443">
        <v>0</v>
      </c>
      <c r="AG2443">
        <v>0</v>
      </c>
      <c r="AH2443" s="7">
        <v>1.9569010000000001E-2</v>
      </c>
      <c r="AI2443" s="7">
        <v>-2.3130300000000002E-3</v>
      </c>
      <c r="AJ2443">
        <f>(R2443-G2443)/G2443</f>
        <v>0.37799997350000003</v>
      </c>
    </row>
    <row r="2444" spans="1:36" x14ac:dyDescent="0.2">
      <c r="A2444" t="s">
        <v>5030</v>
      </c>
      <c r="B2444" t="s">
        <v>5107</v>
      </c>
      <c r="C2444" t="s">
        <v>5108</v>
      </c>
      <c r="D2444" t="s">
        <v>165</v>
      </c>
      <c r="E2444" t="s">
        <v>16</v>
      </c>
      <c r="F2444">
        <v>15</v>
      </c>
      <c r="G2444">
        <v>10</v>
      </c>
      <c r="H2444" t="s">
        <v>214</v>
      </c>
      <c r="K2444" t="str">
        <f>IFERROR((I2444-J2444)/J2444, "")</f>
        <v/>
      </c>
      <c r="L2444" s="4">
        <v>1500000</v>
      </c>
      <c r="M2444">
        <v>0</v>
      </c>
      <c r="N2444">
        <v>0</v>
      </c>
      <c r="O2444">
        <v>1</v>
      </c>
      <c r="P2444">
        <v>1</v>
      </c>
      <c r="Q2444">
        <v>2</v>
      </c>
      <c r="R2444">
        <v>9.100000381000001</v>
      </c>
      <c r="S2444">
        <v>0.205761317</v>
      </c>
      <c r="T2444">
        <v>1.851851852</v>
      </c>
      <c r="U2444">
        <v>0.411522634</v>
      </c>
      <c r="V2444">
        <v>1.2345679009999999</v>
      </c>
      <c r="W2444">
        <v>488</v>
      </c>
      <c r="X2444">
        <v>8.1967210000000006E-3</v>
      </c>
      <c r="Y2444">
        <v>1.4344262E-2</v>
      </c>
      <c r="Z2444">
        <v>1.6393443000000001E-2</v>
      </c>
      <c r="AA2444">
        <v>1.0245901999999999E-2</v>
      </c>
      <c r="AB2444">
        <v>1.4344262E-2</v>
      </c>
      <c r="AC2444">
        <v>1.0245901999999999E-2</v>
      </c>
      <c r="AD2444">
        <v>1.2295082000000001E-2</v>
      </c>
      <c r="AE2444">
        <v>0</v>
      </c>
      <c r="AF2444">
        <v>3.125</v>
      </c>
      <c r="AG2444">
        <v>1</v>
      </c>
      <c r="AH2444" s="7">
        <v>5.0930639999999996E-3</v>
      </c>
      <c r="AI2444" s="7">
        <v>-3.2232704000000001E-2</v>
      </c>
      <c r="AJ2444">
        <f>(R2444-G2444)/G2444</f>
        <v>-8.9999961899999897E-2</v>
      </c>
    </row>
    <row r="2445" spans="1:36" x14ac:dyDescent="0.2">
      <c r="A2445" t="s">
        <v>4937</v>
      </c>
      <c r="B2445" t="s">
        <v>5079</v>
      </c>
      <c r="C2445" t="s">
        <v>5110</v>
      </c>
      <c r="D2445" t="s">
        <v>34</v>
      </c>
      <c r="E2445" t="s">
        <v>16</v>
      </c>
      <c r="F2445">
        <v>66</v>
      </c>
      <c r="G2445">
        <v>11</v>
      </c>
      <c r="H2445" t="s">
        <v>17</v>
      </c>
      <c r="K2445" t="str">
        <f>IFERROR((I2445-J2445)/J2445, "")</f>
        <v/>
      </c>
      <c r="L2445" s="4">
        <v>6000000</v>
      </c>
      <c r="M2445">
        <v>0</v>
      </c>
      <c r="N2445">
        <v>1</v>
      </c>
      <c r="O2445">
        <v>2</v>
      </c>
      <c r="P2445">
        <v>2</v>
      </c>
      <c r="Q2445">
        <v>4</v>
      </c>
      <c r="R2445">
        <v>9.5</v>
      </c>
      <c r="S2445">
        <v>0</v>
      </c>
      <c r="T2445">
        <v>0.81967213099999991</v>
      </c>
      <c r="U2445">
        <v>0.409836066</v>
      </c>
      <c r="V2445">
        <v>0.81967213099999991</v>
      </c>
      <c r="W2445">
        <v>245</v>
      </c>
      <c r="X2445">
        <v>0</v>
      </c>
      <c r="Y2445">
        <v>4.0816330000000003E-3</v>
      </c>
      <c r="Z2445">
        <v>2.4489796000000001E-2</v>
      </c>
      <c r="AA2445">
        <v>8.1632649999999994E-3</v>
      </c>
      <c r="AB2445">
        <v>2.4489796000000001E-2</v>
      </c>
      <c r="AC2445">
        <v>4.0816330000000003E-3</v>
      </c>
      <c r="AD2445">
        <v>1.2244898000000001E-2</v>
      </c>
      <c r="AE2445">
        <v>0</v>
      </c>
      <c r="AF2445">
        <v>3.2258064516128999</v>
      </c>
      <c r="AG2445">
        <v>1</v>
      </c>
      <c r="AH2445" s="7">
        <v>-8.4210529999999995E-3</v>
      </c>
      <c r="AI2445" s="7">
        <v>-4.3541363999999999E-2</v>
      </c>
      <c r="AJ2445">
        <f>(R2445-G2445)/G2445</f>
        <v>-0.13636363636363635</v>
      </c>
    </row>
    <row r="2446" spans="1:36" x14ac:dyDescent="0.2">
      <c r="A2446" t="s">
        <v>4937</v>
      </c>
      <c r="B2446" t="s">
        <v>5107</v>
      </c>
      <c r="C2446" t="s">
        <v>5111</v>
      </c>
      <c r="D2446" t="s">
        <v>1006</v>
      </c>
      <c r="E2446" t="s">
        <v>476</v>
      </c>
      <c r="F2446">
        <v>966</v>
      </c>
      <c r="G2446">
        <v>23</v>
      </c>
      <c r="H2446" t="s">
        <v>25</v>
      </c>
      <c r="K2446" t="str">
        <f>IFERROR((I2446-J2446)/J2446, "")</f>
        <v/>
      </c>
      <c r="L2446" s="4">
        <v>42000000</v>
      </c>
      <c r="M2446">
        <v>0</v>
      </c>
      <c r="N2446">
        <v>0</v>
      </c>
      <c r="O2446">
        <v>9</v>
      </c>
      <c r="P2446">
        <v>9</v>
      </c>
      <c r="Q2446">
        <v>16</v>
      </c>
      <c r="R2446">
        <v>25.149999619999999</v>
      </c>
      <c r="S2446">
        <v>0.81300813000000005</v>
      </c>
      <c r="T2446">
        <v>2.4390243900000002</v>
      </c>
      <c r="U2446">
        <v>0</v>
      </c>
      <c r="V2446">
        <v>0</v>
      </c>
      <c r="W2446">
        <v>123</v>
      </c>
      <c r="X2446">
        <v>1.6260163000000001E-2</v>
      </c>
      <c r="Y2446">
        <v>0</v>
      </c>
      <c r="Z2446">
        <v>3.2520325000000003E-2</v>
      </c>
      <c r="AA2446">
        <v>8.1300809999999991E-3</v>
      </c>
      <c r="AB2446">
        <v>1.6260163000000001E-2</v>
      </c>
      <c r="AC2446">
        <v>8.1300809999999991E-3</v>
      </c>
      <c r="AD2446">
        <v>0</v>
      </c>
      <c r="AE2446">
        <v>0</v>
      </c>
      <c r="AF2446">
        <v>6.25</v>
      </c>
      <c r="AG2446">
        <v>1</v>
      </c>
      <c r="AH2446" s="7">
        <v>5.0930639999999996E-3</v>
      </c>
      <c r="AI2446" s="7">
        <v>-3.2232704000000001E-2</v>
      </c>
      <c r="AJ2446">
        <f>(R2446-G2446)/G2446</f>
        <v>9.3478244347826048E-2</v>
      </c>
    </row>
    <row r="2447" spans="1:36" x14ac:dyDescent="0.2">
      <c r="A2447" t="s">
        <v>4937</v>
      </c>
      <c r="B2447" t="s">
        <v>5112</v>
      </c>
      <c r="C2447" t="s">
        <v>5113</v>
      </c>
      <c r="D2447" t="s">
        <v>5114</v>
      </c>
      <c r="E2447" t="s">
        <v>3357</v>
      </c>
      <c r="F2447">
        <v>1571.9</v>
      </c>
      <c r="G2447">
        <v>44</v>
      </c>
      <c r="H2447" t="s">
        <v>25</v>
      </c>
      <c r="K2447" t="str">
        <f>IFERROR((I2447-J2447)/J2447, "")</f>
        <v/>
      </c>
      <c r="L2447" s="4">
        <v>35725000</v>
      </c>
      <c r="M2447">
        <v>0</v>
      </c>
      <c r="N2447">
        <v>0</v>
      </c>
      <c r="O2447">
        <v>6</v>
      </c>
      <c r="P2447">
        <v>6</v>
      </c>
      <c r="Q2447">
        <v>19</v>
      </c>
      <c r="R2447">
        <v>52.009998320000001</v>
      </c>
      <c r="S2447">
        <v>0</v>
      </c>
      <c r="T2447">
        <v>3.9772727269999999</v>
      </c>
      <c r="U2447">
        <v>0</v>
      </c>
      <c r="V2447">
        <v>3.4090909090000001</v>
      </c>
      <c r="W2447">
        <v>176</v>
      </c>
      <c r="X2447">
        <v>0</v>
      </c>
      <c r="Y2447">
        <v>0</v>
      </c>
      <c r="Z2447">
        <v>2.2727272999999999E-2</v>
      </c>
      <c r="AA2447">
        <v>0</v>
      </c>
      <c r="AB2447">
        <v>2.2727272999999999E-2</v>
      </c>
      <c r="AC2447">
        <v>1.1363636E-2</v>
      </c>
      <c r="AD2447">
        <v>0</v>
      </c>
      <c r="AE2447">
        <v>0</v>
      </c>
      <c r="AF2447">
        <v>3.2258064516128999</v>
      </c>
      <c r="AG2447">
        <v>1</v>
      </c>
      <c r="AH2447" s="7">
        <v>-3.5973599000000002E-2</v>
      </c>
      <c r="AI2447" s="7">
        <v>0.180722892</v>
      </c>
      <c r="AJ2447">
        <f>(R2447-G2447)/G2447</f>
        <v>0.18204541636363639</v>
      </c>
    </row>
    <row r="2448" spans="1:36" x14ac:dyDescent="0.2">
      <c r="A2448" t="s">
        <v>5115</v>
      </c>
      <c r="B2448" t="s">
        <v>4918</v>
      </c>
      <c r="C2448" t="s">
        <v>5116</v>
      </c>
      <c r="D2448" t="s">
        <v>469</v>
      </c>
      <c r="E2448" t="s">
        <v>663</v>
      </c>
      <c r="F2448">
        <v>217</v>
      </c>
      <c r="G2448">
        <v>14</v>
      </c>
      <c r="H2448" t="s">
        <v>25</v>
      </c>
      <c r="K2448" t="str">
        <f>IFERROR((I2448-J2448)/J2448, "")</f>
        <v/>
      </c>
      <c r="L2448" s="4">
        <v>14000000</v>
      </c>
      <c r="M2448">
        <v>1500000</v>
      </c>
      <c r="N2448">
        <v>0</v>
      </c>
      <c r="O2448">
        <v>4</v>
      </c>
      <c r="P2448">
        <v>4</v>
      </c>
      <c r="Q2448">
        <v>5</v>
      </c>
      <c r="R2448">
        <v>16.149999619999999</v>
      </c>
      <c r="S2448">
        <v>3.0938123750000002</v>
      </c>
      <c r="T2448">
        <v>7.4850299400000004</v>
      </c>
      <c r="U2448">
        <v>0</v>
      </c>
      <c r="V2448">
        <v>0.499001996</v>
      </c>
      <c r="W2448">
        <v>1004</v>
      </c>
      <c r="X2448">
        <v>1.5936255E-2</v>
      </c>
      <c r="Y2448">
        <v>2.9880480000000001E-3</v>
      </c>
      <c r="Z2448">
        <v>1.1952190999999999E-2</v>
      </c>
      <c r="AA2448">
        <v>5.9760960000000002E-3</v>
      </c>
      <c r="AB2448">
        <v>1.0956175E-2</v>
      </c>
      <c r="AC2448">
        <v>1.0956175E-2</v>
      </c>
      <c r="AD2448">
        <v>4.9800799999999996E-3</v>
      </c>
      <c r="AE2448">
        <v>0</v>
      </c>
      <c r="AG2448">
        <v>0</v>
      </c>
      <c r="AH2448" s="7">
        <v>9.2166669999999996E-3</v>
      </c>
      <c r="AI2448" s="7">
        <v>-1.7130620999999999E-2</v>
      </c>
      <c r="AJ2448">
        <f>(R2448-G2448)/G2448</f>
        <v>0.15357140142857137</v>
      </c>
    </row>
    <row r="2449" spans="1:36" x14ac:dyDescent="0.2">
      <c r="A2449" t="s">
        <v>5115</v>
      </c>
      <c r="B2449" t="s">
        <v>5079</v>
      </c>
      <c r="C2449" t="s">
        <v>5117</v>
      </c>
      <c r="D2449" t="s">
        <v>187</v>
      </c>
      <c r="E2449" t="s">
        <v>16</v>
      </c>
      <c r="F2449">
        <v>77.5</v>
      </c>
      <c r="G2449">
        <v>15</v>
      </c>
      <c r="H2449" t="s">
        <v>17</v>
      </c>
      <c r="K2449" t="str">
        <f>IFERROR((I2449-J2449)/J2449, "")</f>
        <v/>
      </c>
      <c r="L2449" s="4">
        <v>5166667</v>
      </c>
      <c r="M2449">
        <v>0</v>
      </c>
      <c r="N2449">
        <v>1</v>
      </c>
      <c r="O2449">
        <v>2</v>
      </c>
      <c r="P2449">
        <v>2</v>
      </c>
      <c r="Q2449">
        <v>4</v>
      </c>
      <c r="R2449">
        <v>19.879999160000001</v>
      </c>
      <c r="S2449">
        <v>0</v>
      </c>
      <c r="T2449">
        <v>2.3809523810000002</v>
      </c>
      <c r="U2449">
        <v>0</v>
      </c>
      <c r="V2449">
        <v>1.587301587</v>
      </c>
      <c r="W2449">
        <v>127</v>
      </c>
      <c r="X2449">
        <v>0</v>
      </c>
      <c r="Y2449">
        <v>7.8740159999999993E-3</v>
      </c>
      <c r="Z2449">
        <v>4.7244094E-2</v>
      </c>
      <c r="AA2449">
        <v>0</v>
      </c>
      <c r="AB2449">
        <v>4.7244094E-2</v>
      </c>
      <c r="AC2449">
        <v>0</v>
      </c>
      <c r="AD2449">
        <v>0</v>
      </c>
      <c r="AE2449">
        <v>0</v>
      </c>
      <c r="AG2449">
        <v>0</v>
      </c>
      <c r="AH2449" s="7">
        <v>-8.4210529999999995E-3</v>
      </c>
      <c r="AI2449" s="7">
        <v>-4.3541363999999999E-2</v>
      </c>
      <c r="AJ2449">
        <f>(R2449-G2449)/G2449</f>
        <v>0.32533327733333339</v>
      </c>
    </row>
    <row r="2450" spans="1:36" x14ac:dyDescent="0.2">
      <c r="A2450" t="s">
        <v>5115</v>
      </c>
      <c r="B2450" t="s">
        <v>5085</v>
      </c>
      <c r="C2450" t="s">
        <v>5118</v>
      </c>
      <c r="D2450" t="s">
        <v>15</v>
      </c>
      <c r="E2450" t="s">
        <v>16</v>
      </c>
      <c r="F2450">
        <v>98</v>
      </c>
      <c r="G2450">
        <v>14</v>
      </c>
      <c r="H2450" t="s">
        <v>17</v>
      </c>
      <c r="K2450" t="str">
        <f>IFERROR((I2450-J2450)/J2450, "")</f>
        <v/>
      </c>
      <c r="L2450" s="4">
        <v>4411765</v>
      </c>
      <c r="M2450">
        <v>2588235</v>
      </c>
      <c r="N2450">
        <v>0</v>
      </c>
      <c r="O2450">
        <v>3</v>
      </c>
      <c r="P2450">
        <v>3</v>
      </c>
      <c r="Q2450">
        <v>6</v>
      </c>
      <c r="R2450">
        <v>14.43000031</v>
      </c>
      <c r="S2450">
        <v>0</v>
      </c>
      <c r="T2450">
        <v>3.50877193</v>
      </c>
      <c r="U2450">
        <v>0</v>
      </c>
      <c r="V2450">
        <v>0</v>
      </c>
      <c r="W2450">
        <v>114</v>
      </c>
      <c r="X2450">
        <v>8.7719300000000007E-3</v>
      </c>
      <c r="Y2450">
        <v>0</v>
      </c>
      <c r="Z2450">
        <v>1.7543860000000001E-2</v>
      </c>
      <c r="AA2450">
        <v>0</v>
      </c>
      <c r="AB2450">
        <v>2.6315788999999999E-2</v>
      </c>
      <c r="AC2450">
        <v>0</v>
      </c>
      <c r="AD2450">
        <v>0</v>
      </c>
      <c r="AE2450">
        <v>0</v>
      </c>
      <c r="AG2450">
        <v>0</v>
      </c>
      <c r="AH2450" s="7">
        <v>-1.8009980000000001E-3</v>
      </c>
      <c r="AI2450" s="7">
        <v>-1.6228748000000001E-2</v>
      </c>
      <c r="AJ2450">
        <f>(R2450-G2450)/G2450</f>
        <v>3.0714307857142891E-2</v>
      </c>
    </row>
    <row r="2451" spans="1:36" x14ac:dyDescent="0.2">
      <c r="A2451" t="s">
        <v>5120</v>
      </c>
      <c r="B2451" t="s">
        <v>4918</v>
      </c>
      <c r="C2451" t="s">
        <v>5121</v>
      </c>
      <c r="D2451" t="s">
        <v>803</v>
      </c>
      <c r="E2451" t="s">
        <v>16</v>
      </c>
      <c r="F2451">
        <v>190.9</v>
      </c>
      <c r="G2451">
        <v>21</v>
      </c>
      <c r="H2451" t="s">
        <v>17</v>
      </c>
      <c r="K2451" t="str">
        <f>IFERROR((I2451-J2451)/J2451, "")</f>
        <v/>
      </c>
      <c r="L2451" s="4">
        <v>4545454</v>
      </c>
      <c r="M2451">
        <v>4545454</v>
      </c>
      <c r="N2451">
        <v>1</v>
      </c>
      <c r="O2451">
        <v>3</v>
      </c>
      <c r="P2451">
        <v>3</v>
      </c>
      <c r="Q2451">
        <v>7</v>
      </c>
      <c r="R2451">
        <v>27.700000760000002</v>
      </c>
      <c r="S2451">
        <v>0.26041666699999999</v>
      </c>
      <c r="T2451">
        <v>3.125</v>
      </c>
      <c r="U2451">
        <v>0</v>
      </c>
      <c r="V2451">
        <v>0.26041666699999999</v>
      </c>
      <c r="W2451">
        <v>386</v>
      </c>
      <c r="X2451">
        <v>1.0362694E-2</v>
      </c>
      <c r="Y2451">
        <v>5.1813470000000002E-3</v>
      </c>
      <c r="Z2451">
        <v>1.8134714999999999E-2</v>
      </c>
      <c r="AA2451">
        <v>0</v>
      </c>
      <c r="AB2451">
        <v>3.3678755999999997E-2</v>
      </c>
      <c r="AC2451">
        <v>0</v>
      </c>
      <c r="AD2451">
        <v>0</v>
      </c>
      <c r="AE2451">
        <v>1</v>
      </c>
      <c r="AF2451">
        <v>6.3548387096774102</v>
      </c>
      <c r="AG2451">
        <v>1</v>
      </c>
      <c r="AH2451" s="7">
        <v>9.2166669999999996E-3</v>
      </c>
      <c r="AI2451" s="7">
        <v>-1.7130620999999999E-2</v>
      </c>
      <c r="AJ2451">
        <f>(R2451-G2451)/G2451</f>
        <v>0.31904765523809531</v>
      </c>
    </row>
    <row r="2452" spans="1:36" x14ac:dyDescent="0.2">
      <c r="A2452" t="s">
        <v>4869</v>
      </c>
      <c r="B2452" t="s">
        <v>5122</v>
      </c>
      <c r="C2452" t="s">
        <v>5123</v>
      </c>
      <c r="D2452" t="s">
        <v>2269</v>
      </c>
      <c r="E2452" t="s">
        <v>60</v>
      </c>
      <c r="F2452">
        <v>27.3</v>
      </c>
      <c r="G2452">
        <v>13</v>
      </c>
      <c r="H2452" t="s">
        <v>17</v>
      </c>
      <c r="I2452">
        <v>12.5</v>
      </c>
      <c r="J2452">
        <v>12.5</v>
      </c>
      <c r="K2452">
        <f>IFERROR((I2452-J2452)/J2452, "")</f>
        <v>0</v>
      </c>
      <c r="L2452" s="4">
        <v>2100000</v>
      </c>
      <c r="M2452">
        <v>3395</v>
      </c>
      <c r="N2452">
        <v>0</v>
      </c>
      <c r="O2452">
        <v>1</v>
      </c>
      <c r="P2452">
        <v>1</v>
      </c>
      <c r="Q2452">
        <v>2</v>
      </c>
      <c r="R2452">
        <v>14</v>
      </c>
      <c r="S2452">
        <v>0</v>
      </c>
      <c r="T2452">
        <v>2.247191011</v>
      </c>
      <c r="U2452">
        <v>0</v>
      </c>
      <c r="V2452">
        <v>0</v>
      </c>
      <c r="W2452">
        <v>90</v>
      </c>
      <c r="X2452">
        <v>0</v>
      </c>
      <c r="Y2452">
        <v>1.1111111E-2</v>
      </c>
      <c r="Z2452">
        <v>2.2222222E-2</v>
      </c>
      <c r="AA2452">
        <v>1.1111111E-2</v>
      </c>
      <c r="AB2452">
        <v>3.3333333E-2</v>
      </c>
      <c r="AC2452">
        <v>0</v>
      </c>
      <c r="AD2452">
        <v>1.1111111E-2</v>
      </c>
      <c r="AE2452">
        <v>0</v>
      </c>
      <c r="AG2452">
        <v>0</v>
      </c>
      <c r="AH2452" s="7">
        <v>-1.5914443E-2</v>
      </c>
      <c r="AI2452" s="7">
        <v>1.1636364E-2</v>
      </c>
      <c r="AJ2452">
        <f>(R2452-G2452)/G2452</f>
        <v>7.6923076923076927E-2</v>
      </c>
    </row>
    <row r="2453" spans="1:36" x14ac:dyDescent="0.2">
      <c r="A2453" t="s">
        <v>5090</v>
      </c>
      <c r="B2453" t="s">
        <v>5125</v>
      </c>
      <c r="C2453" t="s">
        <v>5126</v>
      </c>
      <c r="D2453" t="s">
        <v>97</v>
      </c>
      <c r="E2453" t="s">
        <v>16</v>
      </c>
      <c r="F2453">
        <v>260</v>
      </c>
      <c r="G2453">
        <v>13</v>
      </c>
      <c r="H2453" t="s">
        <v>17</v>
      </c>
      <c r="K2453" t="str">
        <f>IFERROR((I2453-J2453)/J2453, "")</f>
        <v/>
      </c>
      <c r="L2453" s="4">
        <v>20000000</v>
      </c>
      <c r="M2453">
        <v>0</v>
      </c>
      <c r="N2453">
        <v>0</v>
      </c>
      <c r="O2453">
        <v>3</v>
      </c>
      <c r="P2453">
        <v>3</v>
      </c>
      <c r="Q2453">
        <v>5</v>
      </c>
      <c r="R2453">
        <v>11.89</v>
      </c>
      <c r="S2453">
        <v>3.9473684210000002</v>
      </c>
      <c r="T2453">
        <v>1.9736842109999999</v>
      </c>
      <c r="U2453">
        <v>0</v>
      </c>
      <c r="V2453">
        <v>1.315789474</v>
      </c>
      <c r="W2453">
        <v>155</v>
      </c>
      <c r="X2453">
        <v>0</v>
      </c>
      <c r="Y2453">
        <v>6.4516130000000001E-3</v>
      </c>
      <c r="Z2453">
        <v>1.9354838999999999E-2</v>
      </c>
      <c r="AA2453">
        <v>0</v>
      </c>
      <c r="AB2453">
        <v>1.2903226E-2</v>
      </c>
      <c r="AC2453">
        <v>6.4516130000000001E-3</v>
      </c>
      <c r="AD2453">
        <v>0</v>
      </c>
      <c r="AE2453">
        <v>0</v>
      </c>
      <c r="AF2453">
        <v>3.2258064516128999</v>
      </c>
      <c r="AG2453">
        <v>1</v>
      </c>
      <c r="AH2453" s="7">
        <v>-3.2255275999999999E-2</v>
      </c>
      <c r="AI2453" s="7">
        <v>0.30888030900000002</v>
      </c>
      <c r="AJ2453">
        <f>(R2453-G2453)/G2453</f>
        <v>-8.5384615384615337E-2</v>
      </c>
    </row>
    <row r="2454" spans="1:36" x14ac:dyDescent="0.2">
      <c r="A2454" t="s">
        <v>5050</v>
      </c>
      <c r="B2454" t="s">
        <v>5127</v>
      </c>
      <c r="C2454" t="s">
        <v>5128</v>
      </c>
      <c r="D2454" t="s">
        <v>40</v>
      </c>
      <c r="E2454" t="s">
        <v>16</v>
      </c>
      <c r="F2454">
        <v>226.7</v>
      </c>
      <c r="G2454">
        <v>17</v>
      </c>
      <c r="H2454" t="s">
        <v>25</v>
      </c>
      <c r="K2454" t="str">
        <f>IFERROR((I2454-J2454)/J2454, "")</f>
        <v/>
      </c>
      <c r="L2454" s="4">
        <v>13333333</v>
      </c>
      <c r="M2454">
        <v>0</v>
      </c>
      <c r="N2454">
        <v>0</v>
      </c>
      <c r="O2454">
        <v>5</v>
      </c>
      <c r="P2454">
        <v>5</v>
      </c>
      <c r="Q2454">
        <v>11</v>
      </c>
      <c r="R2454">
        <v>25.010000229999999</v>
      </c>
      <c r="S2454">
        <v>0</v>
      </c>
      <c r="T2454">
        <v>0.87719298200000007</v>
      </c>
      <c r="U2454">
        <v>0</v>
      </c>
      <c r="V2454">
        <v>0</v>
      </c>
      <c r="W2454">
        <v>114</v>
      </c>
      <c r="X2454">
        <v>8.7719300000000007E-3</v>
      </c>
      <c r="Y2454">
        <v>0</v>
      </c>
      <c r="Z2454">
        <v>5.2631578999999998E-2</v>
      </c>
      <c r="AA2454">
        <v>0</v>
      </c>
      <c r="AB2454">
        <v>1.7543860000000001E-2</v>
      </c>
      <c r="AC2454">
        <v>8.7719300000000007E-3</v>
      </c>
      <c r="AD2454">
        <v>1.7543860000000001E-2</v>
      </c>
      <c r="AE2454">
        <v>0</v>
      </c>
      <c r="AG2454">
        <v>0</v>
      </c>
      <c r="AH2454" s="7">
        <v>1.3197107E-2</v>
      </c>
      <c r="AI2454" s="7">
        <v>0.10369318199999999</v>
      </c>
      <c r="AJ2454">
        <f>(R2454-G2454)/G2454</f>
        <v>0.47117648411764701</v>
      </c>
    </row>
    <row r="2455" spans="1:36" x14ac:dyDescent="0.2">
      <c r="A2455" t="s">
        <v>5130</v>
      </c>
      <c r="B2455" t="s">
        <v>5082</v>
      </c>
      <c r="C2455" t="s">
        <v>5131</v>
      </c>
      <c r="D2455" t="s">
        <v>218</v>
      </c>
      <c r="E2455" t="s">
        <v>16</v>
      </c>
      <c r="F2455">
        <v>64</v>
      </c>
      <c r="G2455">
        <v>16</v>
      </c>
      <c r="H2455" t="s">
        <v>17</v>
      </c>
      <c r="K2455" t="str">
        <f>IFERROR((I2455-J2455)/J2455, "")</f>
        <v/>
      </c>
      <c r="L2455" s="4">
        <v>4000000</v>
      </c>
      <c r="M2455">
        <v>0</v>
      </c>
      <c r="N2455">
        <v>1</v>
      </c>
      <c r="O2455">
        <v>2</v>
      </c>
      <c r="P2455">
        <v>2</v>
      </c>
      <c r="Q2455">
        <v>5</v>
      </c>
      <c r="R2455">
        <v>20.049999239999998</v>
      </c>
      <c r="S2455">
        <v>2.4793388429999998</v>
      </c>
      <c r="T2455">
        <v>4.1322314049999997</v>
      </c>
      <c r="U2455">
        <v>0.82644628099999995</v>
      </c>
      <c r="V2455">
        <v>1.6528925619999999</v>
      </c>
      <c r="W2455">
        <v>123</v>
      </c>
      <c r="X2455">
        <v>0</v>
      </c>
      <c r="Y2455">
        <v>8.1300809999999991E-3</v>
      </c>
      <c r="Z2455">
        <v>2.4390243999999998E-2</v>
      </c>
      <c r="AA2455">
        <v>1.6260163000000001E-2</v>
      </c>
      <c r="AB2455">
        <v>1.6260163000000001E-2</v>
      </c>
      <c r="AC2455">
        <v>8.1300809999999991E-3</v>
      </c>
      <c r="AD2455">
        <v>2.4390243999999998E-2</v>
      </c>
      <c r="AE2455">
        <v>0</v>
      </c>
      <c r="AF2455">
        <v>16.71875</v>
      </c>
      <c r="AG2455">
        <v>1</v>
      </c>
      <c r="AH2455" s="7">
        <v>1.9569010000000001E-2</v>
      </c>
      <c r="AI2455" s="7">
        <v>-2.3130300000000002E-3</v>
      </c>
      <c r="AJ2455">
        <f>(R2455-G2455)/G2455</f>
        <v>0.25312495249999989</v>
      </c>
    </row>
    <row r="2456" spans="1:36" x14ac:dyDescent="0.2">
      <c r="A2456" t="s">
        <v>5130</v>
      </c>
      <c r="B2456" t="s">
        <v>5082</v>
      </c>
      <c r="C2456" t="s">
        <v>5132</v>
      </c>
      <c r="D2456" t="s">
        <v>69</v>
      </c>
      <c r="E2456" t="s">
        <v>16</v>
      </c>
      <c r="F2456">
        <v>57</v>
      </c>
      <c r="G2456">
        <v>12</v>
      </c>
      <c r="H2456" t="s">
        <v>17</v>
      </c>
      <c r="K2456" t="str">
        <f>IFERROR((I2456-J2456)/J2456, "")</f>
        <v/>
      </c>
      <c r="L2456" s="4">
        <v>4750000</v>
      </c>
      <c r="M2456">
        <v>0</v>
      </c>
      <c r="N2456">
        <v>1</v>
      </c>
      <c r="O2456">
        <v>2</v>
      </c>
      <c r="P2456">
        <v>2</v>
      </c>
      <c r="Q2456">
        <v>4</v>
      </c>
      <c r="R2456">
        <v>13.75</v>
      </c>
      <c r="S2456">
        <v>1.346801347</v>
      </c>
      <c r="T2456">
        <v>1.0101010100000001</v>
      </c>
      <c r="U2456">
        <v>1.0101010100000001</v>
      </c>
      <c r="V2456">
        <v>5.050505051</v>
      </c>
      <c r="W2456">
        <v>301</v>
      </c>
      <c r="X2456">
        <v>0</v>
      </c>
      <c r="Y2456">
        <v>3.3222590000000001E-3</v>
      </c>
      <c r="Z2456">
        <v>1.9933554999999999E-2</v>
      </c>
      <c r="AA2456">
        <v>0</v>
      </c>
      <c r="AB2456">
        <v>3.3222591000000003E-2</v>
      </c>
      <c r="AC2456">
        <v>9.9667769999999996E-3</v>
      </c>
      <c r="AD2456">
        <v>1.3289037E-2</v>
      </c>
      <c r="AE2456">
        <v>0</v>
      </c>
      <c r="AG2456">
        <v>0</v>
      </c>
      <c r="AH2456" s="7">
        <v>1.9569010000000001E-2</v>
      </c>
      <c r="AI2456" s="7">
        <v>-2.3130300000000002E-3</v>
      </c>
      <c r="AJ2456">
        <f>(R2456-G2456)/G2456</f>
        <v>0.14583333333333334</v>
      </c>
    </row>
    <row r="2457" spans="1:36" x14ac:dyDescent="0.2">
      <c r="A2457" t="s">
        <v>5133</v>
      </c>
      <c r="B2457" t="s">
        <v>5134</v>
      </c>
      <c r="C2457" t="s">
        <v>5135</v>
      </c>
      <c r="D2457" t="s">
        <v>89</v>
      </c>
      <c r="E2457" t="s">
        <v>16</v>
      </c>
      <c r="F2457">
        <v>46.1</v>
      </c>
      <c r="G2457">
        <v>9</v>
      </c>
      <c r="H2457" t="s">
        <v>25</v>
      </c>
      <c r="K2457" t="str">
        <f>IFERROR((I2457-J2457)/J2457, "")</f>
        <v/>
      </c>
      <c r="L2457" s="4">
        <v>5125000</v>
      </c>
      <c r="M2457">
        <v>0</v>
      </c>
      <c r="N2457">
        <v>1</v>
      </c>
      <c r="O2457">
        <v>3</v>
      </c>
      <c r="P2457">
        <v>3</v>
      </c>
      <c r="Q2457">
        <v>5</v>
      </c>
      <c r="R2457">
        <v>9</v>
      </c>
      <c r="S2457">
        <v>1.680672269</v>
      </c>
      <c r="T2457">
        <v>4.2016806720000002</v>
      </c>
      <c r="U2457">
        <v>0</v>
      </c>
      <c r="V2457">
        <v>0</v>
      </c>
      <c r="W2457">
        <v>120</v>
      </c>
      <c r="X2457">
        <v>0</v>
      </c>
      <c r="Y2457">
        <v>0</v>
      </c>
      <c r="Z2457">
        <v>1.6666667E-2</v>
      </c>
      <c r="AA2457">
        <v>0</v>
      </c>
      <c r="AB2457">
        <v>3.3333333E-2</v>
      </c>
      <c r="AC2457">
        <v>8.3333330000000001E-3</v>
      </c>
      <c r="AD2457">
        <v>1.6666667E-2</v>
      </c>
      <c r="AE2457">
        <v>0</v>
      </c>
      <c r="AF2457">
        <v>11.09375</v>
      </c>
      <c r="AG2457">
        <v>1</v>
      </c>
      <c r="AH2457" s="7">
        <v>1.3632078000000001E-2</v>
      </c>
      <c r="AI2457" s="7">
        <v>-5.0037340999999999E-2</v>
      </c>
      <c r="AJ2457">
        <f>(R2457-G2457)/G2457</f>
        <v>0</v>
      </c>
    </row>
    <row r="2458" spans="1:36" x14ac:dyDescent="0.2">
      <c r="A2458" t="s">
        <v>5137</v>
      </c>
      <c r="B2458" t="s">
        <v>5136</v>
      </c>
      <c r="C2458" t="s">
        <v>5138</v>
      </c>
      <c r="D2458" t="s">
        <v>187</v>
      </c>
      <c r="E2458" t="s">
        <v>16</v>
      </c>
      <c r="F2458">
        <v>128.6</v>
      </c>
      <c r="G2458">
        <v>15</v>
      </c>
      <c r="H2458" t="s">
        <v>17</v>
      </c>
      <c r="K2458" t="str">
        <f>IFERROR((I2458-J2458)/J2458, "")</f>
        <v/>
      </c>
      <c r="L2458" s="4">
        <v>2857143</v>
      </c>
      <c r="M2458">
        <v>5714286</v>
      </c>
      <c r="N2458">
        <v>0</v>
      </c>
      <c r="O2458">
        <v>3</v>
      </c>
      <c r="P2458">
        <v>3</v>
      </c>
      <c r="Q2458">
        <v>7</v>
      </c>
      <c r="R2458">
        <v>18.61000061</v>
      </c>
      <c r="S2458">
        <v>0</v>
      </c>
      <c r="T2458">
        <v>7.9136690649999997</v>
      </c>
      <c r="U2458">
        <v>0</v>
      </c>
      <c r="V2458">
        <v>7.9136690649999997</v>
      </c>
      <c r="W2458">
        <v>139</v>
      </c>
      <c r="X2458">
        <v>1.4388489000000001E-2</v>
      </c>
      <c r="Y2458">
        <v>0</v>
      </c>
      <c r="Z2458">
        <v>1.4388489000000001E-2</v>
      </c>
      <c r="AA2458">
        <v>0</v>
      </c>
      <c r="AB2458">
        <v>4.3165467999999999E-2</v>
      </c>
      <c r="AC2458">
        <v>0</v>
      </c>
      <c r="AD2458">
        <v>0</v>
      </c>
      <c r="AE2458">
        <v>0</v>
      </c>
      <c r="AF2458">
        <v>6.1875</v>
      </c>
      <c r="AG2458">
        <v>1</v>
      </c>
      <c r="AH2458" s="7">
        <v>7.6219469999999996E-3</v>
      </c>
      <c r="AI2458" s="7">
        <v>-3.4944238000000002E-2</v>
      </c>
      <c r="AJ2458">
        <f>(R2458-G2458)/G2458</f>
        <v>0.24066670733333334</v>
      </c>
    </row>
    <row r="2459" spans="1:36" x14ac:dyDescent="0.2">
      <c r="A2459" t="s">
        <v>5137</v>
      </c>
      <c r="B2459" t="s">
        <v>5085</v>
      </c>
      <c r="C2459" t="s">
        <v>5139</v>
      </c>
      <c r="D2459" t="s">
        <v>803</v>
      </c>
      <c r="E2459" t="s">
        <v>16</v>
      </c>
      <c r="F2459">
        <v>117.6</v>
      </c>
      <c r="G2459">
        <v>21</v>
      </c>
      <c r="H2459" t="s">
        <v>25</v>
      </c>
      <c r="K2459" t="str">
        <f>IFERROR((I2459-J2459)/J2459, "")</f>
        <v/>
      </c>
      <c r="L2459" s="4">
        <v>5600000</v>
      </c>
      <c r="M2459">
        <v>0</v>
      </c>
      <c r="N2459">
        <v>1</v>
      </c>
      <c r="O2459">
        <v>2</v>
      </c>
      <c r="P2459">
        <v>2</v>
      </c>
      <c r="Q2459">
        <v>5</v>
      </c>
      <c r="R2459">
        <v>32.91999817</v>
      </c>
      <c r="S2459">
        <v>1.19047619</v>
      </c>
      <c r="T2459">
        <v>2.3809523810000002</v>
      </c>
      <c r="U2459">
        <v>1.19047619</v>
      </c>
      <c r="V2459">
        <v>2.9761904760000002</v>
      </c>
      <c r="W2459">
        <v>169</v>
      </c>
      <c r="X2459">
        <v>0</v>
      </c>
      <c r="Y2459">
        <v>0</v>
      </c>
      <c r="Z2459">
        <v>2.9585798999999999E-2</v>
      </c>
      <c r="AA2459">
        <v>0</v>
      </c>
      <c r="AB2459">
        <v>2.3668639000000002E-2</v>
      </c>
      <c r="AC2459">
        <v>1.1834320000000001E-2</v>
      </c>
      <c r="AD2459">
        <v>0</v>
      </c>
      <c r="AE2459">
        <v>0</v>
      </c>
      <c r="AF2459">
        <v>3.125</v>
      </c>
      <c r="AG2459">
        <v>1</v>
      </c>
      <c r="AH2459" s="7">
        <v>-1.8009980000000001E-3</v>
      </c>
      <c r="AI2459" s="7">
        <v>-1.6228748000000001E-2</v>
      </c>
      <c r="AJ2459">
        <f>(R2459-G2459)/G2459</f>
        <v>0.56761896047619043</v>
      </c>
    </row>
    <row r="2460" spans="1:36" x14ac:dyDescent="0.2">
      <c r="A2460" t="s">
        <v>5140</v>
      </c>
      <c r="B2460" t="s">
        <v>5136</v>
      </c>
      <c r="C2460" t="s">
        <v>5141</v>
      </c>
      <c r="D2460" t="s">
        <v>218</v>
      </c>
      <c r="E2460" t="s">
        <v>16</v>
      </c>
      <c r="F2460">
        <v>160</v>
      </c>
      <c r="G2460">
        <v>16</v>
      </c>
      <c r="H2460" t="s">
        <v>25</v>
      </c>
      <c r="K2460" t="str">
        <f>IFERROR((I2460-J2460)/J2460, "")</f>
        <v/>
      </c>
      <c r="L2460" s="4">
        <v>9999999</v>
      </c>
      <c r="M2460">
        <v>0</v>
      </c>
      <c r="N2460">
        <v>1</v>
      </c>
      <c r="O2460">
        <v>2</v>
      </c>
      <c r="P2460">
        <v>2</v>
      </c>
      <c r="Q2460">
        <v>4</v>
      </c>
      <c r="R2460">
        <v>24.729999540000001</v>
      </c>
      <c r="S2460">
        <v>0.34482758600000002</v>
      </c>
      <c r="T2460">
        <v>2.4137931030000002</v>
      </c>
      <c r="U2460">
        <v>1.3793103449999999</v>
      </c>
      <c r="V2460">
        <v>1.0344827590000001</v>
      </c>
      <c r="W2460">
        <v>293</v>
      </c>
      <c r="X2460">
        <v>3.4129690000000001E-3</v>
      </c>
      <c r="Y2460">
        <v>6.8259389999999996E-3</v>
      </c>
      <c r="Z2460">
        <v>2.3890785000000001E-2</v>
      </c>
      <c r="AA2460">
        <v>0</v>
      </c>
      <c r="AB2460">
        <v>2.0477815999999999E-2</v>
      </c>
      <c r="AC2460">
        <v>1.7064846000000002E-2</v>
      </c>
      <c r="AD2460">
        <v>2.3890785000000001E-2</v>
      </c>
      <c r="AE2460">
        <v>0</v>
      </c>
      <c r="AG2460">
        <v>0</v>
      </c>
      <c r="AH2460" s="7">
        <v>7.6219469999999996E-3</v>
      </c>
      <c r="AI2460" s="7">
        <v>-3.4944238000000002E-2</v>
      </c>
      <c r="AJ2460">
        <f>(R2460-G2460)/G2460</f>
        <v>0.54562497125000009</v>
      </c>
    </row>
    <row r="2461" spans="1:36" x14ac:dyDescent="0.2">
      <c r="A2461" t="s">
        <v>5142</v>
      </c>
      <c r="B2461" t="s">
        <v>5143</v>
      </c>
      <c r="C2461" t="s">
        <v>5144</v>
      </c>
      <c r="D2461" t="s">
        <v>741</v>
      </c>
      <c r="E2461" t="s">
        <v>146</v>
      </c>
      <c r="F2461">
        <v>252</v>
      </c>
      <c r="G2461">
        <v>14</v>
      </c>
      <c r="H2461" t="s">
        <v>25</v>
      </c>
      <c r="K2461" t="str">
        <f>IFERROR((I2461-J2461)/J2461, "")</f>
        <v/>
      </c>
      <c r="L2461" s="4">
        <v>13200000</v>
      </c>
      <c r="M2461">
        <v>4800000</v>
      </c>
      <c r="N2461">
        <v>0</v>
      </c>
      <c r="O2461">
        <v>5</v>
      </c>
      <c r="P2461">
        <v>5</v>
      </c>
      <c r="Q2461">
        <v>7</v>
      </c>
      <c r="R2461">
        <v>14.5</v>
      </c>
      <c r="S2461">
        <v>0</v>
      </c>
      <c r="T2461">
        <v>3.0674846630000001</v>
      </c>
      <c r="U2461">
        <v>0</v>
      </c>
      <c r="V2461">
        <v>0</v>
      </c>
      <c r="W2461">
        <v>163</v>
      </c>
      <c r="X2461">
        <v>3.0674847000000002E-2</v>
      </c>
      <c r="Y2461">
        <v>0</v>
      </c>
      <c r="Z2461">
        <v>1.2269939000000001E-2</v>
      </c>
      <c r="AA2461">
        <v>1.2269939000000001E-2</v>
      </c>
      <c r="AB2461">
        <v>3.0674847000000002E-2</v>
      </c>
      <c r="AC2461">
        <v>0</v>
      </c>
      <c r="AD2461">
        <v>0</v>
      </c>
      <c r="AE2461">
        <v>0</v>
      </c>
      <c r="AG2461">
        <v>0</v>
      </c>
      <c r="AH2461" s="7">
        <v>1.9755273E-2</v>
      </c>
      <c r="AI2461" s="7">
        <v>-7.9076277E-2</v>
      </c>
      <c r="AJ2461">
        <f>(R2461-G2461)/G2461</f>
        <v>3.5714285714285712E-2</v>
      </c>
    </row>
    <row r="2462" spans="1:36" x14ac:dyDescent="0.2">
      <c r="A2462" t="s">
        <v>5035</v>
      </c>
      <c r="B2462" t="s">
        <v>5146</v>
      </c>
      <c r="C2462" t="s">
        <v>5147</v>
      </c>
      <c r="D2462" t="s">
        <v>294</v>
      </c>
      <c r="E2462" t="s">
        <v>60</v>
      </c>
      <c r="F2462">
        <v>565</v>
      </c>
      <c r="G2462">
        <v>20</v>
      </c>
      <c r="H2462" t="s">
        <v>25</v>
      </c>
      <c r="K2462" t="str">
        <f>IFERROR((I2462-J2462)/J2462, "")</f>
        <v/>
      </c>
      <c r="L2462" s="4">
        <v>28250000</v>
      </c>
      <c r="M2462">
        <v>0</v>
      </c>
      <c r="N2462">
        <v>0</v>
      </c>
      <c r="O2462">
        <v>8</v>
      </c>
      <c r="P2462">
        <v>9</v>
      </c>
      <c r="Q2462">
        <v>13</v>
      </c>
      <c r="R2462">
        <v>23.87</v>
      </c>
      <c r="S2462">
        <v>0</v>
      </c>
      <c r="T2462">
        <v>7.8260869570000002</v>
      </c>
      <c r="U2462">
        <v>0</v>
      </c>
      <c r="V2462">
        <v>0</v>
      </c>
      <c r="W2462">
        <v>345</v>
      </c>
      <c r="X2462">
        <v>0</v>
      </c>
      <c r="Y2462">
        <v>2.8985510000000001E-3</v>
      </c>
      <c r="Z2462">
        <v>4.0579709999999998E-2</v>
      </c>
      <c r="AA2462">
        <v>0</v>
      </c>
      <c r="AB2462">
        <v>3.1884058E-2</v>
      </c>
      <c r="AC2462">
        <v>0</v>
      </c>
      <c r="AD2462">
        <v>0</v>
      </c>
      <c r="AE2462">
        <v>0</v>
      </c>
      <c r="AG2462">
        <v>0</v>
      </c>
      <c r="AH2462" s="7">
        <v>-5.0610940000000004E-3</v>
      </c>
      <c r="AI2462" s="7">
        <v>-3.3911077999999997E-2</v>
      </c>
      <c r="AJ2462">
        <f>(R2462-G2462)/G2462</f>
        <v>0.19350000000000006</v>
      </c>
    </row>
    <row r="2463" spans="1:36" x14ac:dyDescent="0.2">
      <c r="A2463" t="s">
        <v>5149</v>
      </c>
      <c r="B2463" t="s">
        <v>5101</v>
      </c>
      <c r="C2463" t="s">
        <v>5150</v>
      </c>
      <c r="D2463" t="s">
        <v>449</v>
      </c>
      <c r="E2463" t="s">
        <v>16</v>
      </c>
      <c r="F2463">
        <v>106</v>
      </c>
      <c r="G2463">
        <v>18</v>
      </c>
      <c r="H2463" t="s">
        <v>17</v>
      </c>
      <c r="K2463" t="str">
        <f>IFERROR((I2463-J2463)/J2463, "")</f>
        <v/>
      </c>
      <c r="L2463" s="4">
        <v>5888888</v>
      </c>
      <c r="M2463">
        <v>0</v>
      </c>
      <c r="N2463">
        <v>1</v>
      </c>
      <c r="O2463">
        <v>2</v>
      </c>
      <c r="P2463">
        <v>2</v>
      </c>
      <c r="Q2463">
        <v>4</v>
      </c>
      <c r="R2463">
        <v>35.349998470000003</v>
      </c>
      <c r="S2463">
        <v>0.34129692799999989</v>
      </c>
      <c r="T2463">
        <v>1.3651877130000001</v>
      </c>
      <c r="U2463">
        <v>1.3651877130000001</v>
      </c>
      <c r="V2463">
        <v>5.8020477820000007</v>
      </c>
      <c r="W2463">
        <v>297</v>
      </c>
      <c r="X2463">
        <v>3.3670029999999999E-3</v>
      </c>
      <c r="Y2463">
        <v>1.3468012999999999E-2</v>
      </c>
      <c r="Z2463">
        <v>3.3670034000000001E-2</v>
      </c>
      <c r="AA2463">
        <v>0</v>
      </c>
      <c r="AB2463">
        <v>2.0202020000000001E-2</v>
      </c>
      <c r="AC2463">
        <v>1.6835017000000001E-2</v>
      </c>
      <c r="AD2463">
        <v>1.3468012999999999E-2</v>
      </c>
      <c r="AE2463">
        <v>0</v>
      </c>
      <c r="AF2463">
        <v>9.15625</v>
      </c>
      <c r="AG2463">
        <v>1</v>
      </c>
      <c r="AH2463" s="7">
        <v>-5.9572260000000004E-3</v>
      </c>
      <c r="AI2463" s="7">
        <v>3.0905077E-2</v>
      </c>
      <c r="AJ2463">
        <f>(R2463-G2463)/G2463</f>
        <v>0.96388880388888909</v>
      </c>
    </row>
    <row r="2464" spans="1:36" x14ac:dyDescent="0.2">
      <c r="A2464" t="s">
        <v>5149</v>
      </c>
      <c r="B2464" t="s">
        <v>5151</v>
      </c>
      <c r="C2464" t="s">
        <v>5152</v>
      </c>
      <c r="D2464" t="s">
        <v>854</v>
      </c>
      <c r="E2464" t="s">
        <v>20</v>
      </c>
      <c r="F2464">
        <v>2816</v>
      </c>
      <c r="G2464">
        <v>22</v>
      </c>
      <c r="H2464" t="s">
        <v>25</v>
      </c>
      <c r="K2464" t="str">
        <f>IFERROR((I2464-J2464)/J2464, "")</f>
        <v/>
      </c>
      <c r="L2464" s="4">
        <v>128000000</v>
      </c>
      <c r="M2464">
        <v>0</v>
      </c>
      <c r="N2464">
        <v>0</v>
      </c>
      <c r="O2464">
        <v>7</v>
      </c>
      <c r="P2464">
        <v>7</v>
      </c>
      <c r="Q2464">
        <v>34</v>
      </c>
      <c r="R2464">
        <v>22</v>
      </c>
      <c r="S2464">
        <v>1.886792453</v>
      </c>
      <c r="T2464">
        <v>0.94339622599999995</v>
      </c>
      <c r="U2464">
        <v>0</v>
      </c>
      <c r="V2464">
        <v>0</v>
      </c>
      <c r="W2464">
        <v>106</v>
      </c>
      <c r="X2464">
        <v>9.4339619999999989E-3</v>
      </c>
      <c r="Y2464">
        <v>0</v>
      </c>
      <c r="Z2464">
        <v>9.4339619999999989E-3</v>
      </c>
      <c r="AA2464">
        <v>9.4339619999999989E-3</v>
      </c>
      <c r="AB2464">
        <v>2.8301887000000001E-2</v>
      </c>
      <c r="AC2464">
        <v>0</v>
      </c>
      <c r="AD2464">
        <v>0</v>
      </c>
      <c r="AE2464">
        <v>0</v>
      </c>
      <c r="AG2464">
        <v>0</v>
      </c>
      <c r="AH2464" s="7">
        <v>2.6842912999999999E-2</v>
      </c>
      <c r="AI2464" s="7">
        <v>-8.2595870000000002E-2</v>
      </c>
      <c r="AJ2464">
        <f>(R2464-G2464)/G2464</f>
        <v>0</v>
      </c>
    </row>
    <row r="2465" spans="1:36" x14ac:dyDescent="0.2">
      <c r="A2465" t="s">
        <v>5083</v>
      </c>
      <c r="B2465" t="s">
        <v>5143</v>
      </c>
      <c r="C2465" t="s">
        <v>5153</v>
      </c>
      <c r="D2465" t="s">
        <v>153</v>
      </c>
      <c r="E2465" t="s">
        <v>16</v>
      </c>
      <c r="F2465">
        <v>303.5</v>
      </c>
      <c r="G2465">
        <v>20</v>
      </c>
      <c r="H2465" t="s">
        <v>17</v>
      </c>
      <c r="K2465" t="str">
        <f>IFERROR((I2465-J2465)/J2465, "")</f>
        <v/>
      </c>
      <c r="L2465" s="4">
        <v>15175000</v>
      </c>
      <c r="M2465">
        <v>0</v>
      </c>
      <c r="N2465">
        <v>1</v>
      </c>
      <c r="O2465">
        <v>6</v>
      </c>
      <c r="P2465">
        <v>6</v>
      </c>
      <c r="Q2465">
        <v>7</v>
      </c>
      <c r="R2465">
        <v>36</v>
      </c>
      <c r="S2465">
        <v>0.76923076900000009</v>
      </c>
      <c r="T2465">
        <v>2.307692308</v>
      </c>
      <c r="U2465">
        <v>0.76923076900000009</v>
      </c>
      <c r="V2465">
        <v>2.307692308</v>
      </c>
      <c r="W2465">
        <v>132</v>
      </c>
      <c r="X2465">
        <v>0</v>
      </c>
      <c r="Y2465">
        <v>7.5757580000000001E-3</v>
      </c>
      <c r="Z2465">
        <v>1.5151515000000001E-2</v>
      </c>
      <c r="AA2465">
        <v>0</v>
      </c>
      <c r="AB2465">
        <v>1.5151515000000001E-2</v>
      </c>
      <c r="AC2465">
        <v>7.5757580000000001E-3</v>
      </c>
      <c r="AD2465">
        <v>1.5151515000000001E-2</v>
      </c>
      <c r="AE2465">
        <v>1</v>
      </c>
      <c r="AF2465">
        <v>9.28125</v>
      </c>
      <c r="AG2465">
        <v>1</v>
      </c>
      <c r="AH2465" s="7">
        <v>1.9755273E-2</v>
      </c>
      <c r="AI2465" s="7">
        <v>-7.9076277E-2</v>
      </c>
      <c r="AJ2465">
        <f>(R2465-G2465)/G2465</f>
        <v>0.8</v>
      </c>
    </row>
    <row r="2466" spans="1:36" x14ac:dyDescent="0.2">
      <c r="A2466" t="s">
        <v>5083</v>
      </c>
      <c r="B2466" t="s">
        <v>5154</v>
      </c>
      <c r="C2466" t="s">
        <v>5155</v>
      </c>
      <c r="D2466" t="s">
        <v>577</v>
      </c>
      <c r="E2466" t="s">
        <v>171</v>
      </c>
      <c r="F2466">
        <v>576.9</v>
      </c>
      <c r="G2466">
        <v>15</v>
      </c>
      <c r="H2466" t="s">
        <v>17</v>
      </c>
      <c r="K2466" t="str">
        <f>IFERROR((I2466-J2466)/J2466, "")</f>
        <v/>
      </c>
      <c r="L2466" s="4">
        <v>30769230</v>
      </c>
      <c r="M2466">
        <v>7692307</v>
      </c>
      <c r="N2466">
        <v>0</v>
      </c>
      <c r="O2466">
        <v>10</v>
      </c>
      <c r="P2466">
        <v>10</v>
      </c>
      <c r="Q2466">
        <v>16</v>
      </c>
      <c r="R2466">
        <v>14.989999770000001</v>
      </c>
      <c r="S2466">
        <v>0</v>
      </c>
      <c r="T2466">
        <v>1.4925373129999999</v>
      </c>
      <c r="U2466">
        <v>0</v>
      </c>
      <c r="V2466">
        <v>0</v>
      </c>
      <c r="W2466">
        <v>134</v>
      </c>
      <c r="X2466">
        <v>2.2388060000000001E-2</v>
      </c>
      <c r="Y2466">
        <v>0</v>
      </c>
      <c r="Z2466">
        <v>1.4925373E-2</v>
      </c>
      <c r="AA2466">
        <v>0</v>
      </c>
      <c r="AB2466">
        <v>1.4925373E-2</v>
      </c>
      <c r="AC2466">
        <v>7.462687E-3</v>
      </c>
      <c r="AD2466">
        <v>0</v>
      </c>
      <c r="AE2466">
        <v>0</v>
      </c>
      <c r="AF2466">
        <v>3.2258064516128999</v>
      </c>
      <c r="AG2466">
        <v>1</v>
      </c>
      <c r="AH2466" s="7">
        <v>1.7035320999999999E-2</v>
      </c>
      <c r="AI2466" s="7">
        <v>-2.0771512999999998E-2</v>
      </c>
      <c r="AJ2466">
        <f>(R2466-G2466)/G2466</f>
        <v>-6.6668199999995179E-4</v>
      </c>
    </row>
    <row r="2467" spans="1:36" x14ac:dyDescent="0.2">
      <c r="A2467" t="s">
        <v>5083</v>
      </c>
      <c r="B2467" t="s">
        <v>5148</v>
      </c>
      <c r="C2467" t="s">
        <v>5156</v>
      </c>
      <c r="D2467" t="s">
        <v>287</v>
      </c>
      <c r="E2467" t="s">
        <v>60</v>
      </c>
      <c r="F2467">
        <v>219</v>
      </c>
      <c r="G2467">
        <v>12</v>
      </c>
      <c r="H2467" t="s">
        <v>17</v>
      </c>
      <c r="K2467" t="str">
        <f>IFERROR((I2467-J2467)/J2467, "")</f>
        <v/>
      </c>
      <c r="L2467" s="4">
        <v>0</v>
      </c>
      <c r="M2467">
        <v>18250000</v>
      </c>
      <c r="N2467">
        <v>0</v>
      </c>
      <c r="O2467">
        <v>5</v>
      </c>
      <c r="P2467">
        <v>5</v>
      </c>
      <c r="Q2467">
        <v>11</v>
      </c>
      <c r="R2467">
        <v>15.85999966</v>
      </c>
      <c r="S2467">
        <v>0</v>
      </c>
      <c r="T2467">
        <v>2.5641025640000001</v>
      </c>
      <c r="U2467">
        <v>0</v>
      </c>
      <c r="V2467">
        <v>0</v>
      </c>
      <c r="W2467">
        <v>39</v>
      </c>
      <c r="X2467">
        <v>0</v>
      </c>
      <c r="Y2467">
        <v>0</v>
      </c>
      <c r="Z2467">
        <v>0</v>
      </c>
      <c r="AA2467">
        <v>0</v>
      </c>
      <c r="AB2467">
        <v>5.1282051000000002E-2</v>
      </c>
      <c r="AC2467">
        <v>0</v>
      </c>
      <c r="AD2467">
        <v>0</v>
      </c>
      <c r="AE2467">
        <v>0</v>
      </c>
      <c r="AG2467">
        <v>0</v>
      </c>
      <c r="AH2467" s="7">
        <v>8.5530080000000008E-3</v>
      </c>
      <c r="AI2467" s="7">
        <v>-1.1838990000000001E-2</v>
      </c>
      <c r="AJ2467">
        <f>(R2467-G2467)/G2467</f>
        <v>0.32166663833333331</v>
      </c>
    </row>
    <row r="2468" spans="1:36" x14ac:dyDescent="0.2">
      <c r="A2468" t="s">
        <v>5134</v>
      </c>
      <c r="B2468" t="s">
        <v>5158</v>
      </c>
      <c r="C2468" t="s">
        <v>5159</v>
      </c>
      <c r="D2468" t="s">
        <v>1251</v>
      </c>
      <c r="E2468" t="s">
        <v>5160</v>
      </c>
      <c r="F2468">
        <v>15</v>
      </c>
      <c r="G2468">
        <v>5</v>
      </c>
      <c r="H2468" t="s">
        <v>17</v>
      </c>
      <c r="I2468">
        <v>5</v>
      </c>
      <c r="J2468">
        <v>5</v>
      </c>
      <c r="K2468">
        <f>IFERROR((I2468-J2468)/J2468, "")</f>
        <v>0</v>
      </c>
      <c r="L2468" s="4">
        <v>3000000</v>
      </c>
      <c r="M2468" s="4">
        <v>0</v>
      </c>
      <c r="N2468">
        <v>0</v>
      </c>
      <c r="O2468">
        <v>1</v>
      </c>
      <c r="P2468">
        <v>1</v>
      </c>
      <c r="Q2468">
        <v>2</v>
      </c>
      <c r="R2468">
        <v>5.3499999049999998</v>
      </c>
      <c r="S2468">
        <v>0.34364261200000001</v>
      </c>
      <c r="T2468">
        <v>0.68728522299999995</v>
      </c>
      <c r="U2468">
        <v>1.7182130579999999</v>
      </c>
      <c r="V2468">
        <v>2.7491408929999999</v>
      </c>
      <c r="W2468">
        <v>295</v>
      </c>
      <c r="X2468">
        <v>3.3898309999999998E-3</v>
      </c>
      <c r="Y2468">
        <v>1.6949153000000002E-2</v>
      </c>
      <c r="Z2468">
        <v>3.7288136E-2</v>
      </c>
      <c r="AA2468">
        <v>6.7796610000000002E-3</v>
      </c>
      <c r="AB2468">
        <v>3.7288136E-2</v>
      </c>
      <c r="AC2468">
        <v>1.3559322E-2</v>
      </c>
      <c r="AD2468">
        <v>3.3898309999999998E-3</v>
      </c>
      <c r="AE2468">
        <v>0</v>
      </c>
      <c r="AF2468">
        <v>3.125</v>
      </c>
      <c r="AG2468">
        <v>1</v>
      </c>
      <c r="AH2468" s="7">
        <v>1.424998E-3</v>
      </c>
      <c r="AI2468" s="7">
        <v>5.7424119999999997E-3</v>
      </c>
      <c r="AJ2468">
        <f>(R2468-G2468)/G2468</f>
        <v>6.9999980999999961E-2</v>
      </c>
    </row>
    <row r="2469" spans="1:36" x14ac:dyDescent="0.2">
      <c r="A2469" t="s">
        <v>5134</v>
      </c>
      <c r="B2469" t="s">
        <v>5158</v>
      </c>
      <c r="C2469" t="s">
        <v>5159</v>
      </c>
      <c r="D2469" t="s">
        <v>1251</v>
      </c>
      <c r="E2469" t="s">
        <v>5160</v>
      </c>
      <c r="F2469">
        <v>15</v>
      </c>
      <c r="G2469">
        <v>5</v>
      </c>
      <c r="H2469" t="s">
        <v>17</v>
      </c>
      <c r="I2469">
        <v>5</v>
      </c>
      <c r="J2469">
        <v>5</v>
      </c>
      <c r="K2469">
        <f>IFERROR((I2469-J2469)/J2469, "")</f>
        <v>0</v>
      </c>
      <c r="L2469" s="4">
        <v>3000000</v>
      </c>
      <c r="M2469" s="4">
        <v>0</v>
      </c>
      <c r="N2469">
        <v>0</v>
      </c>
      <c r="O2469">
        <v>1</v>
      </c>
      <c r="P2469">
        <v>1</v>
      </c>
      <c r="Q2469">
        <v>2</v>
      </c>
      <c r="R2469">
        <v>5.3499999049999998</v>
      </c>
      <c r="S2469">
        <v>0.34364261200000001</v>
      </c>
      <c r="T2469">
        <v>0.68728522299999995</v>
      </c>
      <c r="U2469">
        <v>1.7182130579999999</v>
      </c>
      <c r="V2469">
        <v>2.7491408929999999</v>
      </c>
      <c r="W2469">
        <v>295</v>
      </c>
      <c r="X2469">
        <v>3.3898309999999998E-3</v>
      </c>
      <c r="Y2469">
        <v>1.6949153000000002E-2</v>
      </c>
      <c r="Z2469">
        <v>3.7288136E-2</v>
      </c>
      <c r="AA2469">
        <v>6.7796610000000002E-3</v>
      </c>
      <c r="AB2469">
        <v>3.7288136E-2</v>
      </c>
      <c r="AC2469">
        <v>1.3559322E-2</v>
      </c>
      <c r="AD2469">
        <v>3.3898309999999998E-3</v>
      </c>
      <c r="AE2469">
        <v>0</v>
      </c>
      <c r="AF2469">
        <v>3.125</v>
      </c>
      <c r="AG2469">
        <v>1</v>
      </c>
      <c r="AH2469" s="7">
        <v>1.424998E-3</v>
      </c>
      <c r="AI2469" s="7">
        <v>5.7424119999999997E-3</v>
      </c>
      <c r="AJ2469">
        <f>(R2469-G2469)/G2469</f>
        <v>6.9999980999999961E-2</v>
      </c>
    </row>
    <row r="2470" spans="1:36" x14ac:dyDescent="0.2">
      <c r="A2470" t="s">
        <v>5136</v>
      </c>
      <c r="B2470" t="s">
        <v>5143</v>
      </c>
      <c r="C2470" t="s">
        <v>5161</v>
      </c>
      <c r="D2470" t="s">
        <v>187</v>
      </c>
      <c r="E2470" t="s">
        <v>16</v>
      </c>
      <c r="F2470">
        <v>83.7</v>
      </c>
      <c r="G2470">
        <v>15</v>
      </c>
      <c r="H2470" t="s">
        <v>17</v>
      </c>
      <c r="K2470" t="str">
        <f>IFERROR((I2470-J2470)/J2470, "")</f>
        <v/>
      </c>
      <c r="L2470" s="4">
        <v>5580000</v>
      </c>
      <c r="M2470" s="4">
        <v>0</v>
      </c>
      <c r="N2470">
        <v>1</v>
      </c>
      <c r="O2470">
        <v>2</v>
      </c>
      <c r="P2470">
        <v>3</v>
      </c>
      <c r="Q2470">
        <v>4</v>
      </c>
      <c r="R2470">
        <v>19.989999770000001</v>
      </c>
      <c r="S2470">
        <v>0.48543689299999998</v>
      </c>
      <c r="T2470">
        <v>1.4563106800000001</v>
      </c>
      <c r="U2470">
        <v>0.48543689299999998</v>
      </c>
      <c r="V2470">
        <v>2.4271844659999999</v>
      </c>
      <c r="W2470">
        <v>209</v>
      </c>
      <c r="X2470">
        <v>4.784689E-3</v>
      </c>
      <c r="Y2470">
        <v>4.784689E-3</v>
      </c>
      <c r="Z2470">
        <v>2.8708134E-2</v>
      </c>
      <c r="AA2470">
        <v>0</v>
      </c>
      <c r="AB2470">
        <v>1.4354067E-2</v>
      </c>
      <c r="AC2470">
        <v>1.4354067E-2</v>
      </c>
      <c r="AD2470">
        <v>9.5693779999999999E-3</v>
      </c>
      <c r="AE2470">
        <v>0</v>
      </c>
      <c r="AG2470">
        <v>0</v>
      </c>
      <c r="AH2470" s="7">
        <v>1.9755273E-2</v>
      </c>
      <c r="AI2470" s="7">
        <v>-7.9076277E-2</v>
      </c>
      <c r="AJ2470">
        <f>(R2470-G2470)/G2470</f>
        <v>0.3326666513333334</v>
      </c>
    </row>
    <row r="2471" spans="1:36" x14ac:dyDescent="0.2">
      <c r="A2471" t="s">
        <v>5119</v>
      </c>
      <c r="B2471" t="s">
        <v>5143</v>
      </c>
      <c r="C2471" t="s">
        <v>5162</v>
      </c>
      <c r="D2471" t="s">
        <v>187</v>
      </c>
      <c r="E2471" t="s">
        <v>16</v>
      </c>
      <c r="F2471">
        <v>70.5</v>
      </c>
      <c r="G2471">
        <v>15</v>
      </c>
      <c r="H2471" t="s">
        <v>17</v>
      </c>
      <c r="K2471" t="str">
        <f>IFERROR((I2471-J2471)/J2471, "")</f>
        <v/>
      </c>
      <c r="L2471" s="4">
        <v>4700000</v>
      </c>
      <c r="M2471" s="4">
        <v>0</v>
      </c>
      <c r="N2471">
        <v>1</v>
      </c>
      <c r="O2471">
        <v>2</v>
      </c>
      <c r="P2471">
        <v>2</v>
      </c>
      <c r="Q2471">
        <v>4</v>
      </c>
      <c r="R2471">
        <v>14.09000015</v>
      </c>
      <c r="S2471">
        <v>0</v>
      </c>
      <c r="T2471">
        <v>1.0362694299999999</v>
      </c>
      <c r="U2471">
        <v>1.0362694299999999</v>
      </c>
      <c r="V2471">
        <v>1.0362694299999999</v>
      </c>
      <c r="W2471">
        <v>195</v>
      </c>
      <c r="X2471">
        <v>0</v>
      </c>
      <c r="Y2471">
        <v>2.0512821000000001E-2</v>
      </c>
      <c r="Z2471">
        <v>2.0512821000000001E-2</v>
      </c>
      <c r="AA2471">
        <v>0</v>
      </c>
      <c r="AB2471">
        <v>3.0769231000000001E-2</v>
      </c>
      <c r="AC2471">
        <v>5.1282050000000003E-3</v>
      </c>
      <c r="AD2471">
        <v>2.0512821000000001E-2</v>
      </c>
      <c r="AE2471">
        <v>0</v>
      </c>
      <c r="AG2471">
        <v>0</v>
      </c>
      <c r="AH2471" s="7">
        <v>1.9755273E-2</v>
      </c>
      <c r="AI2471" s="7">
        <v>-7.9076277E-2</v>
      </c>
      <c r="AJ2471">
        <f>(R2471-G2471)/G2471</f>
        <v>-6.066665666666668E-2</v>
      </c>
    </row>
    <row r="2472" spans="1:36" x14ac:dyDescent="0.2">
      <c r="A2472" t="s">
        <v>5107</v>
      </c>
      <c r="B2472" t="s">
        <v>5101</v>
      </c>
      <c r="C2472" t="s">
        <v>5163</v>
      </c>
      <c r="D2472" t="s">
        <v>165</v>
      </c>
      <c r="E2472" t="s">
        <v>16</v>
      </c>
      <c r="F2472">
        <v>36</v>
      </c>
      <c r="G2472">
        <v>10</v>
      </c>
      <c r="H2472" t="s">
        <v>17</v>
      </c>
      <c r="K2472" t="str">
        <f>IFERROR((I2472-J2472)/J2472, "")</f>
        <v/>
      </c>
      <c r="L2472" s="4">
        <v>3600000</v>
      </c>
      <c r="M2472" s="4">
        <v>0</v>
      </c>
      <c r="N2472">
        <v>1</v>
      </c>
      <c r="O2472">
        <v>2</v>
      </c>
      <c r="P2472">
        <v>2</v>
      </c>
      <c r="Q2472">
        <v>4</v>
      </c>
      <c r="R2472">
        <v>9.9600000379999987</v>
      </c>
      <c r="S2472">
        <v>1.546391753</v>
      </c>
      <c r="T2472">
        <v>3.6082474229999999</v>
      </c>
      <c r="U2472">
        <v>0.51546391800000002</v>
      </c>
      <c r="V2472">
        <v>3.6082474229999999</v>
      </c>
      <c r="W2472">
        <v>197</v>
      </c>
      <c r="X2472">
        <v>0</v>
      </c>
      <c r="Y2472">
        <v>1.0152283999999999E-2</v>
      </c>
      <c r="Z2472">
        <v>3.5532994999999998E-2</v>
      </c>
      <c r="AA2472">
        <v>0</v>
      </c>
      <c r="AB2472">
        <v>3.0456852999999999E-2</v>
      </c>
      <c r="AC2472">
        <v>2.5380711E-2</v>
      </c>
      <c r="AD2472">
        <v>1.0152283999999999E-2</v>
      </c>
      <c r="AE2472">
        <v>0</v>
      </c>
      <c r="AF2472">
        <v>11.90625</v>
      </c>
      <c r="AG2472">
        <v>1</v>
      </c>
      <c r="AH2472" s="7">
        <v>-5.9572260000000004E-3</v>
      </c>
      <c r="AI2472" s="7">
        <v>3.0905077E-2</v>
      </c>
      <c r="AJ2472">
        <f>(R2472-G2472)/G2472</f>
        <v>-3.9999962000001332E-3</v>
      </c>
    </row>
    <row r="2473" spans="1:36" x14ac:dyDescent="0.2">
      <c r="A2473" t="s">
        <v>5107</v>
      </c>
      <c r="B2473" t="s">
        <v>5164</v>
      </c>
      <c r="C2473" t="s">
        <v>5165</v>
      </c>
      <c r="D2473" t="s">
        <v>240</v>
      </c>
      <c r="E2473" t="s">
        <v>16</v>
      </c>
      <c r="F2473">
        <v>40</v>
      </c>
      <c r="G2473">
        <v>6</v>
      </c>
      <c r="H2473" t="s">
        <v>17</v>
      </c>
      <c r="K2473" t="str">
        <f>IFERROR((I2473-J2473)/J2473, "")</f>
        <v/>
      </c>
      <c r="L2473" s="4">
        <v>6666667</v>
      </c>
      <c r="M2473" s="4">
        <v>0</v>
      </c>
      <c r="N2473">
        <v>1</v>
      </c>
      <c r="O2473">
        <v>2</v>
      </c>
      <c r="P2473">
        <v>2</v>
      </c>
      <c r="Q2473">
        <v>3</v>
      </c>
      <c r="R2473">
        <v>6.6199998860000004</v>
      </c>
      <c r="S2473">
        <v>0</v>
      </c>
      <c r="T2473">
        <v>1.4851485149999999</v>
      </c>
      <c r="U2473">
        <v>0.99009901</v>
      </c>
      <c r="V2473">
        <v>2.4752475249999999</v>
      </c>
      <c r="W2473">
        <v>205</v>
      </c>
      <c r="X2473">
        <v>4.8780490000000006E-3</v>
      </c>
      <c r="Y2473">
        <v>9.7560980000000012E-3</v>
      </c>
      <c r="Z2473">
        <v>2.9268293000000001E-2</v>
      </c>
      <c r="AA2473">
        <v>0</v>
      </c>
      <c r="AB2473">
        <v>1.4634146000000001E-2</v>
      </c>
      <c r="AC2473">
        <v>1.4634146000000001E-2</v>
      </c>
      <c r="AD2473">
        <v>9.7560980000000012E-3</v>
      </c>
      <c r="AE2473">
        <v>0</v>
      </c>
      <c r="AF2473">
        <v>5.75</v>
      </c>
      <c r="AG2473">
        <v>1</v>
      </c>
      <c r="AH2473" s="7">
        <v>1.6439639999999999E-3</v>
      </c>
      <c r="AI2473" s="7">
        <v>0.160027952</v>
      </c>
      <c r="AJ2473">
        <f>(R2473-G2473)/G2473</f>
        <v>0.10333331433333341</v>
      </c>
    </row>
    <row r="2474" spans="1:36" x14ac:dyDescent="0.2">
      <c r="A2474" t="s">
        <v>5109</v>
      </c>
      <c r="B2474" t="s">
        <v>5146</v>
      </c>
      <c r="C2474" t="s">
        <v>5166</v>
      </c>
      <c r="D2474" t="s">
        <v>741</v>
      </c>
      <c r="E2474" t="s">
        <v>16</v>
      </c>
      <c r="F2474">
        <v>187.5</v>
      </c>
      <c r="G2474">
        <v>12.5</v>
      </c>
      <c r="H2474" t="s">
        <v>25</v>
      </c>
      <c r="K2474" t="str">
        <f>IFERROR((I2474-J2474)/J2474, "")</f>
        <v/>
      </c>
      <c r="L2474" s="4">
        <v>14400000</v>
      </c>
      <c r="M2474">
        <v>600000</v>
      </c>
      <c r="N2474">
        <v>1</v>
      </c>
      <c r="O2474">
        <v>2</v>
      </c>
      <c r="P2474">
        <v>2</v>
      </c>
      <c r="Q2474">
        <v>6</v>
      </c>
      <c r="R2474">
        <v>9.6800003050000001</v>
      </c>
      <c r="S2474">
        <v>0.70175438599999995</v>
      </c>
      <c r="T2474">
        <v>2.8070175439999998</v>
      </c>
      <c r="U2474">
        <v>0.70175438599999995</v>
      </c>
      <c r="V2474">
        <v>2.8070175439999998</v>
      </c>
      <c r="W2474">
        <v>287</v>
      </c>
      <c r="X2474">
        <v>0</v>
      </c>
      <c r="Y2474">
        <v>1.3937282E-2</v>
      </c>
      <c r="Z2474">
        <v>1.7421603000000001E-2</v>
      </c>
      <c r="AA2474">
        <v>0</v>
      </c>
      <c r="AB2474">
        <v>2.7874564000000001E-2</v>
      </c>
      <c r="AC2474">
        <v>3.4843209999999999E-3</v>
      </c>
      <c r="AD2474">
        <v>2.0905923E-2</v>
      </c>
      <c r="AE2474">
        <v>1</v>
      </c>
      <c r="AF2474">
        <v>11.53125</v>
      </c>
      <c r="AG2474">
        <v>1</v>
      </c>
      <c r="AH2474" s="7">
        <v>-5.0610940000000004E-3</v>
      </c>
      <c r="AI2474" s="7">
        <v>-3.3911077999999997E-2</v>
      </c>
      <c r="AJ2474">
        <f>(R2474-G2474)/G2474</f>
        <v>-0.2255999756</v>
      </c>
    </row>
    <row r="2475" spans="1:36" x14ac:dyDescent="0.2">
      <c r="A2475" t="s">
        <v>5167</v>
      </c>
      <c r="B2475" t="s">
        <v>5099</v>
      </c>
      <c r="C2475" t="s">
        <v>5168</v>
      </c>
      <c r="D2475" t="s">
        <v>537</v>
      </c>
      <c r="E2475" t="s">
        <v>16</v>
      </c>
      <c r="F2475">
        <v>167.2</v>
      </c>
      <c r="G2475">
        <v>22</v>
      </c>
      <c r="H2475" t="s">
        <v>17</v>
      </c>
      <c r="K2475" t="str">
        <f>IFERROR((I2475-J2475)/J2475, "")</f>
        <v/>
      </c>
      <c r="L2475" s="4">
        <v>7600000</v>
      </c>
      <c r="M2475">
        <v>0</v>
      </c>
      <c r="N2475">
        <v>1</v>
      </c>
      <c r="O2475">
        <v>2</v>
      </c>
      <c r="P2475">
        <v>2</v>
      </c>
      <c r="Q2475">
        <v>4</v>
      </c>
      <c r="R2475">
        <v>26.299999239999998</v>
      </c>
      <c r="S2475">
        <v>0.51679586600000005</v>
      </c>
      <c r="T2475">
        <v>0.77519379799999999</v>
      </c>
      <c r="U2475">
        <v>0</v>
      </c>
      <c r="V2475">
        <v>2.0671834630000001</v>
      </c>
      <c r="W2475">
        <v>388</v>
      </c>
      <c r="X2475">
        <v>7.7319590000000001E-3</v>
      </c>
      <c r="Y2475">
        <v>1.2886598000000001E-2</v>
      </c>
      <c r="Z2475">
        <v>3.0927835000000001E-2</v>
      </c>
      <c r="AA2475">
        <v>1.2886598000000001E-2</v>
      </c>
      <c r="AB2475">
        <v>1.8041237000000002E-2</v>
      </c>
      <c r="AC2475">
        <v>1.2886598000000001E-2</v>
      </c>
      <c r="AD2475">
        <v>1.0309278E-2</v>
      </c>
      <c r="AE2475">
        <v>0</v>
      </c>
      <c r="AG2475">
        <v>0</v>
      </c>
      <c r="AH2475" s="7">
        <v>6.0202370000000003E-3</v>
      </c>
      <c r="AI2475" s="7">
        <v>-3.0970405999999999E-2</v>
      </c>
      <c r="AJ2475">
        <f>(R2475-G2475)/G2475</f>
        <v>0.19545451090909083</v>
      </c>
    </row>
    <row r="2476" spans="1:36" x14ac:dyDescent="0.2">
      <c r="A2476" t="s">
        <v>5167</v>
      </c>
      <c r="B2476" t="s">
        <v>5151</v>
      </c>
      <c r="C2476" t="s">
        <v>5169</v>
      </c>
      <c r="D2476" t="s">
        <v>3704</v>
      </c>
      <c r="E2476" t="s">
        <v>134</v>
      </c>
      <c r="F2476">
        <v>357.8</v>
      </c>
      <c r="G2476">
        <v>17</v>
      </c>
      <c r="H2476" t="s">
        <v>25</v>
      </c>
      <c r="K2476" t="str">
        <f>IFERROR((I2476-J2476)/J2476, "")</f>
        <v/>
      </c>
      <c r="L2476" s="4">
        <v>11631667</v>
      </c>
      <c r="M2476">
        <v>9413481</v>
      </c>
      <c r="N2476">
        <v>0</v>
      </c>
      <c r="O2476">
        <v>5</v>
      </c>
      <c r="P2476">
        <v>5</v>
      </c>
      <c r="Q2476">
        <v>9</v>
      </c>
      <c r="R2476">
        <v>19.260000229999999</v>
      </c>
      <c r="S2476">
        <v>3.125</v>
      </c>
      <c r="T2476">
        <v>6.25</v>
      </c>
      <c r="U2476">
        <v>0</v>
      </c>
      <c r="V2476">
        <v>0</v>
      </c>
      <c r="W2476">
        <v>97</v>
      </c>
      <c r="X2476">
        <v>1.0309278E-2</v>
      </c>
      <c r="Y2476">
        <v>2.0618556999999999E-2</v>
      </c>
      <c r="Z2476">
        <v>1.0309278E-2</v>
      </c>
      <c r="AA2476">
        <v>1.0309278E-2</v>
      </c>
      <c r="AB2476">
        <v>1.0309278E-2</v>
      </c>
      <c r="AC2476">
        <v>1.0309278E-2</v>
      </c>
      <c r="AD2476">
        <v>1.0309278E-2</v>
      </c>
      <c r="AE2476">
        <v>0</v>
      </c>
      <c r="AG2476">
        <v>0</v>
      </c>
      <c r="AH2476" s="7">
        <v>2.6842912999999999E-2</v>
      </c>
      <c r="AI2476" s="7">
        <v>-8.2595870000000002E-2</v>
      </c>
      <c r="AJ2476">
        <f>(R2476-G2476)/G2476</f>
        <v>0.13294118999999996</v>
      </c>
    </row>
    <row r="2477" spans="1:36" x14ac:dyDescent="0.2">
      <c r="A2477" t="s">
        <v>5022</v>
      </c>
      <c r="B2477" t="s">
        <v>5143</v>
      </c>
      <c r="C2477" t="s">
        <v>5170</v>
      </c>
      <c r="D2477" t="s">
        <v>2043</v>
      </c>
      <c r="E2477" t="s">
        <v>16</v>
      </c>
      <c r="F2477">
        <v>116</v>
      </c>
      <c r="G2477">
        <v>29</v>
      </c>
      <c r="H2477" t="s">
        <v>17</v>
      </c>
      <c r="K2477" t="str">
        <f>IFERROR((I2477-J2477)/J2477, "")</f>
        <v/>
      </c>
      <c r="L2477" s="4">
        <v>4000000</v>
      </c>
      <c r="M2477">
        <v>0</v>
      </c>
      <c r="N2477">
        <v>1</v>
      </c>
      <c r="O2477">
        <v>2</v>
      </c>
      <c r="P2477">
        <v>2</v>
      </c>
      <c r="Q2477">
        <v>7</v>
      </c>
      <c r="R2477">
        <v>56.099998470000003</v>
      </c>
      <c r="S2477">
        <v>0.66666666699999999</v>
      </c>
      <c r="T2477">
        <v>4</v>
      </c>
      <c r="U2477">
        <v>0.66666666699999999</v>
      </c>
      <c r="V2477">
        <v>1.3333333329999999</v>
      </c>
      <c r="W2477">
        <v>152</v>
      </c>
      <c r="X2477">
        <v>0</v>
      </c>
      <c r="Y2477">
        <v>6.5789469999999999E-3</v>
      </c>
      <c r="Z2477">
        <v>1.3157894999999999E-2</v>
      </c>
      <c r="AA2477">
        <v>0</v>
      </c>
      <c r="AB2477">
        <v>2.6315788999999999E-2</v>
      </c>
      <c r="AC2477">
        <v>6.5789469999999999E-3</v>
      </c>
      <c r="AD2477">
        <v>1.3157894999999999E-2</v>
      </c>
      <c r="AE2477">
        <v>1</v>
      </c>
      <c r="AF2477">
        <v>9.09375</v>
      </c>
      <c r="AG2477">
        <v>1</v>
      </c>
      <c r="AH2477" s="7">
        <v>1.9755273E-2</v>
      </c>
      <c r="AI2477" s="7">
        <v>-7.9076277E-2</v>
      </c>
      <c r="AJ2477">
        <f>(R2477-G2477)/G2477</f>
        <v>0.93448270586206905</v>
      </c>
    </row>
    <row r="2478" spans="1:36" x14ac:dyDescent="0.2">
      <c r="A2478" t="s">
        <v>5022</v>
      </c>
      <c r="B2478" t="s">
        <v>5127</v>
      </c>
      <c r="C2478" t="s">
        <v>5171</v>
      </c>
      <c r="D2478" t="s">
        <v>235</v>
      </c>
      <c r="E2478" t="s">
        <v>663</v>
      </c>
      <c r="F2478">
        <v>220</v>
      </c>
      <c r="G2478">
        <v>22</v>
      </c>
      <c r="H2478" t="s">
        <v>25</v>
      </c>
      <c r="K2478" t="str">
        <f>IFERROR((I2478-J2478)/J2478, "")</f>
        <v/>
      </c>
      <c r="L2478" s="4">
        <v>10000000</v>
      </c>
      <c r="M2478">
        <v>0</v>
      </c>
      <c r="N2478">
        <v>1</v>
      </c>
      <c r="O2478">
        <v>3</v>
      </c>
      <c r="P2478">
        <v>3</v>
      </c>
      <c r="Q2478">
        <v>6</v>
      </c>
      <c r="R2478">
        <v>27</v>
      </c>
      <c r="S2478">
        <v>1.063829787</v>
      </c>
      <c r="T2478">
        <v>1.773049645</v>
      </c>
      <c r="U2478">
        <v>0</v>
      </c>
      <c r="V2478">
        <v>0</v>
      </c>
      <c r="W2478">
        <v>282</v>
      </c>
      <c r="X2478">
        <v>3.546099E-3</v>
      </c>
      <c r="Y2478">
        <v>3.546099E-3</v>
      </c>
      <c r="Z2478">
        <v>1.7730495999999998E-2</v>
      </c>
      <c r="AA2478">
        <v>0</v>
      </c>
      <c r="AB2478">
        <v>3.1914893999999999E-2</v>
      </c>
      <c r="AC2478">
        <v>0</v>
      </c>
      <c r="AD2478">
        <v>0</v>
      </c>
      <c r="AE2478">
        <v>0</v>
      </c>
      <c r="AG2478">
        <v>0</v>
      </c>
      <c r="AH2478" s="7">
        <v>1.3197107E-2</v>
      </c>
      <c r="AI2478" s="7">
        <v>0.10369318199999999</v>
      </c>
      <c r="AJ2478">
        <f>(R2478-G2478)/G2478</f>
        <v>0.22727272727272727</v>
      </c>
    </row>
    <row r="2479" spans="1:36" x14ac:dyDescent="0.2">
      <c r="A2479" t="s">
        <v>5172</v>
      </c>
      <c r="B2479" t="s">
        <v>5101</v>
      </c>
      <c r="C2479" t="s">
        <v>5173</v>
      </c>
      <c r="D2479" t="s">
        <v>1536</v>
      </c>
      <c r="E2479" t="s">
        <v>60</v>
      </c>
      <c r="F2479">
        <v>760.1</v>
      </c>
      <c r="G2479">
        <v>27</v>
      </c>
      <c r="H2479" t="s">
        <v>17</v>
      </c>
      <c r="K2479" t="str">
        <f>IFERROR((I2479-J2479)/J2479, "")</f>
        <v/>
      </c>
      <c r="L2479" s="4">
        <v>28151958</v>
      </c>
      <c r="M2479">
        <v>0</v>
      </c>
      <c r="N2479">
        <v>0</v>
      </c>
      <c r="O2479">
        <v>3</v>
      </c>
      <c r="P2479">
        <v>3</v>
      </c>
      <c r="Q2479">
        <v>7</v>
      </c>
      <c r="R2479">
        <v>30.649999619999999</v>
      </c>
      <c r="S2479">
        <v>2.5157232700000001</v>
      </c>
      <c r="T2479">
        <v>2.5157232700000001</v>
      </c>
      <c r="U2479">
        <v>0</v>
      </c>
      <c r="V2479">
        <v>0</v>
      </c>
      <c r="W2479">
        <v>160</v>
      </c>
      <c r="X2479">
        <v>0</v>
      </c>
      <c r="Y2479">
        <v>0.05</v>
      </c>
      <c r="Z2479">
        <v>2.5000000000000001E-2</v>
      </c>
      <c r="AA2479">
        <v>0</v>
      </c>
      <c r="AB2479">
        <v>2.5000000000000001E-2</v>
      </c>
      <c r="AC2479">
        <v>6.2500000000000003E-3</v>
      </c>
      <c r="AD2479">
        <v>0</v>
      </c>
      <c r="AE2479">
        <v>0</v>
      </c>
      <c r="AF2479">
        <v>3.46875</v>
      </c>
      <c r="AG2479">
        <v>1</v>
      </c>
      <c r="AH2479" s="7">
        <v>-5.9572260000000004E-3</v>
      </c>
      <c r="AI2479" s="7">
        <v>3.0905077E-2</v>
      </c>
      <c r="AJ2479">
        <f>(R2479-G2479)/G2479</f>
        <v>0.13518517111111109</v>
      </c>
    </row>
    <row r="2480" spans="1:36" x14ac:dyDescent="0.2">
      <c r="A2480" t="s">
        <v>5172</v>
      </c>
      <c r="B2480" t="s">
        <v>5092</v>
      </c>
      <c r="C2480" t="s">
        <v>5175</v>
      </c>
      <c r="D2480" t="s">
        <v>89</v>
      </c>
      <c r="E2480" t="s">
        <v>16</v>
      </c>
      <c r="F2480">
        <v>162</v>
      </c>
      <c r="G2480">
        <v>9</v>
      </c>
      <c r="H2480" t="s">
        <v>25</v>
      </c>
      <c r="K2480" t="str">
        <f>IFERROR((I2480-J2480)/J2480, "")</f>
        <v/>
      </c>
      <c r="L2480" s="4">
        <v>18000000</v>
      </c>
      <c r="M2480">
        <v>0</v>
      </c>
      <c r="N2480">
        <v>1</v>
      </c>
      <c r="O2480">
        <v>4</v>
      </c>
      <c r="P2480">
        <v>4</v>
      </c>
      <c r="Q2480">
        <v>6</v>
      </c>
      <c r="R2480">
        <v>7.0199999810000007</v>
      </c>
      <c r="S2480">
        <v>0.88105726900000003</v>
      </c>
      <c r="T2480">
        <v>3.524229075</v>
      </c>
      <c r="U2480">
        <v>0.88105726900000003</v>
      </c>
      <c r="V2480">
        <v>2.2026431720000001</v>
      </c>
      <c r="W2480">
        <v>230</v>
      </c>
      <c r="X2480">
        <v>4.3478259999999999E-3</v>
      </c>
      <c r="Y2480">
        <v>0</v>
      </c>
      <c r="Z2480">
        <v>1.3043478000000001E-2</v>
      </c>
      <c r="AA2480">
        <v>0</v>
      </c>
      <c r="AB2480">
        <v>2.6086957000000001E-2</v>
      </c>
      <c r="AC2480">
        <v>1.3043478000000001E-2</v>
      </c>
      <c r="AD2480">
        <v>1.7391304E-2</v>
      </c>
      <c r="AE2480">
        <v>0</v>
      </c>
      <c r="AF2480">
        <v>3.125</v>
      </c>
      <c r="AG2480">
        <v>1</v>
      </c>
      <c r="AH2480" s="7">
        <v>-5.1459599999999998E-4</v>
      </c>
      <c r="AI2480" s="7">
        <v>6.8389058000000003E-2</v>
      </c>
      <c r="AJ2480">
        <f>(R2480-G2480)/G2480</f>
        <v>-0.22000000211111104</v>
      </c>
    </row>
    <row r="2481" spans="1:36" x14ac:dyDescent="0.2">
      <c r="A2481" t="s">
        <v>5172</v>
      </c>
      <c r="B2481" t="s">
        <v>5092</v>
      </c>
      <c r="C2481" t="s">
        <v>5176</v>
      </c>
      <c r="D2481" t="s">
        <v>97</v>
      </c>
      <c r="E2481" t="s">
        <v>16</v>
      </c>
      <c r="F2481">
        <v>97.5</v>
      </c>
      <c r="G2481">
        <v>13</v>
      </c>
      <c r="H2481" t="s">
        <v>25</v>
      </c>
      <c r="K2481" t="str">
        <f>IFERROR((I2481-J2481)/J2481, "")</f>
        <v/>
      </c>
      <c r="L2481" s="4">
        <v>7420000</v>
      </c>
      <c r="M2481">
        <v>80000</v>
      </c>
      <c r="N2481">
        <v>1</v>
      </c>
      <c r="O2481">
        <v>3</v>
      </c>
      <c r="P2481">
        <v>3</v>
      </c>
      <c r="Q2481">
        <v>5</v>
      </c>
      <c r="R2481">
        <v>18.200000760000002</v>
      </c>
      <c r="S2481">
        <v>0.72992700700000002</v>
      </c>
      <c r="T2481">
        <v>4.0145985399999997</v>
      </c>
      <c r="U2481">
        <v>1.094890511</v>
      </c>
      <c r="V2481">
        <v>2.5547445259999999</v>
      </c>
      <c r="W2481">
        <v>276</v>
      </c>
      <c r="X2481">
        <v>3.6231879999999998E-3</v>
      </c>
      <c r="Y2481">
        <v>3.6231879999999998E-3</v>
      </c>
      <c r="Z2481">
        <v>2.1739129999999999E-2</v>
      </c>
      <c r="AA2481">
        <v>7.2463769999999983E-3</v>
      </c>
      <c r="AB2481">
        <v>1.8115941999999999E-2</v>
      </c>
      <c r="AC2481">
        <v>1.0869564999999999E-2</v>
      </c>
      <c r="AD2481">
        <v>7.2463769999999983E-3</v>
      </c>
      <c r="AE2481">
        <v>1</v>
      </c>
      <c r="AF2481">
        <v>6.03125</v>
      </c>
      <c r="AG2481">
        <v>1</v>
      </c>
      <c r="AH2481" s="7">
        <v>-5.1459599999999998E-4</v>
      </c>
      <c r="AI2481" s="7">
        <v>6.8389058000000003E-2</v>
      </c>
      <c r="AJ2481">
        <f>(R2481-G2481)/G2481</f>
        <v>0.40000005846153858</v>
      </c>
    </row>
    <row r="2482" spans="1:36" x14ac:dyDescent="0.2">
      <c r="A2482" t="s">
        <v>5172</v>
      </c>
      <c r="B2482" t="s">
        <v>5125</v>
      </c>
      <c r="C2482" t="s">
        <v>5177</v>
      </c>
      <c r="D2482" t="s">
        <v>187</v>
      </c>
      <c r="E2482" t="s">
        <v>16</v>
      </c>
      <c r="F2482">
        <v>75</v>
      </c>
      <c r="G2482">
        <v>15</v>
      </c>
      <c r="H2482" t="s">
        <v>17</v>
      </c>
      <c r="K2482" t="str">
        <f>IFERROR((I2482-J2482)/J2482, "")</f>
        <v/>
      </c>
      <c r="L2482" s="4">
        <v>5000000</v>
      </c>
      <c r="M2482">
        <v>0</v>
      </c>
      <c r="N2482">
        <v>1</v>
      </c>
      <c r="O2482">
        <v>3</v>
      </c>
      <c r="P2482">
        <v>3</v>
      </c>
      <c r="Q2482">
        <v>6</v>
      </c>
      <c r="R2482">
        <v>19.350000380000001</v>
      </c>
      <c r="S2482">
        <v>0.80321285099999995</v>
      </c>
      <c r="T2482">
        <v>3.212851406</v>
      </c>
      <c r="U2482">
        <v>0.80321285099999995</v>
      </c>
      <c r="V2482">
        <v>3.6144578310000002</v>
      </c>
      <c r="W2482">
        <v>251</v>
      </c>
      <c r="X2482">
        <v>1.1952190999999999E-2</v>
      </c>
      <c r="Y2482">
        <v>1.1952190999999999E-2</v>
      </c>
      <c r="Z2482">
        <v>3.9840637000000012E-2</v>
      </c>
      <c r="AA2482">
        <v>0</v>
      </c>
      <c r="AB2482">
        <v>2.3904381999999998E-2</v>
      </c>
      <c r="AC2482">
        <v>3.9840639999999998E-3</v>
      </c>
      <c r="AD2482">
        <v>1.1952190999999999E-2</v>
      </c>
      <c r="AE2482">
        <v>0</v>
      </c>
      <c r="AF2482">
        <v>3.2258064516128999</v>
      </c>
      <c r="AG2482">
        <v>1</v>
      </c>
      <c r="AH2482" s="7">
        <v>-3.2255275999999999E-2</v>
      </c>
      <c r="AI2482" s="7">
        <v>0.30888030900000002</v>
      </c>
      <c r="AJ2482">
        <f>(R2482-G2482)/G2482</f>
        <v>0.29000002533333341</v>
      </c>
    </row>
    <row r="2483" spans="1:36" x14ac:dyDescent="0.2">
      <c r="A2483" t="s">
        <v>5178</v>
      </c>
      <c r="B2483" t="s">
        <v>5179</v>
      </c>
      <c r="C2483" t="s">
        <v>5180</v>
      </c>
      <c r="D2483" t="s">
        <v>34</v>
      </c>
      <c r="E2483" t="s">
        <v>16</v>
      </c>
      <c r="F2483">
        <v>99</v>
      </c>
      <c r="G2483">
        <v>11</v>
      </c>
      <c r="H2483" t="s">
        <v>17</v>
      </c>
      <c r="K2483" t="str">
        <f>IFERROR((I2483-J2483)/J2483, "")</f>
        <v/>
      </c>
      <c r="L2483" s="4">
        <v>9000000</v>
      </c>
      <c r="M2483">
        <v>0</v>
      </c>
      <c r="N2483">
        <v>0</v>
      </c>
      <c r="O2483">
        <v>3</v>
      </c>
      <c r="P2483">
        <v>3</v>
      </c>
      <c r="Q2483">
        <v>7</v>
      </c>
      <c r="R2483">
        <v>12.899999619999999</v>
      </c>
      <c r="S2483">
        <v>2.7027027029999999</v>
      </c>
      <c r="T2483">
        <v>4.0540540539999999</v>
      </c>
      <c r="U2483">
        <v>1.3513513509999999</v>
      </c>
      <c r="V2483">
        <v>1.3513513509999999</v>
      </c>
      <c r="W2483">
        <v>76</v>
      </c>
      <c r="X2483">
        <v>0</v>
      </c>
      <c r="Y2483">
        <v>0</v>
      </c>
      <c r="Z2483">
        <v>1.3157894999999999E-2</v>
      </c>
      <c r="AA2483">
        <v>0</v>
      </c>
      <c r="AB2483">
        <v>0</v>
      </c>
      <c r="AC2483">
        <v>0</v>
      </c>
      <c r="AD2483">
        <v>0</v>
      </c>
      <c r="AE2483">
        <v>0</v>
      </c>
      <c r="AG2483">
        <v>0</v>
      </c>
      <c r="AH2483" s="7">
        <v>3.3836899999999999E-4</v>
      </c>
      <c r="AI2483" s="7">
        <v>-7.1794871999999996E-2</v>
      </c>
      <c r="AJ2483">
        <f>(R2483-G2483)/G2483</f>
        <v>0.17272723818181809</v>
      </c>
    </row>
    <row r="2484" spans="1:36" x14ac:dyDescent="0.2">
      <c r="A2484" t="s">
        <v>5181</v>
      </c>
      <c r="B2484" t="s">
        <v>5129</v>
      </c>
      <c r="C2484" t="s">
        <v>5182</v>
      </c>
      <c r="D2484" t="s">
        <v>15</v>
      </c>
      <c r="E2484" t="s">
        <v>16</v>
      </c>
      <c r="F2484">
        <v>105</v>
      </c>
      <c r="G2484">
        <v>14</v>
      </c>
      <c r="H2484" t="s">
        <v>17</v>
      </c>
      <c r="K2484" t="str">
        <f>IFERROR((I2484-J2484)/J2484, "")</f>
        <v/>
      </c>
      <c r="L2484" s="4">
        <v>7349869</v>
      </c>
      <c r="M2484">
        <v>150131</v>
      </c>
      <c r="N2484">
        <v>1</v>
      </c>
      <c r="O2484">
        <v>2</v>
      </c>
      <c r="P2484">
        <v>2</v>
      </c>
      <c r="Q2484">
        <v>5</v>
      </c>
      <c r="R2484">
        <v>30.770000459999999</v>
      </c>
      <c r="S2484">
        <v>0</v>
      </c>
      <c r="T2484">
        <v>3.125</v>
      </c>
      <c r="U2484">
        <v>0.78125</v>
      </c>
      <c r="V2484">
        <v>1.5625</v>
      </c>
      <c r="W2484">
        <v>129</v>
      </c>
      <c r="X2484">
        <v>7.7519380000000016E-3</v>
      </c>
      <c r="Y2484">
        <v>7.7519380000000016E-3</v>
      </c>
      <c r="Z2484">
        <v>3.100775200000001E-2</v>
      </c>
      <c r="AA2484">
        <v>0</v>
      </c>
      <c r="AB2484">
        <v>3.100775200000001E-2</v>
      </c>
      <c r="AC2484">
        <v>7.7519380000000016E-3</v>
      </c>
      <c r="AD2484">
        <v>7.7519380000000016E-3</v>
      </c>
      <c r="AE2484">
        <v>0</v>
      </c>
      <c r="AF2484">
        <v>9.6129032258064502</v>
      </c>
      <c r="AG2484">
        <v>1</v>
      </c>
      <c r="AH2484" s="7">
        <v>-3.4561689999999998E-3</v>
      </c>
      <c r="AI2484" s="7">
        <v>0.256756757</v>
      </c>
      <c r="AJ2484">
        <f>(R2484-G2484)/G2484</f>
        <v>1.1978571757142855</v>
      </c>
    </row>
    <row r="2485" spans="1:36" x14ac:dyDescent="0.2">
      <c r="A2485" t="s">
        <v>5181</v>
      </c>
      <c r="B2485" t="s">
        <v>5184</v>
      </c>
      <c r="C2485" t="s">
        <v>5185</v>
      </c>
      <c r="D2485" t="s">
        <v>5186</v>
      </c>
      <c r="E2485" t="s">
        <v>663</v>
      </c>
      <c r="F2485">
        <v>165.8</v>
      </c>
      <c r="G2485">
        <v>17</v>
      </c>
      <c r="H2485" t="s">
        <v>25</v>
      </c>
      <c r="K2485" t="str">
        <f>IFERROR((I2485-J2485)/J2485, "")</f>
        <v/>
      </c>
      <c r="L2485" s="4">
        <v>9750000</v>
      </c>
      <c r="M2485">
        <v>0</v>
      </c>
      <c r="N2485">
        <v>0</v>
      </c>
      <c r="O2485">
        <v>5</v>
      </c>
      <c r="P2485">
        <v>5</v>
      </c>
      <c r="Q2485">
        <v>10</v>
      </c>
      <c r="R2485">
        <v>18.86000061</v>
      </c>
      <c r="S2485">
        <v>0</v>
      </c>
      <c r="T2485">
        <v>2.8985507250000002</v>
      </c>
      <c r="U2485">
        <v>1.4492753620000001</v>
      </c>
      <c r="V2485">
        <v>0</v>
      </c>
      <c r="W2485">
        <v>70</v>
      </c>
      <c r="X2485">
        <v>0</v>
      </c>
      <c r="Y2485">
        <v>0</v>
      </c>
      <c r="Z2485">
        <v>1.4285714E-2</v>
      </c>
      <c r="AA2485">
        <v>0</v>
      </c>
      <c r="AB2485">
        <v>2.8571428999999999E-2</v>
      </c>
      <c r="AC2485">
        <v>0</v>
      </c>
      <c r="AD2485">
        <v>0</v>
      </c>
      <c r="AE2485">
        <v>0</v>
      </c>
      <c r="AF2485">
        <v>7.9354838709677402</v>
      </c>
      <c r="AG2485">
        <v>1</v>
      </c>
      <c r="AH2485" s="7">
        <v>-8.6185519999999998E-3</v>
      </c>
      <c r="AI2485" s="7">
        <v>3.0503979000000001E-2</v>
      </c>
      <c r="AJ2485">
        <f>(R2485-G2485)/G2485</f>
        <v>0.1094118005882353</v>
      </c>
    </row>
    <row r="2486" spans="1:36" x14ac:dyDescent="0.2">
      <c r="A2486" t="s">
        <v>5187</v>
      </c>
      <c r="B2486" t="s">
        <v>5188</v>
      </c>
      <c r="C2486" t="s">
        <v>5189</v>
      </c>
      <c r="D2486" t="s">
        <v>469</v>
      </c>
      <c r="E2486" t="s">
        <v>2088</v>
      </c>
      <c r="F2486">
        <v>331.6</v>
      </c>
      <c r="G2486">
        <v>18</v>
      </c>
      <c r="H2486" t="s">
        <v>25</v>
      </c>
      <c r="K2486" t="str">
        <f>IFERROR((I2486-J2486)/J2486, "")</f>
        <v/>
      </c>
      <c r="L2486" s="4">
        <v>18421053</v>
      </c>
      <c r="M2486">
        <v>0</v>
      </c>
      <c r="N2486">
        <v>0</v>
      </c>
      <c r="O2486">
        <v>4</v>
      </c>
      <c r="P2486">
        <v>4</v>
      </c>
      <c r="Q2486">
        <v>12</v>
      </c>
      <c r="R2486">
        <v>18.899999619999999</v>
      </c>
      <c r="S2486">
        <v>0</v>
      </c>
      <c r="T2486">
        <v>4.8780487800000003</v>
      </c>
      <c r="U2486">
        <v>0</v>
      </c>
      <c r="V2486">
        <v>1.2195121950000001</v>
      </c>
      <c r="W2486">
        <v>83</v>
      </c>
      <c r="X2486">
        <v>0</v>
      </c>
      <c r="Y2486">
        <v>0</v>
      </c>
      <c r="Z2486">
        <v>3.6144577999999997E-2</v>
      </c>
      <c r="AA2486">
        <v>0</v>
      </c>
      <c r="AB2486">
        <v>3.6144577999999997E-2</v>
      </c>
      <c r="AC2486">
        <v>2.4096386000000001E-2</v>
      </c>
      <c r="AD2486">
        <v>0</v>
      </c>
      <c r="AE2486">
        <v>0</v>
      </c>
      <c r="AG2486">
        <v>0</v>
      </c>
      <c r="AH2486" s="7">
        <v>-9.0654080000000005E-3</v>
      </c>
      <c r="AI2486" s="7">
        <v>0.16534867</v>
      </c>
      <c r="AJ2486">
        <f>(R2486-G2486)/G2486</f>
        <v>4.9999978888888838E-2</v>
      </c>
    </row>
    <row r="2487" spans="1:36" x14ac:dyDescent="0.2">
      <c r="A2487" t="s">
        <v>5190</v>
      </c>
      <c r="B2487" t="s">
        <v>5191</v>
      </c>
      <c r="C2487" t="s">
        <v>5192</v>
      </c>
      <c r="D2487" t="s">
        <v>5193</v>
      </c>
      <c r="E2487" t="s">
        <v>16</v>
      </c>
      <c r="F2487">
        <v>130.80000000000001</v>
      </c>
      <c r="G2487">
        <v>26.5</v>
      </c>
      <c r="H2487" t="s">
        <v>17</v>
      </c>
      <c r="I2487">
        <v>24.5</v>
      </c>
      <c r="J2487">
        <v>21.5</v>
      </c>
      <c r="K2487">
        <f>IFERROR((I2487-J2487)/J2487, "")</f>
        <v>0.13953488372093023</v>
      </c>
      <c r="L2487" s="4">
        <v>3000000</v>
      </c>
      <c r="M2487">
        <v>1935000</v>
      </c>
      <c r="N2487">
        <v>0</v>
      </c>
      <c r="O2487">
        <v>3</v>
      </c>
      <c r="P2487">
        <v>3</v>
      </c>
      <c r="Q2487">
        <v>6</v>
      </c>
      <c r="R2487">
        <v>53.549999239999998</v>
      </c>
      <c r="S2487">
        <v>0.69930069900000003</v>
      </c>
      <c r="T2487">
        <v>2.097902098</v>
      </c>
      <c r="U2487">
        <v>1.3986013989999999</v>
      </c>
      <c r="V2487">
        <v>2.097902098</v>
      </c>
      <c r="W2487">
        <v>145</v>
      </c>
      <c r="X2487">
        <v>1.3793102999999999E-2</v>
      </c>
      <c r="Y2487">
        <v>6.8965519999999994E-3</v>
      </c>
      <c r="Z2487">
        <v>1.3793102999999999E-2</v>
      </c>
      <c r="AA2487">
        <v>0</v>
      </c>
      <c r="AB2487">
        <v>2.7586207000000001E-2</v>
      </c>
      <c r="AC2487">
        <v>0</v>
      </c>
      <c r="AD2487">
        <v>6.8965519999999994E-3</v>
      </c>
      <c r="AE2487">
        <v>0</v>
      </c>
      <c r="AG2487">
        <v>0</v>
      </c>
      <c r="AH2487" s="7">
        <v>4.4730250000000003E-3</v>
      </c>
      <c r="AI2487" s="7">
        <v>0</v>
      </c>
      <c r="AJ2487">
        <f>(R2487-G2487)/G2487</f>
        <v>1.0207546883018868</v>
      </c>
    </row>
    <row r="2488" spans="1:36" x14ac:dyDescent="0.2">
      <c r="A2488" t="s">
        <v>5190</v>
      </c>
      <c r="B2488" t="s">
        <v>5112</v>
      </c>
      <c r="C2488" t="s">
        <v>5194</v>
      </c>
      <c r="D2488" t="s">
        <v>218</v>
      </c>
      <c r="E2488" t="s">
        <v>16</v>
      </c>
      <c r="F2488">
        <v>80</v>
      </c>
      <c r="G2488">
        <v>16</v>
      </c>
      <c r="H2488" t="s">
        <v>17</v>
      </c>
      <c r="K2488" t="str">
        <f>IFERROR((I2488-J2488)/J2488, "")</f>
        <v/>
      </c>
      <c r="L2488" s="4">
        <v>5000000</v>
      </c>
      <c r="M2488">
        <v>0</v>
      </c>
      <c r="N2488">
        <v>1</v>
      </c>
      <c r="O2488">
        <v>2</v>
      </c>
      <c r="P2488">
        <v>3</v>
      </c>
      <c r="Q2488">
        <v>5</v>
      </c>
      <c r="R2488">
        <v>24.989999770000001</v>
      </c>
      <c r="S2488">
        <v>0</v>
      </c>
      <c r="T2488">
        <v>1.923076923</v>
      </c>
      <c r="U2488">
        <v>1.153846154</v>
      </c>
      <c r="V2488">
        <v>1.923076923</v>
      </c>
      <c r="W2488">
        <v>264</v>
      </c>
      <c r="X2488">
        <v>0</v>
      </c>
      <c r="Y2488">
        <v>1.5151515000000001E-2</v>
      </c>
      <c r="Z2488">
        <v>4.1666666999999998E-2</v>
      </c>
      <c r="AA2488">
        <v>7.5757580000000001E-3</v>
      </c>
      <c r="AB2488">
        <v>2.6515152E-2</v>
      </c>
      <c r="AC2488">
        <v>7.5757580000000001E-3</v>
      </c>
      <c r="AD2488">
        <v>7.5757580000000001E-3</v>
      </c>
      <c r="AE2488">
        <v>0</v>
      </c>
      <c r="AF2488">
        <v>3.2258064516128999</v>
      </c>
      <c r="AG2488">
        <v>1</v>
      </c>
      <c r="AH2488" s="7">
        <v>-3.5973599000000002E-2</v>
      </c>
      <c r="AI2488" s="7">
        <v>0.180722892</v>
      </c>
      <c r="AJ2488">
        <f>(R2488-G2488)/G2488</f>
        <v>0.56187498562500005</v>
      </c>
    </row>
    <row r="2489" spans="1:36" x14ac:dyDescent="0.2">
      <c r="A2489" t="s">
        <v>5190</v>
      </c>
      <c r="B2489" t="s">
        <v>5196</v>
      </c>
      <c r="C2489" t="s">
        <v>5197</v>
      </c>
      <c r="D2489" t="s">
        <v>51</v>
      </c>
      <c r="E2489" t="s">
        <v>146</v>
      </c>
      <c r="F2489">
        <v>234.7</v>
      </c>
      <c r="G2489">
        <v>24</v>
      </c>
      <c r="H2489" t="s">
        <v>17</v>
      </c>
      <c r="K2489" t="str">
        <f>IFERROR((I2489-J2489)/J2489, "")</f>
        <v/>
      </c>
      <c r="L2489" s="4">
        <v>7857143</v>
      </c>
      <c r="M2489">
        <v>1920635</v>
      </c>
      <c r="N2489">
        <v>0</v>
      </c>
      <c r="O2489">
        <v>6</v>
      </c>
      <c r="P2489">
        <v>6</v>
      </c>
      <c r="Q2489">
        <v>9</v>
      </c>
      <c r="R2489">
        <v>27.1</v>
      </c>
      <c r="S2489">
        <v>0</v>
      </c>
      <c r="T2489">
        <v>3.8961038960000001</v>
      </c>
      <c r="U2489">
        <v>0</v>
      </c>
      <c r="V2489">
        <v>0</v>
      </c>
      <c r="W2489">
        <v>231</v>
      </c>
      <c r="X2489">
        <v>4.329004E-3</v>
      </c>
      <c r="Y2489">
        <v>0</v>
      </c>
      <c r="Z2489">
        <v>2.1645022E-2</v>
      </c>
      <c r="AA2489">
        <v>4.329004E-3</v>
      </c>
      <c r="AB2489">
        <v>2.5974026000000001E-2</v>
      </c>
      <c r="AC2489">
        <v>4.329004E-3</v>
      </c>
      <c r="AD2489">
        <v>0</v>
      </c>
      <c r="AE2489">
        <v>0</v>
      </c>
      <c r="AF2489">
        <v>3.2258064516128999</v>
      </c>
      <c r="AG2489">
        <v>1</v>
      </c>
      <c r="AH2489" s="7">
        <v>5.7945269999999998E-3</v>
      </c>
      <c r="AI2489" s="7">
        <v>6.0014999999999999E-3</v>
      </c>
      <c r="AJ2489">
        <f>(R2489-G2489)/G2489</f>
        <v>0.12916666666666674</v>
      </c>
    </row>
    <row r="2490" spans="1:36" x14ac:dyDescent="0.2">
      <c r="A2490" t="s">
        <v>5199</v>
      </c>
      <c r="B2490" t="s">
        <v>5112</v>
      </c>
      <c r="C2490" t="s">
        <v>5200</v>
      </c>
      <c r="D2490" t="s">
        <v>662</v>
      </c>
      <c r="E2490" t="s">
        <v>663</v>
      </c>
      <c r="F2490">
        <v>113.6</v>
      </c>
      <c r="G2490">
        <v>16</v>
      </c>
      <c r="H2490" t="s">
        <v>25</v>
      </c>
      <c r="K2490" t="str">
        <f>IFERROR((I2490-J2490)/J2490, "")</f>
        <v/>
      </c>
      <c r="L2490" s="4">
        <v>7100000</v>
      </c>
      <c r="M2490">
        <v>0</v>
      </c>
      <c r="N2490">
        <v>0</v>
      </c>
      <c r="O2490">
        <v>4</v>
      </c>
      <c r="P2490">
        <v>4</v>
      </c>
      <c r="Q2490">
        <v>6</v>
      </c>
      <c r="R2490">
        <v>18.25</v>
      </c>
      <c r="S2490">
        <v>2.4096385539999998</v>
      </c>
      <c r="T2490">
        <v>4.8192771080000014</v>
      </c>
      <c r="U2490">
        <v>0</v>
      </c>
      <c r="V2490">
        <v>1.2048192769999999</v>
      </c>
      <c r="W2490">
        <v>83</v>
      </c>
      <c r="X2490">
        <v>0</v>
      </c>
      <c r="Y2490">
        <v>0</v>
      </c>
      <c r="Z2490">
        <v>2.4096386000000001E-2</v>
      </c>
      <c r="AA2490">
        <v>0</v>
      </c>
      <c r="AB2490">
        <v>2.4096386000000001E-2</v>
      </c>
      <c r="AC2490">
        <v>1.2048193E-2</v>
      </c>
      <c r="AD2490">
        <v>1.2048193E-2</v>
      </c>
      <c r="AE2490">
        <v>0</v>
      </c>
      <c r="AG2490">
        <v>0</v>
      </c>
      <c r="AH2490" s="7">
        <v>-3.5973599000000002E-2</v>
      </c>
      <c r="AI2490" s="7">
        <v>0.180722892</v>
      </c>
      <c r="AJ2490">
        <f>(R2490-G2490)/G2490</f>
        <v>0.140625</v>
      </c>
    </row>
    <row r="2491" spans="1:36" x14ac:dyDescent="0.2">
      <c r="A2491" t="s">
        <v>5201</v>
      </c>
      <c r="B2491" t="s">
        <v>5154</v>
      </c>
      <c r="C2491" t="s">
        <v>5202</v>
      </c>
      <c r="D2491" t="s">
        <v>89</v>
      </c>
      <c r="E2491" t="s">
        <v>2088</v>
      </c>
      <c r="F2491">
        <v>252.6</v>
      </c>
      <c r="G2491">
        <v>12</v>
      </c>
      <c r="H2491" t="s">
        <v>17</v>
      </c>
      <c r="K2491" t="str">
        <f>IFERROR((I2491-J2491)/J2491, "")</f>
        <v/>
      </c>
      <c r="L2491" s="4">
        <v>21051000</v>
      </c>
      <c r="M2491">
        <v>0</v>
      </c>
      <c r="N2491">
        <v>0</v>
      </c>
      <c r="O2491">
        <v>3</v>
      </c>
      <c r="P2491">
        <v>3</v>
      </c>
      <c r="Q2491">
        <v>7</v>
      </c>
      <c r="R2491">
        <v>11.25</v>
      </c>
      <c r="S2491">
        <v>2.3121387279999999</v>
      </c>
      <c r="T2491">
        <v>4.6242774569999998</v>
      </c>
      <c r="U2491">
        <v>0</v>
      </c>
      <c r="V2491">
        <v>4.0462427749999996</v>
      </c>
      <c r="W2491">
        <v>174</v>
      </c>
      <c r="X2491">
        <v>1.7241379000000001E-2</v>
      </c>
      <c r="Y2491">
        <v>1.7241379000000001E-2</v>
      </c>
      <c r="Z2491">
        <v>2.8735632000000001E-2</v>
      </c>
      <c r="AA2491">
        <v>5.747126E-3</v>
      </c>
      <c r="AB2491">
        <v>1.7241379000000001E-2</v>
      </c>
      <c r="AC2491">
        <v>1.7241379000000001E-2</v>
      </c>
      <c r="AD2491">
        <v>1.1494252999999999E-2</v>
      </c>
      <c r="AE2491">
        <v>1</v>
      </c>
      <c r="AF2491">
        <v>3.2258064516128999</v>
      </c>
      <c r="AG2491">
        <v>1</v>
      </c>
      <c r="AH2491" s="7">
        <v>1.7035320999999999E-2</v>
      </c>
      <c r="AI2491" s="7">
        <v>-2.0771512999999998E-2</v>
      </c>
      <c r="AJ2491">
        <f>(R2491-G2491)/G2491</f>
        <v>-6.25E-2</v>
      </c>
    </row>
    <row r="2492" spans="1:36" x14ac:dyDescent="0.2">
      <c r="A2492" t="s">
        <v>5201</v>
      </c>
      <c r="B2492" t="s">
        <v>5203</v>
      </c>
      <c r="C2492" t="s">
        <v>5204</v>
      </c>
      <c r="D2492" t="s">
        <v>1056</v>
      </c>
      <c r="E2492" t="s">
        <v>476</v>
      </c>
      <c r="F2492">
        <v>725</v>
      </c>
      <c r="G2492">
        <v>20</v>
      </c>
      <c r="H2492" t="s">
        <v>25</v>
      </c>
      <c r="K2492" t="str">
        <f>IFERROR((I2492-J2492)/J2492, "")</f>
        <v/>
      </c>
      <c r="L2492" s="4">
        <v>28000000</v>
      </c>
      <c r="M2492">
        <v>8250000</v>
      </c>
      <c r="N2492">
        <v>0</v>
      </c>
      <c r="O2492">
        <v>8</v>
      </c>
      <c r="P2492">
        <v>8</v>
      </c>
      <c r="Q2492">
        <v>15</v>
      </c>
      <c r="R2492">
        <v>22.700000760000002</v>
      </c>
      <c r="S2492">
        <v>0</v>
      </c>
      <c r="T2492">
        <v>7.9439252339999999</v>
      </c>
      <c r="U2492">
        <v>0</v>
      </c>
      <c r="V2492">
        <v>3.2710280370000002</v>
      </c>
      <c r="W2492">
        <v>214</v>
      </c>
      <c r="X2492">
        <v>0</v>
      </c>
      <c r="Y2492">
        <v>4.6728970000000014E-3</v>
      </c>
      <c r="Z2492">
        <v>1.8691589000000002E-2</v>
      </c>
      <c r="AA2492">
        <v>0</v>
      </c>
      <c r="AB2492">
        <v>1.4018691999999999E-2</v>
      </c>
      <c r="AC2492">
        <v>4.6728970000000014E-3</v>
      </c>
      <c r="AD2492">
        <v>9.345794000000001E-3</v>
      </c>
      <c r="AE2492">
        <v>0</v>
      </c>
      <c r="AF2492">
        <v>-2.74193548387096</v>
      </c>
      <c r="AG2492">
        <v>1</v>
      </c>
      <c r="AH2492" s="7">
        <v>-8.4670630000000004E-3</v>
      </c>
      <c r="AI2492" s="7">
        <v>4.8979592000000002E-2</v>
      </c>
      <c r="AJ2492">
        <f>(R2492-G2492)/G2492</f>
        <v>0.1350000380000001</v>
      </c>
    </row>
    <row r="2493" spans="1:36" x14ac:dyDescent="0.2">
      <c r="A2493" t="s">
        <v>5205</v>
      </c>
      <c r="B2493" t="s">
        <v>5151</v>
      </c>
      <c r="C2493" t="s">
        <v>5206</v>
      </c>
      <c r="D2493" t="s">
        <v>153</v>
      </c>
      <c r="E2493" t="s">
        <v>16</v>
      </c>
      <c r="F2493">
        <v>260.89999999999998</v>
      </c>
      <c r="G2493">
        <v>20</v>
      </c>
      <c r="H2493" t="s">
        <v>25</v>
      </c>
      <c r="K2493" t="str">
        <f>IFERROR((I2493-J2493)/J2493, "")</f>
        <v/>
      </c>
      <c r="L2493" s="4">
        <v>9720000</v>
      </c>
      <c r="M2493">
        <v>3325000</v>
      </c>
      <c r="N2493">
        <v>1</v>
      </c>
      <c r="O2493">
        <v>2</v>
      </c>
      <c r="P2493">
        <v>2</v>
      </c>
      <c r="Q2493">
        <v>6</v>
      </c>
      <c r="R2493">
        <v>37.159999849999998</v>
      </c>
      <c r="S2493">
        <v>1.1834319529999999</v>
      </c>
      <c r="T2493">
        <v>2.3668639050000002</v>
      </c>
      <c r="U2493">
        <v>0.59171597600000003</v>
      </c>
      <c r="V2493">
        <v>0.59171597600000003</v>
      </c>
      <c r="W2493">
        <v>170</v>
      </c>
      <c r="X2493">
        <v>0</v>
      </c>
      <c r="Y2493">
        <v>5.8823530000000008E-3</v>
      </c>
      <c r="Z2493">
        <v>2.3529412E-2</v>
      </c>
      <c r="AA2493">
        <v>0</v>
      </c>
      <c r="AB2493">
        <v>3.5294117999999999E-2</v>
      </c>
      <c r="AC2493">
        <v>5.8823530000000008E-3</v>
      </c>
      <c r="AD2493">
        <v>1.7647059E-2</v>
      </c>
      <c r="AE2493">
        <v>1</v>
      </c>
      <c r="AG2493">
        <v>0</v>
      </c>
      <c r="AH2493" s="7">
        <v>2.6842912999999999E-2</v>
      </c>
      <c r="AI2493" s="7">
        <v>-8.2595870000000002E-2</v>
      </c>
      <c r="AJ2493">
        <f>(R2493-G2493)/G2493</f>
        <v>0.85799999249999992</v>
      </c>
    </row>
    <row r="2494" spans="1:36" x14ac:dyDescent="0.2">
      <c r="A2494" t="s">
        <v>5207</v>
      </c>
      <c r="B2494" t="s">
        <v>5203</v>
      </c>
      <c r="C2494" t="s">
        <v>5208</v>
      </c>
      <c r="D2494" t="s">
        <v>4313</v>
      </c>
      <c r="E2494" t="s">
        <v>4640</v>
      </c>
      <c r="F2494">
        <v>2352.8000000000002</v>
      </c>
      <c r="G2494">
        <v>20</v>
      </c>
      <c r="H2494" t="s">
        <v>25</v>
      </c>
      <c r="K2494" t="str">
        <f>IFERROR((I2494-J2494)/J2494, "")</f>
        <v/>
      </c>
      <c r="L2494" s="4">
        <v>64102564</v>
      </c>
      <c r="M2494">
        <v>53538060</v>
      </c>
      <c r="N2494">
        <v>0</v>
      </c>
      <c r="O2494">
        <v>6</v>
      </c>
      <c r="P2494">
        <v>6</v>
      </c>
      <c r="Q2494">
        <v>24</v>
      </c>
      <c r="R2494">
        <v>21.5</v>
      </c>
      <c r="S2494">
        <v>0</v>
      </c>
      <c r="T2494">
        <v>7.1698113210000001</v>
      </c>
      <c r="U2494">
        <v>0</v>
      </c>
      <c r="V2494">
        <v>0.75471698099999995</v>
      </c>
      <c r="W2494">
        <v>265</v>
      </c>
      <c r="X2494">
        <v>0</v>
      </c>
      <c r="Y2494">
        <v>7.5471699999999997E-3</v>
      </c>
      <c r="Z2494">
        <v>7.5471699999999997E-3</v>
      </c>
      <c r="AA2494">
        <v>3.7735849999999999E-3</v>
      </c>
      <c r="AB2494">
        <v>2.6415094E-2</v>
      </c>
      <c r="AC2494">
        <v>0</v>
      </c>
      <c r="AD2494">
        <v>0</v>
      </c>
      <c r="AE2494">
        <v>0</v>
      </c>
      <c r="AG2494">
        <v>0</v>
      </c>
      <c r="AH2494" s="7">
        <v>-8.4670630000000004E-3</v>
      </c>
      <c r="AI2494" s="7">
        <v>4.8979592000000002E-2</v>
      </c>
      <c r="AJ2494">
        <f>(R2494-G2494)/G2494</f>
        <v>7.4999999999999997E-2</v>
      </c>
    </row>
    <row r="2495" spans="1:36" x14ac:dyDescent="0.2">
      <c r="A2495" t="s">
        <v>5191</v>
      </c>
      <c r="B2495" t="s">
        <v>5154</v>
      </c>
      <c r="C2495" t="s">
        <v>5209</v>
      </c>
      <c r="D2495" t="s">
        <v>165</v>
      </c>
      <c r="E2495" t="s">
        <v>16</v>
      </c>
      <c r="F2495">
        <v>67.2</v>
      </c>
      <c r="G2495">
        <v>10</v>
      </c>
      <c r="H2495" t="s">
        <v>17</v>
      </c>
      <c r="K2495" t="str">
        <f>IFERROR((I2495-J2495)/J2495, "")</f>
        <v/>
      </c>
      <c r="L2495" s="4">
        <v>6720000</v>
      </c>
      <c r="M2495">
        <v>0</v>
      </c>
      <c r="N2495">
        <v>1</v>
      </c>
      <c r="O2495">
        <v>2</v>
      </c>
      <c r="P2495">
        <v>2</v>
      </c>
      <c r="Q2495">
        <v>4</v>
      </c>
      <c r="R2495">
        <v>10.60999966</v>
      </c>
      <c r="S2495">
        <v>0.602409639</v>
      </c>
      <c r="T2495">
        <v>3.012048193</v>
      </c>
      <c r="U2495">
        <v>0</v>
      </c>
      <c r="V2495">
        <v>3.012048193</v>
      </c>
      <c r="W2495">
        <v>167</v>
      </c>
      <c r="X2495">
        <v>5.9880240000000006E-3</v>
      </c>
      <c r="Y2495">
        <v>5.9880240000000006E-3</v>
      </c>
      <c r="Z2495">
        <v>3.5928144000000002E-2</v>
      </c>
      <c r="AA2495">
        <v>0</v>
      </c>
      <c r="AB2495">
        <v>2.3952095999999999E-2</v>
      </c>
      <c r="AC2495">
        <v>5.9880240000000006E-3</v>
      </c>
      <c r="AD2495">
        <v>1.1976048E-2</v>
      </c>
      <c r="AE2495">
        <v>0</v>
      </c>
      <c r="AF2495">
        <v>3.2258064516128999</v>
      </c>
      <c r="AG2495">
        <v>1</v>
      </c>
      <c r="AH2495" s="7">
        <v>1.7035320999999999E-2</v>
      </c>
      <c r="AI2495" s="7">
        <v>-2.0771512999999998E-2</v>
      </c>
      <c r="AJ2495">
        <f>(R2495-G2495)/G2495</f>
        <v>6.0999965999999975E-2</v>
      </c>
    </row>
    <row r="2496" spans="1:36" x14ac:dyDescent="0.2">
      <c r="A2496" t="s">
        <v>5145</v>
      </c>
      <c r="B2496" t="s">
        <v>5196</v>
      </c>
      <c r="C2496" t="s">
        <v>5210</v>
      </c>
      <c r="D2496" t="s">
        <v>97</v>
      </c>
      <c r="E2496" t="s">
        <v>16</v>
      </c>
      <c r="F2496">
        <v>65</v>
      </c>
      <c r="G2496">
        <v>13</v>
      </c>
      <c r="H2496" t="s">
        <v>17</v>
      </c>
      <c r="K2496" t="str">
        <f>IFERROR((I2496-J2496)/J2496, "")</f>
        <v/>
      </c>
      <c r="L2496" s="4">
        <v>5000000</v>
      </c>
      <c r="M2496">
        <v>0</v>
      </c>
      <c r="N2496">
        <v>1</v>
      </c>
      <c r="O2496">
        <v>2</v>
      </c>
      <c r="P2496">
        <v>2</v>
      </c>
      <c r="Q2496">
        <v>4</v>
      </c>
      <c r="R2496">
        <v>13.25</v>
      </c>
      <c r="S2496">
        <v>1.082251082</v>
      </c>
      <c r="T2496">
        <v>0.43290043299999997</v>
      </c>
      <c r="U2496">
        <v>1.948051948</v>
      </c>
      <c r="V2496">
        <v>3.0303030299999998</v>
      </c>
      <c r="W2496">
        <v>472</v>
      </c>
      <c r="X2496">
        <v>2.3305085E-2</v>
      </c>
      <c r="Y2496">
        <v>4.2372879999999996E-3</v>
      </c>
      <c r="Z2496">
        <v>1.6949153000000002E-2</v>
      </c>
      <c r="AA2496">
        <v>8.4745759999999993E-3</v>
      </c>
      <c r="AB2496">
        <v>1.4830507999999999E-2</v>
      </c>
      <c r="AC2496">
        <v>1.2711864E-2</v>
      </c>
      <c r="AD2496">
        <v>2.1186441E-2</v>
      </c>
      <c r="AE2496">
        <v>0</v>
      </c>
      <c r="AG2496">
        <v>0</v>
      </c>
      <c r="AH2496" s="7">
        <v>5.7945269999999998E-3</v>
      </c>
      <c r="AI2496" s="7">
        <v>6.0014999999999999E-3</v>
      </c>
      <c r="AJ2496">
        <f>(R2496-G2496)/G2496</f>
        <v>1.9230769230769232E-2</v>
      </c>
    </row>
    <row r="2497" spans="1:36" x14ac:dyDescent="0.2">
      <c r="A2497" t="s">
        <v>5211</v>
      </c>
      <c r="B2497" t="s">
        <v>5198</v>
      </c>
      <c r="C2497" t="s">
        <v>5212</v>
      </c>
      <c r="D2497" t="s">
        <v>69</v>
      </c>
      <c r="E2497" t="s">
        <v>16</v>
      </c>
      <c r="F2497">
        <v>72</v>
      </c>
      <c r="G2497">
        <v>12</v>
      </c>
      <c r="H2497" t="s">
        <v>25</v>
      </c>
      <c r="K2497" t="str">
        <f>IFERROR((I2497-J2497)/J2497, "")</f>
        <v/>
      </c>
      <c r="L2497" s="4">
        <v>2726587</v>
      </c>
      <c r="M2497">
        <v>3273413</v>
      </c>
      <c r="N2497">
        <v>0</v>
      </c>
      <c r="O2497">
        <v>2</v>
      </c>
      <c r="P2497">
        <v>4</v>
      </c>
      <c r="Q2497">
        <v>4</v>
      </c>
      <c r="R2497">
        <v>13.420000079999999</v>
      </c>
      <c r="S2497">
        <v>1.2195121950000001</v>
      </c>
      <c r="T2497">
        <v>4.8780487800000003</v>
      </c>
      <c r="U2497">
        <v>0</v>
      </c>
      <c r="V2497">
        <v>2.4390243900000002</v>
      </c>
      <c r="W2497">
        <v>84</v>
      </c>
      <c r="X2497">
        <v>0</v>
      </c>
      <c r="Y2497">
        <v>0</v>
      </c>
      <c r="Z2497">
        <v>2.3809523999999999E-2</v>
      </c>
      <c r="AA2497">
        <v>0</v>
      </c>
      <c r="AB2497">
        <v>2.3809523999999999E-2</v>
      </c>
      <c r="AC2497">
        <v>0</v>
      </c>
      <c r="AD2497">
        <v>0</v>
      </c>
      <c r="AE2497">
        <v>0</v>
      </c>
      <c r="AG2497">
        <v>0</v>
      </c>
      <c r="AH2497" s="7">
        <v>6.0275349999999997E-3</v>
      </c>
      <c r="AI2497" s="7">
        <v>1.7138599000000001E-2</v>
      </c>
      <c r="AJ2497">
        <f>(R2497-G2497)/G2497</f>
        <v>0.11833333999999995</v>
      </c>
    </row>
    <row r="2498" spans="1:36" x14ac:dyDescent="0.2">
      <c r="A2498" t="s">
        <v>5099</v>
      </c>
      <c r="B2498" t="s">
        <v>5214</v>
      </c>
      <c r="C2498" t="s">
        <v>5215</v>
      </c>
      <c r="D2498" t="s">
        <v>153</v>
      </c>
      <c r="E2498" t="s">
        <v>16</v>
      </c>
      <c r="F2498">
        <v>200</v>
      </c>
      <c r="G2498">
        <v>20</v>
      </c>
      <c r="H2498" t="s">
        <v>25</v>
      </c>
      <c r="K2498" t="str">
        <f>IFERROR((I2498-J2498)/J2498, "")</f>
        <v/>
      </c>
      <c r="L2498" s="4">
        <v>10000000</v>
      </c>
      <c r="M2498">
        <v>0</v>
      </c>
      <c r="N2498">
        <v>0</v>
      </c>
      <c r="O2498">
        <v>6</v>
      </c>
      <c r="P2498">
        <v>6</v>
      </c>
      <c r="Q2498">
        <v>8</v>
      </c>
      <c r="R2498">
        <v>28.659999849999998</v>
      </c>
      <c r="S2498">
        <v>0.20161290300000001</v>
      </c>
      <c r="T2498">
        <v>6.9556451610000014</v>
      </c>
      <c r="U2498">
        <v>0.100806452</v>
      </c>
      <c r="V2498">
        <v>1.0080645159999999</v>
      </c>
      <c r="W2498">
        <v>994</v>
      </c>
      <c r="X2498">
        <v>2.9175050000000001E-2</v>
      </c>
      <c r="Y2498">
        <v>2.0120720000000002E-3</v>
      </c>
      <c r="Z2498">
        <v>3.0181090000000002E-3</v>
      </c>
      <c r="AA2498">
        <v>1.4084507E-2</v>
      </c>
      <c r="AB2498">
        <v>3.1187123000000001E-2</v>
      </c>
      <c r="AC2498">
        <v>3.0181090000000002E-3</v>
      </c>
      <c r="AD2498">
        <v>1.7102616000000001E-2</v>
      </c>
      <c r="AE2498">
        <v>0</v>
      </c>
      <c r="AF2498">
        <v>6.0625</v>
      </c>
      <c r="AG2498">
        <v>1</v>
      </c>
      <c r="AH2498" s="7">
        <v>-9.03658E-4</v>
      </c>
      <c r="AI2498" s="7">
        <v>2.3443815999999999E-2</v>
      </c>
      <c r="AJ2498">
        <f>(R2498-G2498)/G2498</f>
        <v>0.43299999249999993</v>
      </c>
    </row>
    <row r="2499" spans="1:36" x14ac:dyDescent="0.2">
      <c r="A2499" t="s">
        <v>5174</v>
      </c>
      <c r="B2499" t="s">
        <v>5157</v>
      </c>
      <c r="C2499" t="s">
        <v>5216</v>
      </c>
      <c r="D2499" t="s">
        <v>34</v>
      </c>
      <c r="E2499" t="s">
        <v>16</v>
      </c>
      <c r="F2499">
        <v>75.400000000000006</v>
      </c>
      <c r="G2499">
        <v>11</v>
      </c>
      <c r="H2499" t="s">
        <v>17</v>
      </c>
      <c r="K2499" t="str">
        <f>IFERROR((I2499-J2499)/J2499, "")</f>
        <v/>
      </c>
      <c r="L2499" s="4">
        <v>6850000</v>
      </c>
      <c r="M2499">
        <v>0</v>
      </c>
      <c r="N2499">
        <v>1</v>
      </c>
      <c r="O2499">
        <v>3</v>
      </c>
      <c r="P2499">
        <v>3</v>
      </c>
      <c r="Q2499">
        <v>5</v>
      </c>
      <c r="R2499">
        <v>12.06999969</v>
      </c>
      <c r="S2499">
        <v>0</v>
      </c>
      <c r="T2499">
        <v>2.3255813949999999</v>
      </c>
      <c r="U2499">
        <v>0</v>
      </c>
      <c r="V2499">
        <v>0.58139534900000001</v>
      </c>
      <c r="W2499">
        <v>173</v>
      </c>
      <c r="X2499">
        <v>2.3121387E-2</v>
      </c>
      <c r="Y2499">
        <v>0</v>
      </c>
      <c r="Z2499">
        <v>4.6242775E-2</v>
      </c>
      <c r="AA2499">
        <v>5.7803469999999999E-3</v>
      </c>
      <c r="AB2499">
        <v>2.3121387E-2</v>
      </c>
      <c r="AC2499">
        <v>5.7803469999999999E-3</v>
      </c>
      <c r="AD2499">
        <v>5.7803469999999999E-3</v>
      </c>
      <c r="AE2499">
        <v>0</v>
      </c>
      <c r="AG2499">
        <v>0</v>
      </c>
      <c r="AH2499" s="7">
        <v>2.9919659000000001E-2</v>
      </c>
      <c r="AI2499" s="7">
        <v>-0.110711718</v>
      </c>
      <c r="AJ2499">
        <f>(R2499-G2499)/G2499</f>
        <v>9.7272699090909048E-2</v>
      </c>
    </row>
    <row r="2500" spans="1:36" x14ac:dyDescent="0.2">
      <c r="A2500" t="s">
        <v>5164</v>
      </c>
      <c r="B2500" t="s">
        <v>5213</v>
      </c>
      <c r="C2500" t="s">
        <v>5217</v>
      </c>
      <c r="D2500" t="s">
        <v>3332</v>
      </c>
      <c r="E2500" t="s">
        <v>663</v>
      </c>
      <c r="F2500">
        <v>225</v>
      </c>
      <c r="G2500">
        <v>18</v>
      </c>
      <c r="H2500" t="s">
        <v>25</v>
      </c>
      <c r="K2500" t="str">
        <f>IFERROR((I2500-J2500)/J2500, "")</f>
        <v/>
      </c>
      <c r="L2500" s="4">
        <v>12500000</v>
      </c>
      <c r="M2500">
        <v>0</v>
      </c>
      <c r="N2500">
        <v>0</v>
      </c>
      <c r="O2500">
        <v>7</v>
      </c>
      <c r="P2500">
        <v>7</v>
      </c>
      <c r="Q2500">
        <v>8</v>
      </c>
      <c r="R2500">
        <v>36.200000760000002</v>
      </c>
      <c r="S2500">
        <v>0</v>
      </c>
      <c r="T2500">
        <v>4.7413793100000001</v>
      </c>
      <c r="U2500">
        <v>0</v>
      </c>
      <c r="V2500">
        <v>2.5862068969999998</v>
      </c>
      <c r="W2500">
        <v>232</v>
      </c>
      <c r="X2500">
        <v>3.4482759000000002E-2</v>
      </c>
      <c r="Y2500">
        <v>0</v>
      </c>
      <c r="Z2500">
        <v>4.3103450000000001E-3</v>
      </c>
      <c r="AA2500">
        <v>4.3103450000000001E-3</v>
      </c>
      <c r="AB2500">
        <v>1.7241379000000001E-2</v>
      </c>
      <c r="AC2500">
        <v>0</v>
      </c>
      <c r="AD2500">
        <v>0</v>
      </c>
      <c r="AE2500">
        <v>0</v>
      </c>
      <c r="AG2500">
        <v>0</v>
      </c>
      <c r="AH2500" s="7">
        <v>-2.3543129999999998E-3</v>
      </c>
      <c r="AI2500" s="7">
        <v>4.1666666999999998E-2</v>
      </c>
      <c r="AJ2500">
        <f>(R2500-G2500)/G2500</f>
        <v>1.0111111533333335</v>
      </c>
    </row>
    <row r="2501" spans="1:36" x14ac:dyDescent="0.2">
      <c r="A2501" t="s">
        <v>5127</v>
      </c>
      <c r="B2501" t="s">
        <v>5218</v>
      </c>
      <c r="C2501" t="s">
        <v>5219</v>
      </c>
      <c r="D2501" t="s">
        <v>449</v>
      </c>
      <c r="E2501" t="s">
        <v>16</v>
      </c>
      <c r="F2501">
        <v>74.5</v>
      </c>
      <c r="G2501">
        <v>18</v>
      </c>
      <c r="H2501" t="s">
        <v>25</v>
      </c>
      <c r="K2501" t="str">
        <f>IFERROR((I2501-J2501)/J2501, "")</f>
        <v/>
      </c>
      <c r="L2501" s="4">
        <v>4140000</v>
      </c>
      <c r="M2501">
        <v>0</v>
      </c>
      <c r="N2501">
        <v>0</v>
      </c>
      <c r="O2501">
        <v>3</v>
      </c>
      <c r="P2501">
        <v>3</v>
      </c>
      <c r="Q2501">
        <v>6</v>
      </c>
      <c r="R2501">
        <v>21.549999239999998</v>
      </c>
      <c r="S2501">
        <v>0.97087378599999996</v>
      </c>
      <c r="T2501">
        <v>2.9126213590000001</v>
      </c>
      <c r="U2501">
        <v>0.48543689299999998</v>
      </c>
      <c r="V2501">
        <v>2.9126213590000001</v>
      </c>
      <c r="W2501">
        <v>209</v>
      </c>
      <c r="X2501">
        <v>0</v>
      </c>
      <c r="Y2501">
        <v>1.4354067E-2</v>
      </c>
      <c r="Z2501">
        <v>1.4354067E-2</v>
      </c>
      <c r="AA2501">
        <v>0</v>
      </c>
      <c r="AB2501">
        <v>9.5693779999999999E-3</v>
      </c>
      <c r="AC2501">
        <v>4.784689E-3</v>
      </c>
      <c r="AD2501">
        <v>9.5693779999999999E-3</v>
      </c>
      <c r="AE2501">
        <v>0</v>
      </c>
      <c r="AG2501">
        <v>0</v>
      </c>
      <c r="AH2501" s="7">
        <v>-3.157623E-3</v>
      </c>
      <c r="AI2501" s="7">
        <v>-1.043997E-2</v>
      </c>
      <c r="AJ2501">
        <f>(R2501-G2501)/G2501</f>
        <v>0.19722217999999991</v>
      </c>
    </row>
    <row r="2502" spans="1:36" x14ac:dyDescent="0.2">
      <c r="A2502" t="s">
        <v>5129</v>
      </c>
      <c r="B2502" t="s">
        <v>5179</v>
      </c>
      <c r="C2502" t="s">
        <v>5220</v>
      </c>
      <c r="D2502" t="s">
        <v>3031</v>
      </c>
      <c r="E2502" t="s">
        <v>4758</v>
      </c>
      <c r="F2502">
        <v>1820</v>
      </c>
      <c r="G2502">
        <v>26</v>
      </c>
      <c r="H2502" t="s">
        <v>25</v>
      </c>
      <c r="K2502" t="str">
        <f>IFERROR((I2502-J2502)/J2502, "")</f>
        <v/>
      </c>
      <c r="L2502" s="4">
        <v>70000000</v>
      </c>
      <c r="M2502">
        <v>0</v>
      </c>
      <c r="N2502">
        <v>1</v>
      </c>
      <c r="O2502">
        <v>5</v>
      </c>
      <c r="P2502">
        <v>5</v>
      </c>
      <c r="Q2502">
        <v>7</v>
      </c>
      <c r="R2502">
        <v>44.900001529999997</v>
      </c>
      <c r="S2502">
        <v>0.746268657</v>
      </c>
      <c r="T2502">
        <v>1.8656716419999999</v>
      </c>
      <c r="U2502">
        <v>0.37313432800000002</v>
      </c>
      <c r="V2502">
        <v>1.4925373129999999</v>
      </c>
      <c r="W2502">
        <v>272</v>
      </c>
      <c r="X2502">
        <v>0</v>
      </c>
      <c r="Y2502">
        <v>2.2058824000000001E-2</v>
      </c>
      <c r="Z2502">
        <v>3.3088235000000001E-2</v>
      </c>
      <c r="AA2502">
        <v>2.2058824000000001E-2</v>
      </c>
      <c r="AB2502">
        <v>1.1029412000000001E-2</v>
      </c>
      <c r="AC2502">
        <v>1.8382353000000001E-2</v>
      </c>
      <c r="AD2502">
        <v>2.5735293999999999E-2</v>
      </c>
      <c r="AE2502">
        <v>1</v>
      </c>
      <c r="AF2502">
        <v>-6.125</v>
      </c>
      <c r="AG2502">
        <v>1</v>
      </c>
      <c r="AH2502" s="7">
        <v>3.3836899999999999E-4</v>
      </c>
      <c r="AI2502" s="7">
        <v>-7.1794871999999996E-2</v>
      </c>
      <c r="AJ2502">
        <f>(R2502-G2502)/G2502</f>
        <v>0.72692313576923062</v>
      </c>
    </row>
    <row r="2503" spans="1:36" x14ac:dyDescent="0.2">
      <c r="A2503" t="s">
        <v>5129</v>
      </c>
      <c r="B2503" t="s">
        <v>5221</v>
      </c>
      <c r="C2503" t="s">
        <v>5222</v>
      </c>
      <c r="D2503" t="s">
        <v>5223</v>
      </c>
      <c r="E2503" t="s">
        <v>60</v>
      </c>
      <c r="F2503">
        <v>11.7</v>
      </c>
      <c r="G2503">
        <v>5.85</v>
      </c>
      <c r="H2503" t="s">
        <v>17</v>
      </c>
      <c r="K2503" t="str">
        <f>IFERROR((I2503-J2503)/J2503, "")</f>
        <v/>
      </c>
      <c r="L2503" s="4">
        <v>2000000</v>
      </c>
      <c r="M2503">
        <v>0</v>
      </c>
      <c r="N2503">
        <v>0</v>
      </c>
      <c r="O2503">
        <v>1</v>
      </c>
      <c r="P2503">
        <v>1</v>
      </c>
      <c r="Q2503">
        <v>1</v>
      </c>
      <c r="R2503">
        <v>6.670000076</v>
      </c>
      <c r="S2503">
        <v>0</v>
      </c>
      <c r="T2503">
        <v>0.96153846200000004</v>
      </c>
      <c r="U2503">
        <v>0</v>
      </c>
      <c r="V2503">
        <v>0.96153846200000004</v>
      </c>
      <c r="W2503">
        <v>104</v>
      </c>
      <c r="X2503">
        <v>9.6153850000000006E-3</v>
      </c>
      <c r="Y2503">
        <v>0</v>
      </c>
      <c r="Z2503">
        <v>2.8846153999999999E-2</v>
      </c>
      <c r="AA2503">
        <v>0</v>
      </c>
      <c r="AB2503">
        <v>1.9230769000000002E-2</v>
      </c>
      <c r="AC2503">
        <v>1.9230769000000002E-2</v>
      </c>
      <c r="AD2503">
        <v>0</v>
      </c>
      <c r="AE2503">
        <v>0</v>
      </c>
      <c r="AF2503">
        <v>3.2258064516128999</v>
      </c>
      <c r="AG2503">
        <v>1</v>
      </c>
      <c r="AH2503" s="7">
        <v>-2.8654430000000001E-3</v>
      </c>
      <c r="AI2503" s="7">
        <v>0.16178736499999999</v>
      </c>
      <c r="AJ2503">
        <f>(R2503-G2503)/G2503</f>
        <v>0.14017095316239322</v>
      </c>
    </row>
    <row r="2504" spans="1:36" x14ac:dyDescent="0.2">
      <c r="A2504" t="s">
        <v>5183</v>
      </c>
      <c r="B2504" t="s">
        <v>5218</v>
      </c>
      <c r="C2504" t="s">
        <v>5224</v>
      </c>
      <c r="D2504" t="s">
        <v>218</v>
      </c>
      <c r="E2504" t="s">
        <v>16</v>
      </c>
      <c r="F2504">
        <v>108.8</v>
      </c>
      <c r="G2504">
        <v>16</v>
      </c>
      <c r="H2504" t="s">
        <v>17</v>
      </c>
      <c r="K2504" t="str">
        <f>IFERROR((I2504-J2504)/J2504, "")</f>
        <v/>
      </c>
      <c r="L2504" s="4">
        <v>6800000</v>
      </c>
      <c r="M2504">
        <v>0</v>
      </c>
      <c r="N2504">
        <v>1</v>
      </c>
      <c r="O2504">
        <v>2</v>
      </c>
      <c r="P2504">
        <v>2</v>
      </c>
      <c r="Q2504">
        <v>4</v>
      </c>
      <c r="R2504">
        <v>16.049999239999998</v>
      </c>
      <c r="S2504">
        <v>0</v>
      </c>
      <c r="T2504">
        <v>2.010050251</v>
      </c>
      <c r="U2504">
        <v>0</v>
      </c>
      <c r="V2504">
        <v>0.50251256300000002</v>
      </c>
      <c r="W2504">
        <v>200</v>
      </c>
      <c r="X2504">
        <v>5.0000000000000001E-3</v>
      </c>
      <c r="Y2504">
        <v>0.01</v>
      </c>
      <c r="Z2504">
        <v>4.4999999999999998E-2</v>
      </c>
      <c r="AA2504">
        <v>5.0000000000000001E-3</v>
      </c>
      <c r="AB2504">
        <v>1.4999999999999999E-2</v>
      </c>
      <c r="AC2504">
        <v>1.4999999999999999E-2</v>
      </c>
      <c r="AD2504">
        <v>5.0000000000000001E-3</v>
      </c>
      <c r="AE2504">
        <v>0</v>
      </c>
      <c r="AG2504">
        <v>0</v>
      </c>
      <c r="AH2504" s="7">
        <v>-3.157623E-3</v>
      </c>
      <c r="AI2504" s="7">
        <v>-1.043997E-2</v>
      </c>
      <c r="AJ2504">
        <f>(R2504-G2504)/G2504</f>
        <v>3.124952499999889E-3</v>
      </c>
    </row>
    <row r="2505" spans="1:36" x14ac:dyDescent="0.2">
      <c r="A2505" t="s">
        <v>5183</v>
      </c>
      <c r="B2505" t="s">
        <v>5179</v>
      </c>
      <c r="C2505" t="s">
        <v>5225</v>
      </c>
      <c r="D2505" t="s">
        <v>165</v>
      </c>
      <c r="E2505" t="s">
        <v>16</v>
      </c>
      <c r="F2505">
        <v>54.5</v>
      </c>
      <c r="G2505">
        <v>10</v>
      </c>
      <c r="H2505" t="s">
        <v>25</v>
      </c>
      <c r="K2505" t="str">
        <f>IFERROR((I2505-J2505)/J2505, "")</f>
        <v/>
      </c>
      <c r="L2505" s="4">
        <v>5320292</v>
      </c>
      <c r="M2505">
        <v>129708</v>
      </c>
      <c r="N2505">
        <v>1</v>
      </c>
      <c r="O2505">
        <v>3</v>
      </c>
      <c r="P2505">
        <v>3</v>
      </c>
      <c r="Q2505">
        <v>4</v>
      </c>
      <c r="R2505">
        <v>9.5500001910000005</v>
      </c>
      <c r="S2505">
        <v>0.64102564100000003</v>
      </c>
      <c r="T2505">
        <v>3.2051282049999998</v>
      </c>
      <c r="U2505">
        <v>1.923076923</v>
      </c>
      <c r="V2505">
        <v>1.923076923</v>
      </c>
      <c r="W2505">
        <v>158</v>
      </c>
      <c r="X2505">
        <v>6.3291140000000003E-3</v>
      </c>
      <c r="Y2505">
        <v>6.3291140000000003E-3</v>
      </c>
      <c r="Z2505">
        <v>2.5316456000000001E-2</v>
      </c>
      <c r="AA2505">
        <v>0</v>
      </c>
      <c r="AB2505">
        <v>3.1645569999999998E-2</v>
      </c>
      <c r="AC2505">
        <v>6.3291140000000003E-3</v>
      </c>
      <c r="AD2505">
        <v>1.8987342000000001E-2</v>
      </c>
      <c r="AE2505">
        <v>0</v>
      </c>
      <c r="AG2505">
        <v>0</v>
      </c>
      <c r="AH2505" s="7">
        <v>3.3836899999999999E-4</v>
      </c>
      <c r="AI2505" s="7">
        <v>-7.1794871999999996E-2</v>
      </c>
      <c r="AJ2505">
        <f>(R2505-G2505)/G2505</f>
        <v>-4.4999980899999945E-2</v>
      </c>
    </row>
    <row r="2506" spans="1:36" x14ac:dyDescent="0.2">
      <c r="A2506" t="s">
        <v>5183</v>
      </c>
      <c r="B2506" t="s">
        <v>5122</v>
      </c>
      <c r="C2506" t="s">
        <v>5226</v>
      </c>
      <c r="D2506" t="s">
        <v>741</v>
      </c>
      <c r="E2506" t="s">
        <v>146</v>
      </c>
      <c r="F2506">
        <v>136.5</v>
      </c>
      <c r="G2506">
        <v>14</v>
      </c>
      <c r="H2506" t="s">
        <v>25</v>
      </c>
      <c r="K2506" t="str">
        <f>IFERROR((I2506-J2506)/J2506, "")</f>
        <v/>
      </c>
      <c r="L2506" s="4">
        <v>9750000</v>
      </c>
      <c r="M2506">
        <v>0</v>
      </c>
      <c r="N2506">
        <v>0</v>
      </c>
      <c r="O2506">
        <v>5</v>
      </c>
      <c r="P2506">
        <v>5</v>
      </c>
      <c r="Q2506">
        <v>7</v>
      </c>
      <c r="R2506">
        <v>12.81999969</v>
      </c>
      <c r="S2506">
        <v>0</v>
      </c>
      <c r="T2506">
        <v>7.7419354839999999</v>
      </c>
      <c r="U2506">
        <v>0</v>
      </c>
      <c r="V2506">
        <v>0.64516129</v>
      </c>
      <c r="W2506">
        <v>155</v>
      </c>
      <c r="X2506">
        <v>1.2903226E-2</v>
      </c>
      <c r="Y2506">
        <v>0</v>
      </c>
      <c r="Z2506">
        <v>1.2903226E-2</v>
      </c>
      <c r="AA2506">
        <v>1.2903226E-2</v>
      </c>
      <c r="AB2506">
        <v>3.8709676999999998E-2</v>
      </c>
      <c r="AC2506">
        <v>6.4516130000000001E-3</v>
      </c>
      <c r="AD2506">
        <v>0</v>
      </c>
      <c r="AE2506">
        <v>0</v>
      </c>
      <c r="AG2506">
        <v>0</v>
      </c>
      <c r="AH2506" s="7">
        <v>-1.5914443E-2</v>
      </c>
      <c r="AI2506" s="7">
        <v>1.1636364E-2</v>
      </c>
      <c r="AJ2506">
        <f>(R2506-G2506)/G2506</f>
        <v>-8.428573642857147E-2</v>
      </c>
    </row>
    <row r="2507" spans="1:36" x14ac:dyDescent="0.2">
      <c r="A2507" t="s">
        <v>5227</v>
      </c>
      <c r="B2507" t="s">
        <v>5179</v>
      </c>
      <c r="C2507" t="s">
        <v>5228</v>
      </c>
      <c r="D2507" t="s">
        <v>218</v>
      </c>
      <c r="E2507" t="s">
        <v>16</v>
      </c>
      <c r="F2507">
        <v>102.4</v>
      </c>
      <c r="G2507">
        <v>16</v>
      </c>
      <c r="H2507" t="s">
        <v>25</v>
      </c>
      <c r="K2507" t="str">
        <f>IFERROR((I2507-J2507)/J2507, "")</f>
        <v/>
      </c>
      <c r="L2507" s="4">
        <v>6397073</v>
      </c>
      <c r="M2507">
        <v>0</v>
      </c>
      <c r="N2507">
        <v>0</v>
      </c>
      <c r="O2507">
        <v>4</v>
      </c>
      <c r="P2507">
        <v>4</v>
      </c>
      <c r="Q2507">
        <v>6</v>
      </c>
      <c r="R2507">
        <v>15.5</v>
      </c>
      <c r="S2507">
        <v>0.57803468200000008</v>
      </c>
      <c r="T2507">
        <v>4.6242774569999998</v>
      </c>
      <c r="U2507">
        <v>0</v>
      </c>
      <c r="V2507">
        <v>2.8901734100000001</v>
      </c>
      <c r="W2507">
        <v>173</v>
      </c>
      <c r="X2507">
        <v>2.3121387E-2</v>
      </c>
      <c r="Y2507">
        <v>0</v>
      </c>
      <c r="Z2507">
        <v>1.1560694E-2</v>
      </c>
      <c r="AA2507">
        <v>5.7803469999999999E-3</v>
      </c>
      <c r="AB2507">
        <v>1.7341039999999999E-2</v>
      </c>
      <c r="AC2507">
        <v>5.7803469999999999E-3</v>
      </c>
      <c r="AD2507">
        <v>0</v>
      </c>
      <c r="AE2507">
        <v>0</v>
      </c>
      <c r="AG2507">
        <v>0</v>
      </c>
      <c r="AH2507" s="7">
        <v>3.3836899999999999E-4</v>
      </c>
      <c r="AI2507" s="7">
        <v>-7.1794871999999996E-2</v>
      </c>
      <c r="AJ2507">
        <f>(R2507-G2507)/G2507</f>
        <v>-3.125E-2</v>
      </c>
    </row>
    <row r="2508" spans="1:36" x14ac:dyDescent="0.2">
      <c r="A2508" t="s">
        <v>5227</v>
      </c>
      <c r="B2508" t="s">
        <v>5148</v>
      </c>
      <c r="C2508" t="s">
        <v>5229</v>
      </c>
      <c r="D2508" t="s">
        <v>187</v>
      </c>
      <c r="E2508" t="s">
        <v>16</v>
      </c>
      <c r="F2508">
        <v>120</v>
      </c>
      <c r="G2508">
        <v>15</v>
      </c>
      <c r="H2508" t="s">
        <v>17</v>
      </c>
      <c r="K2508" t="str">
        <f>IFERROR((I2508-J2508)/J2508, "")</f>
        <v/>
      </c>
      <c r="L2508" s="4">
        <v>8000000</v>
      </c>
      <c r="M2508">
        <v>0</v>
      </c>
      <c r="N2508">
        <v>1</v>
      </c>
      <c r="O2508">
        <v>2</v>
      </c>
      <c r="P2508">
        <v>2</v>
      </c>
      <c r="Q2508">
        <v>4</v>
      </c>
      <c r="R2508">
        <v>19.260000229999999</v>
      </c>
      <c r="S2508">
        <v>0</v>
      </c>
      <c r="T2508">
        <v>1.1173184359999999</v>
      </c>
      <c r="U2508">
        <v>0.55865921799999996</v>
      </c>
      <c r="V2508">
        <v>1.675977654</v>
      </c>
      <c r="W2508">
        <v>181</v>
      </c>
      <c r="X2508">
        <v>0</v>
      </c>
      <c r="Y2508">
        <v>0</v>
      </c>
      <c r="Z2508">
        <v>2.7624309E-2</v>
      </c>
      <c r="AA2508">
        <v>0</v>
      </c>
      <c r="AB2508">
        <v>3.8674032999999997E-2</v>
      </c>
      <c r="AC2508">
        <v>0</v>
      </c>
      <c r="AD2508">
        <v>1.6574585999999999E-2</v>
      </c>
      <c r="AE2508">
        <v>0</v>
      </c>
      <c r="AG2508">
        <v>0</v>
      </c>
      <c r="AH2508" s="7">
        <v>8.5530080000000008E-3</v>
      </c>
      <c r="AI2508" s="7">
        <v>-1.1838990000000001E-2</v>
      </c>
      <c r="AJ2508">
        <f>(R2508-G2508)/G2508</f>
        <v>0.2840000153333333</v>
      </c>
    </row>
    <row r="2509" spans="1:36" x14ac:dyDescent="0.2">
      <c r="A2509" t="s">
        <v>5125</v>
      </c>
      <c r="B2509" t="s">
        <v>5157</v>
      </c>
      <c r="C2509" t="s">
        <v>5230</v>
      </c>
      <c r="D2509" t="s">
        <v>475</v>
      </c>
      <c r="E2509" t="s">
        <v>134</v>
      </c>
      <c r="F2509">
        <v>253</v>
      </c>
      <c r="G2509">
        <v>22</v>
      </c>
      <c r="H2509" t="s">
        <v>17</v>
      </c>
      <c r="K2509" t="str">
        <f>IFERROR((I2509-J2509)/J2509, "")</f>
        <v/>
      </c>
      <c r="L2509" s="4">
        <v>6377500</v>
      </c>
      <c r="M2509">
        <v>5122500</v>
      </c>
      <c r="N2509">
        <v>1</v>
      </c>
      <c r="O2509">
        <v>4</v>
      </c>
      <c r="P2509">
        <v>4</v>
      </c>
      <c r="Q2509">
        <v>6</v>
      </c>
      <c r="R2509">
        <v>37.700000760000002</v>
      </c>
      <c r="S2509">
        <v>1.298701299</v>
      </c>
      <c r="T2509">
        <v>1.948051948</v>
      </c>
      <c r="U2509">
        <v>0.64935064899999995</v>
      </c>
      <c r="V2509">
        <v>0.64935064899999995</v>
      </c>
      <c r="W2509">
        <v>155</v>
      </c>
      <c r="X2509">
        <v>0</v>
      </c>
      <c r="Y2509">
        <v>0</v>
      </c>
      <c r="Z2509">
        <v>1.9354838999999999E-2</v>
      </c>
      <c r="AA2509">
        <v>0</v>
      </c>
      <c r="AB2509">
        <v>3.2258065000000002E-2</v>
      </c>
      <c r="AC2509">
        <v>6.4516130000000001E-3</v>
      </c>
      <c r="AD2509">
        <v>1.9354838999999999E-2</v>
      </c>
      <c r="AE2509">
        <v>1</v>
      </c>
      <c r="AF2509">
        <v>8.4375</v>
      </c>
      <c r="AG2509">
        <v>1</v>
      </c>
      <c r="AH2509" s="7">
        <v>2.9919659000000001E-2</v>
      </c>
      <c r="AI2509" s="7">
        <v>-0.110711718</v>
      </c>
      <c r="AJ2509">
        <f>(R2509-G2509)/G2509</f>
        <v>0.71363639818181823</v>
      </c>
    </row>
    <row r="2510" spans="1:36" x14ac:dyDescent="0.2">
      <c r="A2510" t="s">
        <v>5195</v>
      </c>
      <c r="B2510" t="s">
        <v>5231</v>
      </c>
      <c r="C2510" t="s">
        <v>5232</v>
      </c>
      <c r="D2510" t="s">
        <v>326</v>
      </c>
      <c r="E2510" t="s">
        <v>16</v>
      </c>
      <c r="F2510">
        <v>70</v>
      </c>
      <c r="G2510">
        <v>5.5</v>
      </c>
      <c r="H2510" t="s">
        <v>17</v>
      </c>
      <c r="K2510" t="str">
        <f>IFERROR((I2510-J2510)/J2510, "")</f>
        <v/>
      </c>
      <c r="L2510" s="4">
        <v>12730000</v>
      </c>
      <c r="M2510">
        <v>0</v>
      </c>
      <c r="N2510">
        <v>1</v>
      </c>
      <c r="O2510">
        <v>2</v>
      </c>
      <c r="P2510">
        <v>2</v>
      </c>
      <c r="Q2510">
        <v>3</v>
      </c>
      <c r="R2510">
        <v>8.3400001530000001</v>
      </c>
      <c r="S2510">
        <v>0.37453183499999998</v>
      </c>
      <c r="T2510">
        <v>0.37453183499999998</v>
      </c>
      <c r="U2510">
        <v>0.74906366999999996</v>
      </c>
      <c r="V2510">
        <v>2.247191011</v>
      </c>
      <c r="W2510">
        <v>268</v>
      </c>
      <c r="X2510">
        <v>0</v>
      </c>
      <c r="Y2510">
        <v>7.462687E-3</v>
      </c>
      <c r="Z2510">
        <v>3.7313433E-2</v>
      </c>
      <c r="AA2510">
        <v>7.462687E-3</v>
      </c>
      <c r="AB2510">
        <v>2.6119402999999999E-2</v>
      </c>
      <c r="AC2510">
        <v>3.7313429999999998E-3</v>
      </c>
      <c r="AD2510">
        <v>1.8656716E-2</v>
      </c>
      <c r="AE2510">
        <v>0</v>
      </c>
      <c r="AF2510">
        <v>6.4193548387096699</v>
      </c>
      <c r="AG2510">
        <v>1</v>
      </c>
      <c r="AH2510" s="7">
        <v>1.2689726E-2</v>
      </c>
      <c r="AI2510" s="7">
        <v>0.112587959</v>
      </c>
      <c r="AJ2510">
        <f>(R2510-G2510)/G2510</f>
        <v>0.51636366418181823</v>
      </c>
    </row>
    <row r="2511" spans="1:36" x14ac:dyDescent="0.2">
      <c r="A2511" t="s">
        <v>5233</v>
      </c>
      <c r="B2511" t="s">
        <v>5203</v>
      </c>
      <c r="C2511" t="s">
        <v>5234</v>
      </c>
      <c r="D2511" t="s">
        <v>45</v>
      </c>
      <c r="E2511" t="s">
        <v>16</v>
      </c>
      <c r="F2511">
        <v>50.1</v>
      </c>
      <c r="G2511">
        <v>7</v>
      </c>
      <c r="H2511" t="s">
        <v>17</v>
      </c>
      <c r="K2511" t="str">
        <f>IFERROR((I2511-J2511)/J2511, "")</f>
        <v/>
      </c>
      <c r="L2511" s="4">
        <v>7150000</v>
      </c>
      <c r="M2511">
        <v>0</v>
      </c>
      <c r="N2511">
        <v>1</v>
      </c>
      <c r="O2511">
        <v>3</v>
      </c>
      <c r="P2511">
        <v>3</v>
      </c>
      <c r="Q2511">
        <v>3</v>
      </c>
      <c r="R2511">
        <v>7</v>
      </c>
      <c r="S2511">
        <v>0</v>
      </c>
      <c r="T2511">
        <v>1.8987341769999999</v>
      </c>
      <c r="U2511">
        <v>0</v>
      </c>
      <c r="V2511">
        <v>0</v>
      </c>
      <c r="W2511">
        <v>159</v>
      </c>
      <c r="X2511">
        <v>0</v>
      </c>
      <c r="Y2511">
        <v>1.2578616000000001E-2</v>
      </c>
      <c r="Z2511">
        <v>5.0314465000000003E-2</v>
      </c>
      <c r="AA2511">
        <v>0</v>
      </c>
      <c r="AB2511">
        <v>4.4025157000000002E-2</v>
      </c>
      <c r="AC2511">
        <v>6.2893080000000004E-3</v>
      </c>
      <c r="AD2511">
        <v>0</v>
      </c>
      <c r="AE2511">
        <v>0</v>
      </c>
      <c r="AG2511">
        <v>0</v>
      </c>
      <c r="AH2511" s="7">
        <v>-8.4670630000000004E-3</v>
      </c>
      <c r="AI2511" s="7">
        <v>4.8979592000000002E-2</v>
      </c>
      <c r="AJ2511">
        <f>(R2511-G2511)/G2511</f>
        <v>0</v>
      </c>
    </row>
    <row r="2512" spans="1:36" x14ac:dyDescent="0.2">
      <c r="A2512" t="s">
        <v>5233</v>
      </c>
      <c r="B2512" t="s">
        <v>5184</v>
      </c>
      <c r="C2512" t="s">
        <v>5235</v>
      </c>
      <c r="D2512" t="s">
        <v>803</v>
      </c>
      <c r="E2512" t="s">
        <v>16</v>
      </c>
      <c r="F2512">
        <v>168</v>
      </c>
      <c r="G2512">
        <v>21</v>
      </c>
      <c r="H2512" t="s">
        <v>25</v>
      </c>
      <c r="K2512" t="str">
        <f>IFERROR((I2512-J2512)/J2512, "")</f>
        <v/>
      </c>
      <c r="L2512" s="4">
        <v>8000000</v>
      </c>
      <c r="M2512">
        <v>0</v>
      </c>
      <c r="N2512">
        <v>1</v>
      </c>
      <c r="O2512">
        <v>2</v>
      </c>
      <c r="P2512">
        <v>2</v>
      </c>
      <c r="Q2512">
        <v>7</v>
      </c>
      <c r="R2512">
        <v>33.930000309999997</v>
      </c>
      <c r="S2512">
        <v>1.6666666670000001</v>
      </c>
      <c r="T2512">
        <v>3.3333333330000001</v>
      </c>
      <c r="U2512">
        <v>0</v>
      </c>
      <c r="V2512">
        <v>1.6666666670000001</v>
      </c>
      <c r="W2512">
        <v>122</v>
      </c>
      <c r="X2512">
        <v>0</v>
      </c>
      <c r="Y2512">
        <v>0</v>
      </c>
      <c r="Z2512">
        <v>1.6393443000000001E-2</v>
      </c>
      <c r="AA2512">
        <v>0</v>
      </c>
      <c r="AB2512">
        <v>1.6393443000000001E-2</v>
      </c>
      <c r="AC2512">
        <v>8.1967210000000006E-3</v>
      </c>
      <c r="AD2512">
        <v>1.6393443000000001E-2</v>
      </c>
      <c r="AE2512">
        <v>0</v>
      </c>
      <c r="AG2512">
        <v>0</v>
      </c>
      <c r="AH2512" s="7">
        <v>-8.6185519999999998E-3</v>
      </c>
      <c r="AI2512" s="7">
        <v>3.0503979000000001E-2</v>
      </c>
      <c r="AJ2512">
        <f>(R2512-G2512)/G2512</f>
        <v>0.61571430047619036</v>
      </c>
    </row>
    <row r="2513" spans="1:36" x14ac:dyDescent="0.2">
      <c r="A2513" t="s">
        <v>5124</v>
      </c>
      <c r="B2513" t="s">
        <v>5203</v>
      </c>
      <c r="C2513" t="s">
        <v>5236</v>
      </c>
      <c r="D2513" t="s">
        <v>45</v>
      </c>
      <c r="E2513" t="s">
        <v>16</v>
      </c>
      <c r="F2513">
        <v>52.5</v>
      </c>
      <c r="G2513">
        <v>7</v>
      </c>
      <c r="H2513" t="s">
        <v>17</v>
      </c>
      <c r="K2513" t="str">
        <f>IFERROR((I2513-J2513)/J2513, "")</f>
        <v/>
      </c>
      <c r="L2513" s="4">
        <v>7500000</v>
      </c>
      <c r="M2513">
        <v>0</v>
      </c>
      <c r="N2513">
        <v>0</v>
      </c>
      <c r="O2513">
        <v>2</v>
      </c>
      <c r="P2513">
        <v>2</v>
      </c>
      <c r="Q2513">
        <v>3</v>
      </c>
      <c r="R2513">
        <v>11.94999981</v>
      </c>
      <c r="S2513">
        <v>1.19047619</v>
      </c>
      <c r="T2513">
        <v>2.9761904760000002</v>
      </c>
      <c r="U2513">
        <v>0.59523809500000002</v>
      </c>
      <c r="V2513">
        <v>2.3809523810000002</v>
      </c>
      <c r="W2513">
        <v>171</v>
      </c>
      <c r="X2513">
        <v>0</v>
      </c>
      <c r="Y2513">
        <v>5.8479530000000004E-3</v>
      </c>
      <c r="Z2513">
        <v>1.7543860000000001E-2</v>
      </c>
      <c r="AA2513">
        <v>0</v>
      </c>
      <c r="AB2513">
        <v>1.7543860000000001E-2</v>
      </c>
      <c r="AC2513">
        <v>1.1695906000000001E-2</v>
      </c>
      <c r="AD2513">
        <v>5.8479530000000004E-3</v>
      </c>
      <c r="AE2513">
        <v>0</v>
      </c>
      <c r="AG2513">
        <v>0</v>
      </c>
      <c r="AH2513" s="7">
        <v>-8.4670630000000004E-3</v>
      </c>
      <c r="AI2513" s="7">
        <v>4.8979592000000002E-2</v>
      </c>
      <c r="AJ2513">
        <f>(R2513-G2513)/G2513</f>
        <v>0.70714282999999989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2020-10-25T12:28:03Z</dcterms:created>
  <dcterms:modified xsi:type="dcterms:W3CDTF">2021-02-23T04:16:03Z</dcterms:modified>
</cp:coreProperties>
</file>