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OneDrive - AUT University\Desktop\PDD A2 V1\"/>
    </mc:Choice>
  </mc:AlternateContent>
  <xr:revisionPtr revIDLastSave="0" documentId="13_ncr:1_{D80B871F-31F5-4A32-84BD-87221F94BCF2}" xr6:coauthVersionLast="47" xr6:coauthVersionMax="47" xr10:uidLastSave="{00000000-0000-0000-0000-000000000000}"/>
  <bookViews>
    <workbookView xWindow="-4890" yWindow="285" windowWidth="19020" windowHeight="14850" xr2:uid="{62BF5FCB-9D4E-468C-BF43-254F4F5168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J57" i="1"/>
  <c r="J58" i="1"/>
  <c r="J59" i="1"/>
  <c r="J60" i="1"/>
  <c r="J61" i="1"/>
  <c r="J55" i="1"/>
  <c r="N47" i="1"/>
  <c r="N48" i="1"/>
  <c r="N49" i="1"/>
  <c r="N50" i="1"/>
  <c r="N51" i="1"/>
  <c r="N52" i="1"/>
  <c r="N46" i="1"/>
  <c r="J47" i="1"/>
  <c r="J48" i="1"/>
  <c r="J49" i="1"/>
  <c r="J50" i="1"/>
  <c r="J51" i="1"/>
  <c r="J52" i="1"/>
  <c r="J46" i="1"/>
  <c r="G47" i="1"/>
  <c r="G48" i="1"/>
  <c r="G49" i="1"/>
  <c r="G50" i="1"/>
  <c r="G51" i="1"/>
  <c r="G52" i="1"/>
  <c r="G46" i="1"/>
  <c r="F47" i="1"/>
  <c r="F48" i="1"/>
  <c r="F49" i="1"/>
  <c r="F50" i="1"/>
  <c r="F51" i="1"/>
  <c r="F52" i="1"/>
  <c r="F46" i="1"/>
  <c r="J39" i="1"/>
  <c r="J40" i="1"/>
  <c r="J41" i="1"/>
  <c r="J42" i="1"/>
  <c r="J43" i="1"/>
  <c r="J37" i="1"/>
  <c r="F39" i="1"/>
  <c r="F40" i="1"/>
  <c r="F41" i="1"/>
  <c r="F42" i="1"/>
  <c r="F43" i="1"/>
  <c r="F37" i="1"/>
  <c r="J28" i="1"/>
  <c r="F28" i="1"/>
  <c r="J20" i="1"/>
  <c r="J21" i="1"/>
  <c r="J22" i="1"/>
  <c r="J23" i="1"/>
  <c r="J24" i="1"/>
  <c r="J25" i="1"/>
  <c r="J19" i="1"/>
  <c r="F11" i="1"/>
  <c r="J38" i="1"/>
  <c r="F38" i="1"/>
  <c r="J30" i="1"/>
  <c r="J31" i="1"/>
  <c r="J32" i="1"/>
  <c r="J33" i="1"/>
  <c r="J29" i="1"/>
  <c r="F30" i="1"/>
  <c r="F31" i="1"/>
  <c r="F32" i="1"/>
  <c r="F33" i="1"/>
  <c r="F29" i="1"/>
  <c r="F20" i="1"/>
  <c r="F21" i="1"/>
  <c r="F22" i="1"/>
  <c r="F23" i="1"/>
  <c r="F24" i="1"/>
  <c r="F25" i="1"/>
  <c r="F19" i="1"/>
  <c r="K11" i="1"/>
  <c r="J10" i="1"/>
  <c r="K14" i="1"/>
  <c r="K15" i="1"/>
  <c r="K13" i="1"/>
  <c r="K12" i="1"/>
  <c r="J11" i="1"/>
  <c r="J12" i="1"/>
  <c r="J13" i="1"/>
  <c r="J14" i="1"/>
  <c r="J15" i="1"/>
  <c r="F16" i="1"/>
  <c r="F15" i="1"/>
  <c r="F14" i="1"/>
  <c r="F13" i="1"/>
  <c r="F12" i="1"/>
  <c r="F10" i="1"/>
</calcChain>
</file>

<file path=xl/sharedStrings.xml><?xml version="1.0" encoding="utf-8"?>
<sst xmlns="http://schemas.openxmlformats.org/spreadsheetml/2006/main" count="137" uniqueCount="29">
  <si>
    <t>Baseline</t>
  </si>
  <si>
    <t>Count</t>
  </si>
  <si>
    <t>CPU</t>
  </si>
  <si>
    <t>Elapsed</t>
  </si>
  <si>
    <t>Disk</t>
  </si>
  <si>
    <t>Query</t>
  </si>
  <si>
    <t>Current</t>
  </si>
  <si>
    <t>Rows</t>
  </si>
  <si>
    <t>Result</t>
  </si>
  <si>
    <t>Comparison</t>
  </si>
  <si>
    <t>Experiment#1</t>
  </si>
  <si>
    <t>cpu: number of times OCI procedure was executed</t>
  </si>
  <si>
    <t>cpu: cpu time in seconds executing</t>
  </si>
  <si>
    <t>elapsed: elapsed time in seconds executing</t>
  </si>
  <si>
    <t>disk: number of physical reads of buffers from disk</t>
  </si>
  <si>
    <t>query: number of buffers gotten for consistent read</t>
  </si>
  <si>
    <t>current: number of buffers gotten in current mode (usually for update)</t>
  </si>
  <si>
    <t>rows: number of rows processed by the fetch or execute call</t>
  </si>
  <si>
    <t>Experiment#2</t>
  </si>
  <si>
    <t>IndexCluster#1</t>
  </si>
  <si>
    <t>IndexCluster#2</t>
  </si>
  <si>
    <t>HashCluster#1</t>
  </si>
  <si>
    <t>HashCluster#2</t>
  </si>
  <si>
    <t>Experiment#3</t>
  </si>
  <si>
    <t>Experiment#4</t>
  </si>
  <si>
    <t>Table Orderr#1</t>
  </si>
  <si>
    <t>Hint#1-PARALLEL_INDEX</t>
  </si>
  <si>
    <t>Hint#2-product_pk</t>
  </si>
  <si>
    <t>Hint#3-PARALLEL_INDEX+product_pk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</si>
</sst>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D663-97DD-4827-8BAE-E280CAF6DE06}">
  <dimension ref="A1:N61"/>
  <sheetViews>
    <sheetView tabSelected="1" topLeftCell="D41" zoomScale="115" zoomScaleNormal="115" workbookViewId="0">
      <selection activeCell="M56" sqref="M56"/>
    </sheetView>
  </sheetViews>
  <sheetFormatPr defaultRowHeight="15" x14ac:dyDescent="0.25"/>
  <cols>
    <col min="4" max="4" width="13.42578125" bestFit="1" customWidth="1"/>
    <col min="6" max="6" width="11.5703125" bestFit="1" customWidth="1"/>
    <col min="8" max="8" width="22.7109375" bestFit="1" customWidth="1"/>
    <col min="10" max="10" width="15" bestFit="1" customWidth="1"/>
    <col min="11" max="11" width="13.42578125" bestFit="1" customWidth="1"/>
    <col min="12" max="12" width="17.7109375" bestFit="1" customWidth="1"/>
    <col min="14" max="14" width="12" bestFit="1" customWidth="1"/>
  </cols>
  <sheetData>
    <row r="1" spans="1:11" x14ac:dyDescent="0.25">
      <c r="A1" t="s">
        <v>11</v>
      </c>
    </row>
    <row r="2" spans="1:11" x14ac:dyDescent="0.25">
      <c r="A2" t="s">
        <v>12</v>
      </c>
    </row>
    <row r="3" spans="1:11" x14ac:dyDescent="0.25">
      <c r="A3" t="s">
        <v>13</v>
      </c>
    </row>
    <row r="4" spans="1:11" x14ac:dyDescent="0.25">
      <c r="A4" t="s">
        <v>14</v>
      </c>
    </row>
    <row r="5" spans="1:11" x14ac:dyDescent="0.25">
      <c r="A5" t="s">
        <v>15</v>
      </c>
    </row>
    <row r="6" spans="1:11" x14ac:dyDescent="0.25">
      <c r="A6" t="s">
        <v>16</v>
      </c>
    </row>
    <row r="7" spans="1:11" x14ac:dyDescent="0.25">
      <c r="A7" t="s">
        <v>17</v>
      </c>
    </row>
    <row r="9" spans="1:11" x14ac:dyDescent="0.25">
      <c r="A9" t="s">
        <v>0</v>
      </c>
      <c r="B9" t="s">
        <v>8</v>
      </c>
      <c r="D9" t="s">
        <v>10</v>
      </c>
      <c r="E9" t="s">
        <v>8</v>
      </c>
      <c r="F9" t="s">
        <v>9</v>
      </c>
      <c r="H9" t="s">
        <v>18</v>
      </c>
      <c r="I9" t="s">
        <v>8</v>
      </c>
      <c r="J9" t="s">
        <v>0</v>
      </c>
      <c r="K9" t="s">
        <v>10</v>
      </c>
    </row>
    <row r="10" spans="1:11" x14ac:dyDescent="0.25">
      <c r="A10" t="s">
        <v>1</v>
      </c>
      <c r="B10">
        <v>1965</v>
      </c>
      <c r="D10" t="s">
        <v>1</v>
      </c>
      <c r="E10">
        <v>1962</v>
      </c>
      <c r="F10" s="1">
        <f t="shared" ref="F10:F15" si="0">(E10-B10)/B10</f>
        <v>-1.5267175572519084E-3</v>
      </c>
      <c r="H10" t="s">
        <v>1</v>
      </c>
      <c r="I10">
        <v>1962</v>
      </c>
      <c r="J10" s="1">
        <f t="shared" ref="J10:J15" si="1">(I10-B10)/B10</f>
        <v>-1.5267175572519084E-3</v>
      </c>
      <c r="K10" s="1">
        <v>0</v>
      </c>
    </row>
    <row r="11" spans="1:11" x14ac:dyDescent="0.25">
      <c r="A11" t="s">
        <v>2</v>
      </c>
      <c r="B11">
        <v>2.08</v>
      </c>
      <c r="D11" t="s">
        <v>2</v>
      </c>
      <c r="E11">
        <v>1.2</v>
      </c>
      <c r="F11" s="1">
        <f t="shared" si="0"/>
        <v>-0.42307692307692313</v>
      </c>
      <c r="H11" t="s">
        <v>2</v>
      </c>
      <c r="I11">
        <v>1.4</v>
      </c>
      <c r="J11" s="1">
        <f t="shared" si="1"/>
        <v>-0.32692307692307698</v>
      </c>
      <c r="K11" s="1">
        <f>(I11-E11)/E11</f>
        <v>0.16666666666666663</v>
      </c>
    </row>
    <row r="12" spans="1:11" x14ac:dyDescent="0.25">
      <c r="A12" t="s">
        <v>3</v>
      </c>
      <c r="B12">
        <v>5.0599999999999996</v>
      </c>
      <c r="D12" t="s">
        <v>3</v>
      </c>
      <c r="E12">
        <v>2.5099999999999998</v>
      </c>
      <c r="F12" s="1">
        <f t="shared" si="0"/>
        <v>-0.50395256916996045</v>
      </c>
      <c r="H12" t="s">
        <v>3</v>
      </c>
      <c r="I12">
        <v>2.82</v>
      </c>
      <c r="J12" s="1">
        <f t="shared" si="1"/>
        <v>-0.44268774703557312</v>
      </c>
      <c r="K12" s="1">
        <f>(I12-E12)/E12</f>
        <v>0.12350597609561756</v>
      </c>
    </row>
    <row r="13" spans="1:11" x14ac:dyDescent="0.25">
      <c r="A13" t="s">
        <v>4</v>
      </c>
      <c r="B13">
        <v>12530</v>
      </c>
      <c r="D13" t="s">
        <v>4</v>
      </c>
      <c r="E13">
        <v>6552</v>
      </c>
      <c r="F13" s="1">
        <f t="shared" si="0"/>
        <v>-0.4770949720670391</v>
      </c>
      <c r="H13" t="s">
        <v>4</v>
      </c>
      <c r="I13">
        <v>6266</v>
      </c>
      <c r="J13" s="1">
        <f t="shared" si="1"/>
        <v>-0.49992019154030326</v>
      </c>
      <c r="K13" s="1">
        <f>(I13-E13)/E13</f>
        <v>-4.3650793650793648E-2</v>
      </c>
    </row>
    <row r="14" spans="1:11" x14ac:dyDescent="0.25">
      <c r="A14" t="s">
        <v>5</v>
      </c>
      <c r="B14">
        <v>10968</v>
      </c>
      <c r="D14" t="s">
        <v>5</v>
      </c>
      <c r="E14">
        <v>5753</v>
      </c>
      <c r="F14" s="1">
        <f t="shared" si="0"/>
        <v>-0.47547410649161198</v>
      </c>
      <c r="H14" t="s">
        <v>5</v>
      </c>
      <c r="I14">
        <v>6297</v>
      </c>
      <c r="J14" s="1">
        <f t="shared" si="1"/>
        <v>-0.42587527352297594</v>
      </c>
      <c r="K14" s="1">
        <f>(I14-E14)/E14</f>
        <v>9.455936033373892E-2</v>
      </c>
    </row>
    <row r="15" spans="1:11" x14ac:dyDescent="0.25">
      <c r="A15" t="s">
        <v>6</v>
      </c>
      <c r="B15">
        <v>3</v>
      </c>
      <c r="D15" t="s">
        <v>6</v>
      </c>
      <c r="E15">
        <v>8</v>
      </c>
      <c r="F15" s="1">
        <f t="shared" si="0"/>
        <v>1.6666666666666667</v>
      </c>
      <c r="H15" t="s">
        <v>6</v>
      </c>
      <c r="I15">
        <v>10</v>
      </c>
      <c r="J15" s="1">
        <f t="shared" si="1"/>
        <v>2.3333333333333335</v>
      </c>
      <c r="K15" s="1">
        <f>(I15-E15)/E15</f>
        <v>0.25</v>
      </c>
    </row>
    <row r="16" spans="1:11" x14ac:dyDescent="0.25">
      <c r="A16" t="s">
        <v>7</v>
      </c>
      <c r="B16">
        <v>29384</v>
      </c>
      <c r="D16" t="s">
        <v>7</v>
      </c>
      <c r="E16">
        <v>29384</v>
      </c>
      <c r="F16" s="1">
        <f>0</f>
        <v>0</v>
      </c>
      <c r="H16" t="s">
        <v>7</v>
      </c>
      <c r="I16">
        <v>29384</v>
      </c>
      <c r="J16" s="1">
        <v>0</v>
      </c>
      <c r="K16" s="1">
        <v>0</v>
      </c>
    </row>
    <row r="18" spans="4:10" x14ac:dyDescent="0.25">
      <c r="D18" t="s">
        <v>23</v>
      </c>
      <c r="E18" t="s">
        <v>8</v>
      </c>
      <c r="F18" t="s">
        <v>0</v>
      </c>
      <c r="H18" t="s">
        <v>24</v>
      </c>
      <c r="I18" t="s">
        <v>8</v>
      </c>
      <c r="J18" t="s">
        <v>0</v>
      </c>
    </row>
    <row r="19" spans="4:10" x14ac:dyDescent="0.25">
      <c r="D19" t="s">
        <v>1</v>
      </c>
      <c r="E19">
        <v>1962</v>
      </c>
      <c r="F19" s="1">
        <f>(E19-B10)/B10</f>
        <v>-1.5267175572519084E-3</v>
      </c>
      <c r="G19" s="1"/>
      <c r="H19" t="s">
        <v>1</v>
      </c>
      <c r="I19">
        <v>1962</v>
      </c>
      <c r="J19" s="1">
        <f>(I19-B10)/B10</f>
        <v>-1.5267175572519084E-3</v>
      </c>
    </row>
    <row r="20" spans="4:10" x14ac:dyDescent="0.25">
      <c r="D20" t="s">
        <v>2</v>
      </c>
      <c r="E20">
        <v>1.47</v>
      </c>
      <c r="F20" s="1">
        <f>(E20-B11)/B11</f>
        <v>-0.29326923076923078</v>
      </c>
      <c r="G20" s="1"/>
      <c r="H20" t="s">
        <v>2</v>
      </c>
      <c r="I20">
        <v>1.85</v>
      </c>
      <c r="J20" s="1">
        <f t="shared" ref="J20:J25" si="2">(I20-B11)/B11</f>
        <v>-0.11057692307692306</v>
      </c>
    </row>
    <row r="21" spans="4:10" x14ac:dyDescent="0.25">
      <c r="D21" t="s">
        <v>3</v>
      </c>
      <c r="E21">
        <v>2.89</v>
      </c>
      <c r="F21" s="1">
        <f t="shared" ref="F21:F25" si="3">(E21-B12)/B12</f>
        <v>-0.42885375494071137</v>
      </c>
      <c r="G21" s="1"/>
      <c r="H21" t="s">
        <v>3</v>
      </c>
      <c r="I21">
        <v>5.71</v>
      </c>
      <c r="J21" s="1">
        <f t="shared" si="2"/>
        <v>0.12845849802371551</v>
      </c>
    </row>
    <row r="22" spans="4:10" x14ac:dyDescent="0.25">
      <c r="D22" t="s">
        <v>4</v>
      </c>
      <c r="E22">
        <v>6791</v>
      </c>
      <c r="F22" s="1">
        <f t="shared" si="3"/>
        <v>-0.45802075019952115</v>
      </c>
      <c r="G22" s="1"/>
      <c r="H22" t="s">
        <v>4</v>
      </c>
      <c r="I22">
        <v>9939</v>
      </c>
      <c r="J22" s="1">
        <f t="shared" si="2"/>
        <v>-0.20678371907422186</v>
      </c>
    </row>
    <row r="23" spans="4:10" x14ac:dyDescent="0.25">
      <c r="D23" t="s">
        <v>5</v>
      </c>
      <c r="E23">
        <v>184766</v>
      </c>
      <c r="F23" s="1">
        <f t="shared" si="3"/>
        <v>15.845915390226113</v>
      </c>
      <c r="G23" s="1"/>
      <c r="H23" t="s">
        <v>5</v>
      </c>
      <c r="I23">
        <v>184893</v>
      </c>
      <c r="J23" s="1">
        <f t="shared" si="2"/>
        <v>15.857494529540482</v>
      </c>
    </row>
    <row r="24" spans="4:10" x14ac:dyDescent="0.25">
      <c r="D24" t="s">
        <v>6</v>
      </c>
      <c r="E24">
        <v>14</v>
      </c>
      <c r="F24" s="1">
        <f t="shared" si="3"/>
        <v>3.6666666666666665</v>
      </c>
      <c r="G24" s="1"/>
      <c r="H24" t="s">
        <v>6</v>
      </c>
      <c r="I24">
        <v>33</v>
      </c>
      <c r="J24" s="1">
        <f t="shared" si="2"/>
        <v>10</v>
      </c>
    </row>
    <row r="25" spans="4:10" x14ac:dyDescent="0.25">
      <c r="D25" t="s">
        <v>7</v>
      </c>
      <c r="E25">
        <v>29384</v>
      </c>
      <c r="F25" s="1">
        <f t="shared" si="3"/>
        <v>0</v>
      </c>
      <c r="G25" s="1"/>
      <c r="H25" t="s">
        <v>7</v>
      </c>
      <c r="I25">
        <v>29384</v>
      </c>
      <c r="J25" s="1">
        <f t="shared" si="2"/>
        <v>0</v>
      </c>
    </row>
    <row r="27" spans="4:10" x14ac:dyDescent="0.25">
      <c r="D27" t="s">
        <v>19</v>
      </c>
      <c r="E27" t="s">
        <v>8</v>
      </c>
      <c r="F27" t="s">
        <v>0</v>
      </c>
      <c r="H27" t="s">
        <v>20</v>
      </c>
      <c r="I27" t="s">
        <v>8</v>
      </c>
      <c r="J27" t="s">
        <v>0</v>
      </c>
    </row>
    <row r="28" spans="4:10" x14ac:dyDescent="0.25">
      <c r="D28" t="s">
        <v>1</v>
      </c>
      <c r="E28">
        <v>1962</v>
      </c>
      <c r="F28" s="1">
        <f t="shared" ref="F28:F33" si="4">(E28-B10)/B10</f>
        <v>-1.5267175572519084E-3</v>
      </c>
      <c r="H28" t="s">
        <v>1</v>
      </c>
      <c r="I28">
        <v>1962</v>
      </c>
      <c r="J28" s="1">
        <f t="shared" ref="J28:J33" si="5">(I28-B10)/B10</f>
        <v>-1.5267175572519084E-3</v>
      </c>
    </row>
    <row r="29" spans="4:10" x14ac:dyDescent="0.25">
      <c r="D29" t="s">
        <v>2</v>
      </c>
      <c r="E29">
        <v>1.18</v>
      </c>
      <c r="F29" s="1">
        <f t="shared" si="4"/>
        <v>-0.43269230769230776</v>
      </c>
      <c r="H29" t="s">
        <v>2</v>
      </c>
      <c r="I29">
        <v>1.65</v>
      </c>
      <c r="J29" s="1">
        <f t="shared" si="5"/>
        <v>-0.2067307692307693</v>
      </c>
    </row>
    <row r="30" spans="4:10" x14ac:dyDescent="0.25">
      <c r="D30" t="s">
        <v>3</v>
      </c>
      <c r="E30">
        <v>2.57</v>
      </c>
      <c r="F30" s="1">
        <f t="shared" si="4"/>
        <v>-0.49209486166007904</v>
      </c>
      <c r="H30" t="s">
        <v>3</v>
      </c>
      <c r="I30">
        <v>7.8</v>
      </c>
      <c r="J30" s="1">
        <f t="shared" si="5"/>
        <v>0.54150197628458507</v>
      </c>
    </row>
    <row r="31" spans="4:10" x14ac:dyDescent="0.25">
      <c r="D31" t="s">
        <v>4</v>
      </c>
      <c r="E31">
        <v>6982</v>
      </c>
      <c r="F31" s="1">
        <f t="shared" si="4"/>
        <v>-0.44277733439744615</v>
      </c>
      <c r="H31" t="s">
        <v>4</v>
      </c>
      <c r="I31">
        <v>7127</v>
      </c>
      <c r="J31" s="1">
        <f t="shared" si="5"/>
        <v>-0.43120510774142057</v>
      </c>
    </row>
    <row r="32" spans="4:10" x14ac:dyDescent="0.25">
      <c r="D32" t="s">
        <v>5</v>
      </c>
      <c r="E32">
        <v>20072</v>
      </c>
      <c r="F32" s="1">
        <f t="shared" si="4"/>
        <v>0.83005105762217357</v>
      </c>
      <c r="H32" t="s">
        <v>5</v>
      </c>
      <c r="I32">
        <v>80312</v>
      </c>
      <c r="J32" s="1">
        <f t="shared" si="5"/>
        <v>6.3223924142961341</v>
      </c>
    </row>
    <row r="33" spans="4:14" x14ac:dyDescent="0.25">
      <c r="D33" t="s">
        <v>6</v>
      </c>
      <c r="E33">
        <v>49</v>
      </c>
      <c r="F33" s="1">
        <f t="shared" si="4"/>
        <v>15.333333333333334</v>
      </c>
      <c r="H33" t="s">
        <v>6</v>
      </c>
      <c r="I33">
        <v>139</v>
      </c>
      <c r="J33" s="1">
        <f t="shared" si="5"/>
        <v>45.333333333333336</v>
      </c>
    </row>
    <row r="34" spans="4:14" x14ac:dyDescent="0.25">
      <c r="D34" t="s">
        <v>7</v>
      </c>
      <c r="E34">
        <v>29384</v>
      </c>
      <c r="F34" s="1">
        <v>0</v>
      </c>
      <c r="H34" t="s">
        <v>7</v>
      </c>
      <c r="I34">
        <v>29384</v>
      </c>
      <c r="J34" s="1">
        <v>0</v>
      </c>
    </row>
    <row r="36" spans="4:14" x14ac:dyDescent="0.25">
      <c r="D36" t="s">
        <v>21</v>
      </c>
      <c r="E36" t="s">
        <v>8</v>
      </c>
      <c r="F36" t="s">
        <v>0</v>
      </c>
      <c r="H36" t="s">
        <v>22</v>
      </c>
      <c r="I36" t="s">
        <v>8</v>
      </c>
      <c r="J36" t="s">
        <v>0</v>
      </c>
    </row>
    <row r="37" spans="4:14" x14ac:dyDescent="0.25">
      <c r="D37" t="s">
        <v>1</v>
      </c>
      <c r="E37">
        <v>1962</v>
      </c>
      <c r="F37" s="1">
        <f>(E37-B10)/B10</f>
        <v>-1.5267175572519084E-3</v>
      </c>
      <c r="H37" t="s">
        <v>1</v>
      </c>
      <c r="I37">
        <v>1962</v>
      </c>
      <c r="J37" s="1">
        <f>(I37-B10)/B10</f>
        <v>-1.5267175572519084E-3</v>
      </c>
    </row>
    <row r="38" spans="4:14" x14ac:dyDescent="0.25">
      <c r="D38" t="s">
        <v>2</v>
      </c>
      <c r="E38">
        <v>1.58</v>
      </c>
      <c r="F38" s="1">
        <f>(E38-B11)/B11</f>
        <v>-0.24038461538461536</v>
      </c>
      <c r="H38" t="s">
        <v>2</v>
      </c>
      <c r="I38">
        <v>2.33</v>
      </c>
      <c r="J38" s="1">
        <f>(I38-B11)/B11</f>
        <v>0.12019230769230768</v>
      </c>
    </row>
    <row r="39" spans="4:14" x14ac:dyDescent="0.25">
      <c r="D39" t="s">
        <v>3</v>
      </c>
      <c r="E39">
        <v>6.6</v>
      </c>
      <c r="F39" s="1">
        <f t="shared" ref="F39:F43" si="6">(E39-B12)/B12</f>
        <v>0.30434782608695654</v>
      </c>
      <c r="H39" t="s">
        <v>3</v>
      </c>
      <c r="I39">
        <v>6.63</v>
      </c>
      <c r="J39" s="1">
        <f t="shared" ref="J39:J43" si="7">(I39-B12)/B12</f>
        <v>0.31027667984189733</v>
      </c>
    </row>
    <row r="40" spans="4:14" x14ac:dyDescent="0.25">
      <c r="D40" t="s">
        <v>4</v>
      </c>
      <c r="E40">
        <v>8749</v>
      </c>
      <c r="F40" s="1">
        <f t="shared" si="6"/>
        <v>-0.30175578611332804</v>
      </c>
      <c r="H40" t="s">
        <v>4</v>
      </c>
      <c r="I40">
        <v>4575</v>
      </c>
      <c r="J40" s="1">
        <f t="shared" si="7"/>
        <v>-0.63487629688747005</v>
      </c>
    </row>
    <row r="41" spans="4:14" x14ac:dyDescent="0.25">
      <c r="D41" t="s">
        <v>5</v>
      </c>
      <c r="E41">
        <v>24383</v>
      </c>
      <c r="F41" s="1">
        <f t="shared" si="6"/>
        <v>1.2231035740335521</v>
      </c>
      <c r="H41" t="s">
        <v>5</v>
      </c>
      <c r="I41">
        <v>249436</v>
      </c>
      <c r="J41" s="1">
        <f t="shared" si="7"/>
        <v>21.742159008023339</v>
      </c>
    </row>
    <row r="42" spans="4:14" x14ac:dyDescent="0.25">
      <c r="D42" t="s">
        <v>6</v>
      </c>
      <c r="E42">
        <v>63</v>
      </c>
      <c r="F42" s="1">
        <f t="shared" si="6"/>
        <v>20</v>
      </c>
      <c r="H42" t="s">
        <v>6</v>
      </c>
      <c r="I42">
        <v>23</v>
      </c>
      <c r="J42" s="1">
        <f t="shared" si="7"/>
        <v>6.666666666666667</v>
      </c>
    </row>
    <row r="43" spans="4:14" x14ac:dyDescent="0.25">
      <c r="D43" t="s">
        <v>7</v>
      </c>
      <c r="E43">
        <v>29384</v>
      </c>
      <c r="F43" s="1">
        <f t="shared" si="6"/>
        <v>0</v>
      </c>
      <c r="H43" t="s">
        <v>7</v>
      </c>
      <c r="I43">
        <v>29384</v>
      </c>
      <c r="J43" s="1">
        <f t="shared" si="7"/>
        <v>0</v>
      </c>
    </row>
    <row r="45" spans="4:14" x14ac:dyDescent="0.25">
      <c r="D45" t="s">
        <v>25</v>
      </c>
      <c r="E45" t="s">
        <v>8</v>
      </c>
      <c r="F45" t="s">
        <v>0</v>
      </c>
      <c r="H45" t="s">
        <v>26</v>
      </c>
      <c r="I45" t="s">
        <v>8</v>
      </c>
      <c r="J45" t="s">
        <v>0</v>
      </c>
      <c r="L45" t="s">
        <v>27</v>
      </c>
      <c r="M45" t="s">
        <v>8</v>
      </c>
      <c r="N45" t="s">
        <v>0</v>
      </c>
    </row>
    <row r="46" spans="4:14" x14ac:dyDescent="0.25">
      <c r="D46" t="s">
        <v>1</v>
      </c>
      <c r="E46">
        <v>1962</v>
      </c>
      <c r="F46" s="1">
        <f>(E46-B10)/B10</f>
        <v>-1.5267175572519084E-3</v>
      </c>
      <c r="G46">
        <f>(E46-E10)/E10</f>
        <v>0</v>
      </c>
      <c r="H46" t="s">
        <v>1</v>
      </c>
      <c r="I46">
        <v>1962</v>
      </c>
      <c r="J46" s="1">
        <f>(I46-B10)/B10</f>
        <v>-1.5267175572519084E-3</v>
      </c>
      <c r="L46" t="s">
        <v>1</v>
      </c>
      <c r="M46">
        <v>1962</v>
      </c>
      <c r="N46" s="1">
        <f>(M46-B10)/B10</f>
        <v>-1.5267175572519084E-3</v>
      </c>
    </row>
    <row r="47" spans="4:14" x14ac:dyDescent="0.25">
      <c r="D47" t="s">
        <v>2</v>
      </c>
      <c r="E47">
        <v>1.1399999999999999</v>
      </c>
      <c r="F47" s="1">
        <f t="shared" ref="F47:F52" si="8">(E47-B11)/B11</f>
        <v>-0.45192307692307698</v>
      </c>
      <c r="G47">
        <f t="shared" ref="G47:G52" si="9">(E47-E11)/E11</f>
        <v>-5.0000000000000044E-2</v>
      </c>
      <c r="H47" t="s">
        <v>2</v>
      </c>
      <c r="I47">
        <v>0.93</v>
      </c>
      <c r="J47" s="1">
        <f t="shared" ref="J47:J52" si="10">(I47-B11)/B11</f>
        <v>-0.55288461538461531</v>
      </c>
      <c r="L47" t="s">
        <v>2</v>
      </c>
      <c r="M47">
        <v>0.91</v>
      </c>
      <c r="N47" s="1">
        <f t="shared" ref="N47:N52" si="11">(M47-B11)/B11</f>
        <v>-0.5625</v>
      </c>
    </row>
    <row r="48" spans="4:14" x14ac:dyDescent="0.25">
      <c r="D48" t="s">
        <v>3</v>
      </c>
      <c r="E48">
        <v>2.2200000000000002</v>
      </c>
      <c r="F48" s="1">
        <f t="shared" si="8"/>
        <v>-0.56126482213438733</v>
      </c>
      <c r="G48">
        <f t="shared" si="9"/>
        <v>-0.11553784860557753</v>
      </c>
      <c r="H48" t="s">
        <v>3</v>
      </c>
      <c r="I48">
        <v>1.84</v>
      </c>
      <c r="J48" s="1">
        <f t="shared" si="10"/>
        <v>-0.63636363636363635</v>
      </c>
      <c r="L48" t="s">
        <v>3</v>
      </c>
      <c r="M48">
        <v>2.0299999999999998</v>
      </c>
      <c r="N48" s="1">
        <f t="shared" si="11"/>
        <v>-0.59881422924901184</v>
      </c>
    </row>
    <row r="49" spans="4:14" x14ac:dyDescent="0.25">
      <c r="D49" t="s">
        <v>4</v>
      </c>
      <c r="E49">
        <v>5767</v>
      </c>
      <c r="F49" s="1">
        <f t="shared" si="8"/>
        <v>-0.53974461292897047</v>
      </c>
      <c r="G49">
        <f t="shared" si="9"/>
        <v>-0.11981074481074482</v>
      </c>
      <c r="H49" t="s">
        <v>4</v>
      </c>
      <c r="I49">
        <v>7332</v>
      </c>
      <c r="J49" s="1">
        <f t="shared" si="10"/>
        <v>-0.41484437350359138</v>
      </c>
      <c r="L49" t="s">
        <v>4</v>
      </c>
      <c r="M49">
        <v>6066</v>
      </c>
      <c r="N49" s="1">
        <f t="shared" si="11"/>
        <v>-0.51588188347964881</v>
      </c>
    </row>
    <row r="50" spans="4:14" x14ac:dyDescent="0.25">
      <c r="D50" t="s">
        <v>5</v>
      </c>
      <c r="E50">
        <v>5751</v>
      </c>
      <c r="F50" s="1">
        <f t="shared" si="8"/>
        <v>-0.47565645514223193</v>
      </c>
      <c r="G50">
        <f t="shared" si="9"/>
        <v>-3.4764470710933428E-4</v>
      </c>
      <c r="H50" t="s">
        <v>5</v>
      </c>
      <c r="I50">
        <v>5676</v>
      </c>
      <c r="J50" s="1">
        <f t="shared" si="10"/>
        <v>-0.48249452954048139</v>
      </c>
      <c r="L50" t="s">
        <v>5</v>
      </c>
      <c r="M50">
        <v>5683</v>
      </c>
      <c r="N50" s="1">
        <f t="shared" si="11"/>
        <v>-0.48185630926331147</v>
      </c>
    </row>
    <row r="51" spans="4:14" x14ac:dyDescent="0.25">
      <c r="D51" t="s">
        <v>6</v>
      </c>
      <c r="E51">
        <v>8</v>
      </c>
      <c r="F51" s="1">
        <f t="shared" si="8"/>
        <v>1.6666666666666667</v>
      </c>
      <c r="G51">
        <f t="shared" si="9"/>
        <v>0</v>
      </c>
      <c r="H51" t="s">
        <v>6</v>
      </c>
      <c r="I51">
        <v>8</v>
      </c>
      <c r="J51" s="1">
        <f t="shared" si="10"/>
        <v>1.6666666666666667</v>
      </c>
      <c r="L51" t="s">
        <v>6</v>
      </c>
      <c r="M51">
        <v>9</v>
      </c>
      <c r="N51" s="1">
        <f t="shared" si="11"/>
        <v>2</v>
      </c>
    </row>
    <row r="52" spans="4:14" x14ac:dyDescent="0.25">
      <c r="D52" t="s">
        <v>7</v>
      </c>
      <c r="E52">
        <v>29384</v>
      </c>
      <c r="F52" s="1">
        <f t="shared" si="8"/>
        <v>0</v>
      </c>
      <c r="G52">
        <f t="shared" si="9"/>
        <v>0</v>
      </c>
      <c r="H52" t="s">
        <v>7</v>
      </c>
      <c r="I52">
        <v>29384</v>
      </c>
      <c r="J52" s="1">
        <f t="shared" si="10"/>
        <v>0</v>
      </c>
      <c r="L52" t="s">
        <v>7</v>
      </c>
      <c r="M52">
        <v>29384</v>
      </c>
      <c r="N52" s="1">
        <f t="shared" si="11"/>
        <v>0</v>
      </c>
    </row>
    <row r="54" spans="4:14" ht="45" x14ac:dyDescent="0.25">
      <c r="H54" s="2" t="s">
        <v>28</v>
      </c>
      <c r="I54" t="s">
        <v>8</v>
      </c>
      <c r="J54" t="s">
        <v>0</v>
      </c>
    </row>
    <row r="55" spans="4:14" x14ac:dyDescent="0.25">
      <c r="H55" t="s">
        <v>1</v>
      </c>
      <c r="I55">
        <v>1962</v>
      </c>
      <c r="J55" s="1">
        <f>(I55-B10)/B10</f>
        <v>-1.5267175572519084E-3</v>
      </c>
    </row>
    <row r="56" spans="4:14" x14ac:dyDescent="0.25">
      <c r="H56" t="s">
        <v>2</v>
      </c>
      <c r="I56">
        <v>0.99</v>
      </c>
      <c r="J56" s="1">
        <f t="shared" ref="J56:J61" si="12">(I56-B11)/B11</f>
        <v>-0.52403846153846156</v>
      </c>
    </row>
    <row r="57" spans="4:14" x14ac:dyDescent="0.25">
      <c r="H57" t="s">
        <v>3</v>
      </c>
      <c r="I57">
        <v>1.9</v>
      </c>
      <c r="J57" s="1">
        <f t="shared" si="12"/>
        <v>-0.62450592885375489</v>
      </c>
    </row>
    <row r="58" spans="4:14" x14ac:dyDescent="0.25">
      <c r="H58" t="s">
        <v>4</v>
      </c>
      <c r="I58">
        <v>7332</v>
      </c>
      <c r="J58" s="1">
        <f t="shared" si="12"/>
        <v>-0.41484437350359138</v>
      </c>
    </row>
    <row r="59" spans="4:14" x14ac:dyDescent="0.25">
      <c r="H59" t="s">
        <v>5</v>
      </c>
      <c r="I59">
        <v>5676</v>
      </c>
      <c r="J59" s="1">
        <f t="shared" si="12"/>
        <v>-0.48249452954048139</v>
      </c>
    </row>
    <row r="60" spans="4:14" x14ac:dyDescent="0.25">
      <c r="H60" t="s">
        <v>6</v>
      </c>
      <c r="I60">
        <v>8</v>
      </c>
      <c r="J60" s="1">
        <f t="shared" si="12"/>
        <v>1.6666666666666667</v>
      </c>
    </row>
    <row r="61" spans="4:14" x14ac:dyDescent="0.25">
      <c r="H61" t="s">
        <v>7</v>
      </c>
      <c r="I61">
        <v>29384</v>
      </c>
      <c r="J61" s="1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Sheng</dc:creator>
  <cp:lastModifiedBy>Jack Sheng</cp:lastModifiedBy>
  <dcterms:created xsi:type="dcterms:W3CDTF">2021-10-06T02:25:00Z</dcterms:created>
  <dcterms:modified xsi:type="dcterms:W3CDTF">2021-10-09T23:38:02Z</dcterms:modified>
</cp:coreProperties>
</file>