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UNIFEI\5_semestre\aprendizagem_baseada_em_projetos\documentacao\"/>
    </mc:Choice>
  </mc:AlternateContent>
  <bookViews>
    <workbookView xWindow="0" yWindow="0" windowWidth="20490" windowHeight="775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H17" i="1" l="1"/>
  <c r="E21" i="1"/>
  <c r="E19" i="1"/>
  <c r="B18" i="1"/>
  <c r="E12" i="1" l="1"/>
  <c r="E13" i="1"/>
  <c r="E14" i="1"/>
  <c r="E15" i="1"/>
  <c r="E16" i="1"/>
  <c r="E17" i="1"/>
  <c r="E18" i="1"/>
  <c r="E20" i="1"/>
  <c r="E22" i="1"/>
  <c r="E23" i="1"/>
  <c r="E24" i="1"/>
  <c r="E25" i="1"/>
  <c r="E26" i="1"/>
  <c r="E27" i="1"/>
  <c r="E28" i="1"/>
  <c r="E29" i="1"/>
  <c r="E30" i="1"/>
  <c r="E11" i="1"/>
  <c r="E9" i="1"/>
  <c r="E8" i="1"/>
  <c r="E7" i="1"/>
  <c r="E6" i="1"/>
  <c r="E5" i="1"/>
  <c r="E4" i="1"/>
  <c r="E3" i="1"/>
  <c r="E2" i="1"/>
  <c r="E31" i="1" l="1"/>
</calcChain>
</file>

<file path=xl/sharedStrings.xml><?xml version="1.0" encoding="utf-8"?>
<sst xmlns="http://schemas.openxmlformats.org/spreadsheetml/2006/main" count="125" uniqueCount="53">
  <si>
    <t>Microcontrolador</t>
  </si>
  <si>
    <t>Referência</t>
  </si>
  <si>
    <t>Quantidade</t>
  </si>
  <si>
    <t>Especificação</t>
  </si>
  <si>
    <t>PIC32MM0064GPM048-I/PT</t>
  </si>
  <si>
    <t>100nF</t>
  </si>
  <si>
    <t>Capacitor de Cerâmica</t>
  </si>
  <si>
    <t>Capacitor Inerente ao Regulador</t>
  </si>
  <si>
    <t>F931C106KAA,10uF</t>
  </si>
  <si>
    <t>LEDs</t>
  </si>
  <si>
    <t>LTST-C150GKT</t>
  </si>
  <si>
    <t>Amplificador Operacional</t>
  </si>
  <si>
    <t>LM358DG</t>
  </si>
  <si>
    <t>Diodo Schottky</t>
  </si>
  <si>
    <t>1N5819HW-7</t>
  </si>
  <si>
    <t>Conector USB</t>
  </si>
  <si>
    <t>897-43-004-90-000000</t>
  </si>
  <si>
    <t>Conector LSD, uso diverso</t>
  </si>
  <si>
    <t>2,54mm</t>
  </si>
  <si>
    <t>Conector Alimentação</t>
  </si>
  <si>
    <t>PJ-002A</t>
  </si>
  <si>
    <t>Conector ICSP</t>
  </si>
  <si>
    <t>6 Terminais</t>
  </si>
  <si>
    <t>Chaves Tácteis</t>
  </si>
  <si>
    <t>1825910-6</t>
  </si>
  <si>
    <t>Resistor uso comum</t>
  </si>
  <si>
    <r>
      <t>1k</t>
    </r>
    <r>
      <rPr>
        <sz val="11"/>
        <color theme="1"/>
        <rFont val="Calibri"/>
        <family val="2"/>
      </rPr>
      <t>Ω</t>
    </r>
  </si>
  <si>
    <r>
      <t>3k3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</si>
  <si>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</si>
  <si>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r>
      <t>4k7</t>
    </r>
    <r>
      <rPr>
        <sz val="11"/>
        <color theme="1"/>
        <rFont val="Calibri"/>
        <family val="2"/>
      </rPr>
      <t>Ω</t>
    </r>
  </si>
  <si>
    <t>Potenciômetro</t>
  </si>
  <si>
    <t xml:space="preserve">3296W-1-103RLF </t>
  </si>
  <si>
    <r>
      <t>P160KN-0QD15B10K (10K</t>
    </r>
    <r>
      <rPr>
        <sz val="11"/>
        <color theme="1"/>
        <rFont val="Calibri"/>
        <family val="2"/>
      </rPr>
      <t>Ω)</t>
    </r>
  </si>
  <si>
    <t>Regulador de Tensão</t>
  </si>
  <si>
    <t>LD1117DT50TR (Saída 5V)</t>
  </si>
  <si>
    <t>LD1117S33CTR (Saída 3.3V)</t>
  </si>
  <si>
    <t>Memória E2PROM</t>
  </si>
  <si>
    <t>24LC512-I/SM</t>
  </si>
  <si>
    <t xml:space="preserve">Cristal </t>
  </si>
  <si>
    <t>12MHz</t>
  </si>
  <si>
    <t>Preço Unidade</t>
  </si>
  <si>
    <t>Preço Somado</t>
  </si>
  <si>
    <t>Preço Total</t>
  </si>
  <si>
    <r>
      <t>9k1</t>
    </r>
    <r>
      <rPr>
        <sz val="11"/>
        <color theme="1"/>
        <rFont val="Calibri"/>
        <family val="2"/>
      </rPr>
      <t>Ω</t>
    </r>
  </si>
  <si>
    <r>
      <t>6k8</t>
    </r>
    <r>
      <rPr>
        <sz val="11"/>
        <color theme="1"/>
        <rFont val="Calibri"/>
        <family val="2"/>
      </rPr>
      <t>Ω</t>
    </r>
  </si>
  <si>
    <t>10uF</t>
  </si>
  <si>
    <r>
      <t>100</t>
    </r>
    <r>
      <rPr>
        <sz val="11"/>
        <color theme="1"/>
        <rFont val="Calibri"/>
        <family val="2"/>
      </rPr>
      <t>Ω</t>
    </r>
  </si>
  <si>
    <r>
      <t>56</t>
    </r>
    <r>
      <rPr>
        <sz val="11"/>
        <color theme="1"/>
        <rFont val="Calibri"/>
        <family val="2"/>
      </rPr>
      <t>Ω</t>
    </r>
  </si>
  <si>
    <t>220nF</t>
  </si>
  <si>
    <t>Conversor USB-Serial</t>
  </si>
  <si>
    <t>MCP2200-I/SO</t>
  </si>
  <si>
    <t>Entrada e saída analógicas (DAC e AD)</t>
  </si>
  <si>
    <t>OSTTA024163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</si>
</sst>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E42" sqref="E42"/>
    </sheetView>
  </sheetViews>
  <sheetFormatPr defaultRowHeight="15" x14ac:dyDescent="0.25"/>
  <cols>
    <col min="1" max="1" width="38.7109375" bestFit="1" customWidth="1"/>
    <col min="2" max="2" width="14.85546875" customWidth="1"/>
    <col min="3" max="3" width="28.5703125" customWidth="1"/>
    <col min="4" max="4" width="18.28515625" bestFit="1" customWidth="1"/>
    <col min="5" max="5" width="18.140625" customWidth="1"/>
    <col min="6" max="6" width="10.85546875" bestFit="1" customWidth="1"/>
    <col min="7" max="7" width="38.7109375" bestFit="1" customWidth="1"/>
    <col min="8" max="8" width="17.85546875" customWidth="1"/>
    <col min="9" max="9" width="32.28515625" customWidth="1"/>
    <col min="10" max="10" width="28.5703125" bestFit="1" customWidth="1"/>
    <col min="11" max="11" width="28.85546875" bestFit="1" customWidth="1"/>
    <col min="12" max="12" width="32.28515625" bestFit="1" customWidth="1"/>
    <col min="13" max="13" width="14.85546875" bestFit="1" customWidth="1"/>
    <col min="14" max="14" width="28.5703125" bestFit="1" customWidth="1"/>
    <col min="15" max="15" width="18.28515625" bestFit="1" customWidth="1"/>
    <col min="16" max="16" width="18.140625" bestFit="1" customWidth="1"/>
    <col min="17" max="17" width="14.140625" bestFit="1" customWidth="1"/>
    <col min="18" max="18" width="14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40</v>
      </c>
      <c r="E1" s="1" t="s">
        <v>41</v>
      </c>
      <c r="G1" s="1" t="s">
        <v>1</v>
      </c>
      <c r="H1" s="1" t="s">
        <v>2</v>
      </c>
      <c r="I1" s="1" t="s">
        <v>3</v>
      </c>
    </row>
    <row r="2" spans="1:9" x14ac:dyDescent="0.25">
      <c r="A2" s="2" t="s">
        <v>0</v>
      </c>
      <c r="B2" s="3">
        <v>1</v>
      </c>
      <c r="C2" s="4" t="s">
        <v>4</v>
      </c>
      <c r="D2" s="5">
        <v>10.26</v>
      </c>
      <c r="E2" s="6">
        <f>D2</f>
        <v>10.26</v>
      </c>
      <c r="G2" s="2" t="s">
        <v>0</v>
      </c>
      <c r="H2" s="3">
        <v>1</v>
      </c>
      <c r="I2" s="4" t="s">
        <v>4</v>
      </c>
    </row>
    <row r="3" spans="1:9" x14ac:dyDescent="0.25">
      <c r="A3" s="2" t="s">
        <v>6</v>
      </c>
      <c r="B3" s="3">
        <v>14</v>
      </c>
      <c r="C3" s="4" t="s">
        <v>5</v>
      </c>
      <c r="D3" s="5">
        <v>0.09</v>
      </c>
      <c r="E3" s="6">
        <f t="shared" ref="E3:E11" si="0">B3*D3</f>
        <v>1.26</v>
      </c>
      <c r="G3" s="2" t="s">
        <v>6</v>
      </c>
      <c r="H3" s="3">
        <v>14</v>
      </c>
      <c r="I3" s="4" t="s">
        <v>5</v>
      </c>
    </row>
    <row r="4" spans="1:9" x14ac:dyDescent="0.25">
      <c r="A4" s="2" t="s">
        <v>6</v>
      </c>
      <c r="B4" s="3">
        <v>3</v>
      </c>
      <c r="C4" s="4" t="s">
        <v>48</v>
      </c>
      <c r="D4" s="5">
        <v>0.1</v>
      </c>
      <c r="E4" s="6">
        <f t="shared" si="0"/>
        <v>0.30000000000000004</v>
      </c>
      <c r="G4" s="2" t="s">
        <v>6</v>
      </c>
      <c r="H4" s="3">
        <v>3</v>
      </c>
      <c r="I4" s="4" t="s">
        <v>48</v>
      </c>
    </row>
    <row r="5" spans="1:9" x14ac:dyDescent="0.25">
      <c r="A5" s="2" t="s">
        <v>6</v>
      </c>
      <c r="B5" s="3">
        <v>3</v>
      </c>
      <c r="C5" s="4" t="s">
        <v>45</v>
      </c>
      <c r="D5" s="5">
        <v>0.41</v>
      </c>
      <c r="E5" s="6">
        <f t="shared" si="0"/>
        <v>1.23</v>
      </c>
      <c r="G5" s="2" t="s">
        <v>6</v>
      </c>
      <c r="H5" s="3">
        <v>3</v>
      </c>
      <c r="I5" s="4" t="s">
        <v>45</v>
      </c>
    </row>
    <row r="6" spans="1:9" x14ac:dyDescent="0.25">
      <c r="A6" s="2" t="s">
        <v>7</v>
      </c>
      <c r="B6" s="3">
        <v>3</v>
      </c>
      <c r="C6" s="4" t="s">
        <v>8</v>
      </c>
      <c r="D6" s="5">
        <v>2.4300000000000002</v>
      </c>
      <c r="E6" s="6">
        <f t="shared" si="0"/>
        <v>7.2900000000000009</v>
      </c>
      <c r="G6" s="2" t="s">
        <v>7</v>
      </c>
      <c r="H6" s="3">
        <v>3</v>
      </c>
      <c r="I6" s="4" t="s">
        <v>8</v>
      </c>
    </row>
    <row r="7" spans="1:9" x14ac:dyDescent="0.25">
      <c r="A7" s="2" t="s">
        <v>9</v>
      </c>
      <c r="B7" s="3">
        <v>7</v>
      </c>
      <c r="C7" s="4" t="s">
        <v>10</v>
      </c>
      <c r="D7" s="5">
        <v>1.69</v>
      </c>
      <c r="E7" s="6">
        <f t="shared" si="0"/>
        <v>11.83</v>
      </c>
      <c r="G7" s="2" t="s">
        <v>9</v>
      </c>
      <c r="H7" s="3">
        <v>7</v>
      </c>
      <c r="I7" s="4" t="s">
        <v>10</v>
      </c>
    </row>
    <row r="8" spans="1:9" x14ac:dyDescent="0.25">
      <c r="A8" s="2" t="s">
        <v>11</v>
      </c>
      <c r="B8" s="3">
        <v>2</v>
      </c>
      <c r="C8" s="4" t="s">
        <v>12</v>
      </c>
      <c r="D8" s="5">
        <v>0.48</v>
      </c>
      <c r="E8" s="6">
        <f t="shared" si="0"/>
        <v>0.96</v>
      </c>
      <c r="G8" s="2" t="s">
        <v>11</v>
      </c>
      <c r="H8" s="3">
        <v>2</v>
      </c>
      <c r="I8" s="4" t="s">
        <v>12</v>
      </c>
    </row>
    <row r="9" spans="1:9" x14ac:dyDescent="0.25">
      <c r="A9" s="2" t="s">
        <v>13</v>
      </c>
      <c r="B9" s="3">
        <v>1</v>
      </c>
      <c r="C9" s="4" t="s">
        <v>14</v>
      </c>
      <c r="D9" s="5">
        <v>2.33</v>
      </c>
      <c r="E9" s="6">
        <f t="shared" si="0"/>
        <v>2.33</v>
      </c>
      <c r="G9" s="2" t="s">
        <v>13</v>
      </c>
      <c r="H9" s="3">
        <v>1</v>
      </c>
      <c r="I9" s="4" t="s">
        <v>14</v>
      </c>
    </row>
    <row r="10" spans="1:9" x14ac:dyDescent="0.25">
      <c r="A10" s="2" t="s">
        <v>49</v>
      </c>
      <c r="B10" s="3">
        <v>1</v>
      </c>
      <c r="C10" s="4" t="s">
        <v>50</v>
      </c>
      <c r="D10" s="5">
        <v>12.25</v>
      </c>
      <c r="E10" s="6">
        <f t="shared" si="0"/>
        <v>12.25</v>
      </c>
      <c r="G10" s="2" t="s">
        <v>15</v>
      </c>
      <c r="H10" s="3">
        <v>1</v>
      </c>
      <c r="I10" s="4" t="s">
        <v>16</v>
      </c>
    </row>
    <row r="11" spans="1:9" x14ac:dyDescent="0.25">
      <c r="A11" s="2" t="s">
        <v>15</v>
      </c>
      <c r="B11" s="3">
        <v>1</v>
      </c>
      <c r="C11" s="4" t="s">
        <v>16</v>
      </c>
      <c r="D11" s="5">
        <v>7.83</v>
      </c>
      <c r="E11" s="6">
        <f t="shared" si="0"/>
        <v>7.83</v>
      </c>
      <c r="G11" s="2" t="s">
        <v>17</v>
      </c>
      <c r="H11" s="3">
        <v>4</v>
      </c>
      <c r="I11" s="4" t="s">
        <v>18</v>
      </c>
    </row>
    <row r="12" spans="1:9" x14ac:dyDescent="0.25">
      <c r="A12" s="2" t="s">
        <v>17</v>
      </c>
      <c r="B12" s="3">
        <v>4</v>
      </c>
      <c r="C12" s="4" t="s">
        <v>18</v>
      </c>
      <c r="D12" s="5">
        <v>2.12</v>
      </c>
      <c r="E12" s="6">
        <f t="shared" ref="E12:E16" si="1">B12*D12</f>
        <v>8.48</v>
      </c>
      <c r="G12" s="2" t="s">
        <v>19</v>
      </c>
      <c r="H12" s="3">
        <v>1</v>
      </c>
      <c r="I12" s="4" t="s">
        <v>20</v>
      </c>
    </row>
    <row r="13" spans="1:9" x14ac:dyDescent="0.25">
      <c r="A13" s="2" t="s">
        <v>19</v>
      </c>
      <c r="B13" s="3">
        <v>1</v>
      </c>
      <c r="C13" s="4" t="s">
        <v>20</v>
      </c>
      <c r="D13" s="5">
        <v>3.12</v>
      </c>
      <c r="E13" s="6">
        <f t="shared" si="1"/>
        <v>3.12</v>
      </c>
      <c r="G13" s="2" t="s">
        <v>21</v>
      </c>
      <c r="H13" s="3">
        <v>1</v>
      </c>
      <c r="I13" s="4" t="s">
        <v>22</v>
      </c>
    </row>
    <row r="14" spans="1:9" x14ac:dyDescent="0.25">
      <c r="A14" s="2" t="s">
        <v>21</v>
      </c>
      <c r="B14" s="3">
        <v>1</v>
      </c>
      <c r="C14" s="4" t="s">
        <v>22</v>
      </c>
      <c r="D14" s="5">
        <v>3.91</v>
      </c>
      <c r="E14" s="6">
        <f t="shared" si="1"/>
        <v>3.91</v>
      </c>
      <c r="G14" s="2" t="s">
        <v>23</v>
      </c>
      <c r="H14" s="3">
        <v>6</v>
      </c>
      <c r="I14" s="4" t="s">
        <v>24</v>
      </c>
    </row>
    <row r="15" spans="1:9" x14ac:dyDescent="0.25">
      <c r="A15" s="2" t="s">
        <v>23</v>
      </c>
      <c r="B15" s="3">
        <v>6</v>
      </c>
      <c r="C15" s="4" t="s">
        <v>24</v>
      </c>
      <c r="D15" s="5">
        <v>0.53</v>
      </c>
      <c r="E15" s="6">
        <f t="shared" si="1"/>
        <v>3.18</v>
      </c>
      <c r="G15" s="2" t="s">
        <v>25</v>
      </c>
      <c r="H15" s="3">
        <v>1</v>
      </c>
      <c r="I15" s="4" t="s">
        <v>43</v>
      </c>
    </row>
    <row r="16" spans="1:9" x14ac:dyDescent="0.25">
      <c r="A16" s="2" t="s">
        <v>25</v>
      </c>
      <c r="B16" s="3">
        <v>1</v>
      </c>
      <c r="C16" s="4" t="s">
        <v>43</v>
      </c>
      <c r="D16" s="5">
        <v>0.08</v>
      </c>
      <c r="E16" s="6">
        <f t="shared" si="1"/>
        <v>0.08</v>
      </c>
      <c r="G16" s="2" t="s">
        <v>25</v>
      </c>
      <c r="H16" s="3">
        <v>2</v>
      </c>
      <c r="I16" s="4" t="s">
        <v>26</v>
      </c>
    </row>
    <row r="17" spans="1:9" x14ac:dyDescent="0.25">
      <c r="A17" s="2" t="s">
        <v>25</v>
      </c>
      <c r="B17" s="3">
        <v>2</v>
      </c>
      <c r="C17" s="4" t="s">
        <v>26</v>
      </c>
      <c r="D17" s="5">
        <v>0.08</v>
      </c>
      <c r="E17" s="6">
        <f t="shared" ref="E17:E30" si="2">B17*D17</f>
        <v>0.16</v>
      </c>
      <c r="G17" s="2" t="s">
        <v>25</v>
      </c>
      <c r="H17" s="3">
        <f>1+6</f>
        <v>7</v>
      </c>
      <c r="I17" s="4" t="s">
        <v>27</v>
      </c>
    </row>
    <row r="18" spans="1:9" x14ac:dyDescent="0.25">
      <c r="A18" s="2" t="s">
        <v>25</v>
      </c>
      <c r="B18" s="3">
        <f>1+6</f>
        <v>7</v>
      </c>
      <c r="C18" s="4" t="s">
        <v>27</v>
      </c>
      <c r="D18" s="5">
        <v>0.08</v>
      </c>
      <c r="E18" s="6">
        <f t="shared" si="2"/>
        <v>0.56000000000000005</v>
      </c>
      <c r="G18" s="2" t="s">
        <v>25</v>
      </c>
      <c r="H18" s="3">
        <v>2</v>
      </c>
      <c r="I18" s="4" t="s">
        <v>28</v>
      </c>
    </row>
    <row r="19" spans="1:9" x14ac:dyDescent="0.25">
      <c r="A19" s="2" t="s">
        <v>25</v>
      </c>
      <c r="B19" s="3">
        <v>2</v>
      </c>
      <c r="C19" s="4" t="s">
        <v>28</v>
      </c>
      <c r="D19" s="5">
        <v>0.08</v>
      </c>
      <c r="E19" s="6">
        <f t="shared" si="2"/>
        <v>0.16</v>
      </c>
      <c r="G19" s="2" t="s">
        <v>25</v>
      </c>
      <c r="H19" s="3">
        <v>1</v>
      </c>
      <c r="I19" s="4" t="s">
        <v>44</v>
      </c>
    </row>
    <row r="20" spans="1:9" x14ac:dyDescent="0.25">
      <c r="A20" s="2" t="s">
        <v>25</v>
      </c>
      <c r="B20" s="3">
        <v>1</v>
      </c>
      <c r="C20" s="4" t="s">
        <v>44</v>
      </c>
      <c r="D20" s="5">
        <v>0.08</v>
      </c>
      <c r="E20" s="6">
        <f t="shared" si="2"/>
        <v>0.08</v>
      </c>
      <c r="G20" s="10" t="s">
        <v>25</v>
      </c>
      <c r="H20" s="11">
        <v>7</v>
      </c>
      <c r="I20" s="12" t="s">
        <v>47</v>
      </c>
    </row>
    <row r="21" spans="1:9" x14ac:dyDescent="0.25">
      <c r="A21" s="10" t="s">
        <v>25</v>
      </c>
      <c r="B21" s="11">
        <v>7</v>
      </c>
      <c r="C21" s="12" t="s">
        <v>47</v>
      </c>
      <c r="D21" s="13">
        <v>0.08</v>
      </c>
      <c r="E21" s="14">
        <f t="shared" si="2"/>
        <v>0.56000000000000005</v>
      </c>
      <c r="G21" s="2" t="s">
        <v>25</v>
      </c>
      <c r="H21" s="3">
        <v>4</v>
      </c>
      <c r="I21" s="4" t="s">
        <v>29</v>
      </c>
    </row>
    <row r="22" spans="1:9" x14ac:dyDescent="0.25">
      <c r="A22" s="2" t="s">
        <v>25</v>
      </c>
      <c r="B22" s="3">
        <v>4</v>
      </c>
      <c r="C22" s="4" t="s">
        <v>29</v>
      </c>
      <c r="D22" s="5">
        <v>0.08</v>
      </c>
      <c r="E22" s="6">
        <f t="shared" si="2"/>
        <v>0.32</v>
      </c>
      <c r="G22" s="2" t="s">
        <v>25</v>
      </c>
      <c r="H22" s="3">
        <v>9</v>
      </c>
      <c r="I22" s="4" t="s">
        <v>46</v>
      </c>
    </row>
    <row r="23" spans="1:9" x14ac:dyDescent="0.25">
      <c r="A23" s="2" t="s">
        <v>25</v>
      </c>
      <c r="B23" s="3">
        <v>9</v>
      </c>
      <c r="C23" s="4" t="s">
        <v>46</v>
      </c>
      <c r="D23" s="5">
        <v>0.08</v>
      </c>
      <c r="E23" s="6">
        <f t="shared" si="2"/>
        <v>0.72</v>
      </c>
      <c r="G23" s="2" t="s">
        <v>30</v>
      </c>
      <c r="H23" s="3">
        <v>1</v>
      </c>
      <c r="I23" s="4" t="s">
        <v>31</v>
      </c>
    </row>
    <row r="24" spans="1:9" x14ac:dyDescent="0.25">
      <c r="A24" s="2" t="s">
        <v>30</v>
      </c>
      <c r="B24" s="3">
        <v>1</v>
      </c>
      <c r="C24" s="4" t="s">
        <v>31</v>
      </c>
      <c r="D24" s="5">
        <v>20.76</v>
      </c>
      <c r="E24" s="6">
        <f t="shared" si="2"/>
        <v>20.76</v>
      </c>
      <c r="G24" s="2" t="s">
        <v>30</v>
      </c>
      <c r="H24" s="3">
        <v>1</v>
      </c>
      <c r="I24" s="4" t="s">
        <v>32</v>
      </c>
    </row>
    <row r="25" spans="1:9" x14ac:dyDescent="0.25">
      <c r="A25" s="2" t="s">
        <v>30</v>
      </c>
      <c r="B25" s="3">
        <v>1</v>
      </c>
      <c r="C25" s="4" t="s">
        <v>32</v>
      </c>
      <c r="D25" s="5">
        <v>4.01</v>
      </c>
      <c r="E25" s="6">
        <f t="shared" si="2"/>
        <v>4.01</v>
      </c>
      <c r="G25" s="2" t="s">
        <v>33</v>
      </c>
      <c r="H25" s="3">
        <v>1</v>
      </c>
      <c r="I25" s="4" t="s">
        <v>34</v>
      </c>
    </row>
    <row r="26" spans="1:9" x14ac:dyDescent="0.25">
      <c r="A26" s="2" t="s">
        <v>33</v>
      </c>
      <c r="B26" s="3">
        <v>1</v>
      </c>
      <c r="C26" s="4" t="s">
        <v>34</v>
      </c>
      <c r="D26" s="5">
        <v>2.54</v>
      </c>
      <c r="E26" s="6">
        <f t="shared" si="2"/>
        <v>2.54</v>
      </c>
      <c r="G26" s="2" t="s">
        <v>33</v>
      </c>
      <c r="H26" s="3">
        <v>1</v>
      </c>
      <c r="I26" s="4" t="s">
        <v>35</v>
      </c>
    </row>
    <row r="27" spans="1:9" x14ac:dyDescent="0.25">
      <c r="A27" s="2" t="s">
        <v>33</v>
      </c>
      <c r="B27" s="3">
        <v>1</v>
      </c>
      <c r="C27" s="4" t="s">
        <v>35</v>
      </c>
      <c r="D27" s="5">
        <v>2.17</v>
      </c>
      <c r="E27" s="6">
        <f t="shared" si="2"/>
        <v>2.17</v>
      </c>
      <c r="G27" s="2" t="s">
        <v>49</v>
      </c>
      <c r="H27" s="3">
        <v>1</v>
      </c>
      <c r="I27" s="4" t="s">
        <v>50</v>
      </c>
    </row>
    <row r="28" spans="1:9" x14ac:dyDescent="0.25">
      <c r="A28" s="2" t="s">
        <v>51</v>
      </c>
      <c r="B28" s="3">
        <v>2</v>
      </c>
      <c r="C28" s="4" t="s">
        <v>52</v>
      </c>
      <c r="D28" s="5">
        <v>2.93</v>
      </c>
      <c r="E28" s="6">
        <f t="shared" si="2"/>
        <v>5.86</v>
      </c>
      <c r="G28" s="2" t="s">
        <v>36</v>
      </c>
      <c r="H28" s="3">
        <v>1</v>
      </c>
      <c r="I28" s="4" t="s">
        <v>37</v>
      </c>
    </row>
    <row r="29" spans="1:9" x14ac:dyDescent="0.25">
      <c r="A29" s="2" t="s">
        <v>36</v>
      </c>
      <c r="B29" s="3">
        <v>1</v>
      </c>
      <c r="C29" s="4" t="s">
        <v>37</v>
      </c>
      <c r="D29" s="5">
        <v>7.29</v>
      </c>
      <c r="E29" s="6">
        <f t="shared" si="2"/>
        <v>7.29</v>
      </c>
      <c r="G29" s="2" t="s">
        <v>38</v>
      </c>
      <c r="H29" s="3">
        <v>1</v>
      </c>
      <c r="I29" s="4" t="s">
        <v>39</v>
      </c>
    </row>
    <row r="30" spans="1:9" x14ac:dyDescent="0.25">
      <c r="A30" s="2" t="s">
        <v>38</v>
      </c>
      <c r="B30" s="3">
        <v>1</v>
      </c>
      <c r="C30" s="4" t="s">
        <v>39</v>
      </c>
      <c r="D30" s="5">
        <v>0.75</v>
      </c>
      <c r="E30" s="6">
        <f t="shared" si="2"/>
        <v>0.75</v>
      </c>
      <c r="G30" s="2" t="s">
        <v>51</v>
      </c>
      <c r="H30" s="3">
        <v>2</v>
      </c>
      <c r="I30" s="4" t="s">
        <v>52</v>
      </c>
    </row>
    <row r="31" spans="1:9" x14ac:dyDescent="0.25">
      <c r="D31" s="7" t="s">
        <v>42</v>
      </c>
      <c r="E31" s="7">
        <f>SUM(E2:E30)</f>
        <v>120.25000000000001</v>
      </c>
    </row>
    <row r="39" spans="10:11" x14ac:dyDescent="0.25">
      <c r="K39" s="8"/>
    </row>
    <row r="40" spans="10:11" x14ac:dyDescent="0.25">
      <c r="J40" s="9"/>
      <c r="K40" s="8"/>
    </row>
    <row r="41" spans="10:11" x14ac:dyDescent="0.25">
      <c r="J41" s="9"/>
      <c r="K41" s="8"/>
    </row>
    <row r="42" spans="10:11" x14ac:dyDescent="0.25">
      <c r="J42" s="9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Siste Barbosa</dc:creator>
  <cp:lastModifiedBy>Usuario</cp:lastModifiedBy>
  <cp:lastPrinted>2020-06-16T23:53:19Z</cp:lastPrinted>
  <dcterms:created xsi:type="dcterms:W3CDTF">2020-05-27T17:45:52Z</dcterms:created>
  <dcterms:modified xsi:type="dcterms:W3CDTF">2020-06-28T18:56:18Z</dcterms:modified>
</cp:coreProperties>
</file>