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aura\Documents\UCI\PhD Research\Beddoes-Leishman\Nabil\"/>
    </mc:Choice>
  </mc:AlternateContent>
  <xr:revisionPtr revIDLastSave="0" documentId="13_ncr:1_{0C5E69AC-E400-4A91-8329-EEE430CA68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</calcChain>
</file>

<file path=xl/sharedStrings.xml><?xml version="1.0" encoding="utf-8"?>
<sst xmlns="http://schemas.openxmlformats.org/spreadsheetml/2006/main" count="10" uniqueCount="10">
  <si>
    <t>AOA</t>
  </si>
  <si>
    <t>Cd</t>
  </si>
  <si>
    <t>Cd_max</t>
  </si>
  <si>
    <t>Cd_min</t>
  </si>
  <si>
    <t>erro+ve</t>
  </si>
  <si>
    <t>error-ve</t>
  </si>
  <si>
    <t>Cl_tan(AOA)</t>
  </si>
  <si>
    <t>Cl</t>
  </si>
  <si>
    <t>Cn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</si>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</sst>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NACA 0012, Re=500,000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33</c:v>
                </c:pt>
                <c:pt idx="24">
                  <c:v>36</c:v>
                </c:pt>
                <c:pt idx="25">
                  <c:v>39</c:v>
                </c:pt>
                <c:pt idx="26">
                  <c:v>42</c:v>
                </c:pt>
                <c:pt idx="27">
                  <c:v>45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0</c:v>
                </c:pt>
                <c:pt idx="1">
                  <c:v>0.20480000000000001</c:v>
                </c:pt>
                <c:pt idx="2">
                  <c:v>0.41499999999999998</c:v>
                </c:pt>
                <c:pt idx="3">
                  <c:v>0.61299999999999999</c:v>
                </c:pt>
                <c:pt idx="4">
                  <c:v>0.80889999999999995</c:v>
                </c:pt>
                <c:pt idx="5">
                  <c:v>0.98529999999999995</c:v>
                </c:pt>
                <c:pt idx="6">
                  <c:v>1.0636000000000001</c:v>
                </c:pt>
                <c:pt idx="7">
                  <c:v>1.1324000000000001</c:v>
                </c:pt>
                <c:pt idx="8">
                  <c:v>1.1879999999999999</c:v>
                </c:pt>
                <c:pt idx="9">
                  <c:v>1.2232000000000001</c:v>
                </c:pt>
                <c:pt idx="10">
                  <c:v>1.2238</c:v>
                </c:pt>
                <c:pt idx="11">
                  <c:v>1.1519999999999999</c:v>
                </c:pt>
                <c:pt idx="12">
                  <c:v>0.96589999999999998</c:v>
                </c:pt>
                <c:pt idx="13">
                  <c:v>0.94650000000000001</c:v>
                </c:pt>
                <c:pt idx="14">
                  <c:v>0.95509999999999995</c:v>
                </c:pt>
                <c:pt idx="15">
                  <c:v>0.98319999999999996</c:v>
                </c:pt>
                <c:pt idx="16">
                  <c:v>1.0130999999999999</c:v>
                </c:pt>
                <c:pt idx="17">
                  <c:v>1.0740000000000001</c:v>
                </c:pt>
                <c:pt idx="18">
                  <c:v>1.1073999999999999</c:v>
                </c:pt>
                <c:pt idx="19">
                  <c:v>1.1386000000000001</c:v>
                </c:pt>
                <c:pt idx="20">
                  <c:v>1.1662999999999999</c:v>
                </c:pt>
                <c:pt idx="21">
                  <c:v>1.1960999999999999</c:v>
                </c:pt>
                <c:pt idx="22">
                  <c:v>1.2226999999999999</c:v>
                </c:pt>
                <c:pt idx="23">
                  <c:v>1.2996000000000001</c:v>
                </c:pt>
                <c:pt idx="24">
                  <c:v>1.3597999999999999</c:v>
                </c:pt>
                <c:pt idx="25">
                  <c:v>1.4033</c:v>
                </c:pt>
                <c:pt idx="26">
                  <c:v>1.4228000000000001</c:v>
                </c:pt>
                <c:pt idx="27">
                  <c:v>1.4154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5-414C-AEA5-F69346189E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33</c:v>
                </c:pt>
                <c:pt idx="24">
                  <c:v>36</c:v>
                </c:pt>
                <c:pt idx="25">
                  <c:v>39</c:v>
                </c:pt>
                <c:pt idx="26">
                  <c:v>42</c:v>
                </c:pt>
                <c:pt idx="27">
                  <c:v>45</c:v>
                </c:pt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  <c:pt idx="0">
                  <c:v>1.26E-2</c:v>
                </c:pt>
                <c:pt idx="1">
                  <c:v>1.32E-2</c:v>
                </c:pt>
                <c:pt idx="2">
                  <c:v>1.38E-2</c:v>
                </c:pt>
                <c:pt idx="3">
                  <c:v>1.5699999999999999E-2</c:v>
                </c:pt>
                <c:pt idx="4">
                  <c:v>1.7999999999999999E-2</c:v>
                </c:pt>
                <c:pt idx="5">
                  <c:v>2.1999999999999999E-2</c:v>
                </c:pt>
                <c:pt idx="6">
                  <c:v>2.4799999999999999E-2</c:v>
                </c:pt>
                <c:pt idx="7">
                  <c:v>2.8400000000000002E-2</c:v>
                </c:pt>
                <c:pt idx="8">
                  <c:v>3.3099999999999997E-2</c:v>
                </c:pt>
                <c:pt idx="9">
                  <c:v>3.9899999999999998E-2</c:v>
                </c:pt>
                <c:pt idx="10">
                  <c:v>5.0799999999999998E-2</c:v>
                </c:pt>
                <c:pt idx="11">
                  <c:v>7.1900000000000006E-2</c:v>
                </c:pt>
                <c:pt idx="12">
                  <c:v>0.35089999999999999</c:v>
                </c:pt>
                <c:pt idx="13">
                  <c:v>0.38550000000000001</c:v>
                </c:pt>
                <c:pt idx="14">
                  <c:v>0.40250000000000002</c:v>
                </c:pt>
                <c:pt idx="15">
                  <c:v>0.43869999999999998</c:v>
                </c:pt>
                <c:pt idx="16">
                  <c:v>0.47120000000000001</c:v>
                </c:pt>
                <c:pt idx="17">
                  <c:v>0.54139999999999999</c:v>
                </c:pt>
                <c:pt idx="18">
                  <c:v>0.58020000000000005</c:v>
                </c:pt>
                <c:pt idx="19">
                  <c:v>0.62</c:v>
                </c:pt>
                <c:pt idx="20">
                  <c:v>0.65900000000000003</c:v>
                </c:pt>
                <c:pt idx="21">
                  <c:v>0.70230000000000004</c:v>
                </c:pt>
                <c:pt idx="22">
                  <c:v>0.74529999999999996</c:v>
                </c:pt>
                <c:pt idx="23">
                  <c:v>0.87909999999999999</c:v>
                </c:pt>
                <c:pt idx="24">
                  <c:v>1.0293000000000001</c:v>
                </c:pt>
                <c:pt idx="25">
                  <c:v>1.1887000000000001</c:v>
                </c:pt>
                <c:pt idx="26">
                  <c:v>1.3307</c:v>
                </c:pt>
                <c:pt idx="27">
                  <c:v>1.4730000000000001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5-414C-AEA5-F69346189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55903"/>
        <c:axId val="1259250463"/>
      </c:scatterChart>
      <c:valAx>
        <c:axId val="114505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es-ES"/>
                  <a:t>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9250463"/>
        <c:crosses val="autoZero"/>
        <c:crossBetween val="midCat"/>
      </c:valAx>
      <c:valAx>
        <c:axId val="12592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50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NACA 0012, Re=500,000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33</c:v>
                </c:pt>
                <c:pt idx="24">
                  <c:v>36</c:v>
                </c:pt>
                <c:pt idx="25">
                  <c:v>39</c:v>
                </c:pt>
                <c:pt idx="26">
                  <c:v>42</c:v>
                </c:pt>
                <c:pt idx="27">
                  <c:v>45</c:v>
                </c:pt>
              </c:numCache>
            </c:numRef>
          </c:xVal>
          <c:yVal>
            <c:numRef>
              <c:f>Sheet1!$J$2:$J$29</c:f>
              <c:numCache>
                <c:formatCode>General</c:formatCode>
                <c:ptCount val="28"/>
                <c:pt idx="0">
                  <c:v>0</c:v>
                </c:pt>
                <c:pt idx="1">
                  <c:v>0.20513591472998383</c:v>
                </c:pt>
                <c:pt idx="2">
                  <c:v>0.41495172019549598</c:v>
                </c:pt>
                <c:pt idx="3">
                  <c:v>0.61128301873405366</c:v>
                </c:pt>
                <c:pt idx="4">
                  <c:v>0.80353295662233737</c:v>
                </c:pt>
                <c:pt idx="5">
                  <c:v>0.974151338951601</c:v>
                </c:pt>
                <c:pt idx="6">
                  <c:v>1.0487907354002737</c:v>
                </c:pt>
                <c:pt idx="7">
                  <c:v>1.1135590350901858</c:v>
                </c:pt>
                <c:pt idx="8">
                  <c:v>1.1649975168636415</c:v>
                </c:pt>
                <c:pt idx="9">
                  <c:v>1.1965184160152258</c:v>
                </c:pt>
                <c:pt idx="10">
                  <c:v>1.1952480337037699</c:v>
                </c:pt>
                <c:pt idx="11">
                  <c:v>1.1271917996041856</c:v>
                </c:pt>
                <c:pt idx="12">
                  <c:v>1.0270595524156578</c:v>
                </c:pt>
                <c:pt idx="13">
                  <c:v>1.0212678308259076</c:v>
                </c:pt>
                <c:pt idx="14">
                  <c:v>1.0359057650394607</c:v>
                </c:pt>
                <c:pt idx="15">
                  <c:v>1.0759470783416261</c:v>
                </c:pt>
                <c:pt idx="16">
                  <c:v>1.1166759747768131</c:v>
                </c:pt>
                <c:pt idx="17">
                  <c:v>1.2021800901837767</c:v>
                </c:pt>
                <c:pt idx="18">
                  <c:v>1.2496674662387202</c:v>
                </c:pt>
                <c:pt idx="19">
                  <c:v>1.2959741382793948</c:v>
                </c:pt>
                <c:pt idx="20">
                  <c:v>1.3391635374272686</c:v>
                </c:pt>
                <c:pt idx="21">
                  <c:v>1.3866144280084338</c:v>
                </c:pt>
                <c:pt idx="22">
                  <c:v>1.4315392612072331</c:v>
                </c:pt>
                <c:pt idx="23">
                  <c:v>1.5687284457835835</c:v>
                </c:pt>
                <c:pt idx="24">
                  <c:v>1.705108669135696</c:v>
                </c:pt>
                <c:pt idx="25">
                  <c:v>1.838642076553509</c:v>
                </c:pt>
                <c:pt idx="26">
                  <c:v>1.9477585555709693</c:v>
                </c:pt>
                <c:pt idx="27">
                  <c:v>2.0424072267792237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A-4A86-842B-F9D89BD1825F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33</c:v>
                </c:pt>
                <c:pt idx="24">
                  <c:v>36</c:v>
                </c:pt>
                <c:pt idx="25">
                  <c:v>39</c:v>
                </c:pt>
                <c:pt idx="26">
                  <c:v>42</c:v>
                </c:pt>
                <c:pt idx="27">
                  <c:v>45</c:v>
                </c:pt>
              </c:numCache>
            </c:numRef>
          </c:xVal>
          <c:yVal>
            <c:numRef>
              <c:f>Sheet1!$K$2:$K$29</c:f>
              <c:numCache>
                <c:formatCode>General</c:formatCode>
                <c:ptCount val="28"/>
                <c:pt idx="0">
                  <c:v>-1.26E-2</c:v>
                </c:pt>
                <c:pt idx="1">
                  <c:v>-6.0445419919798642E-3</c:v>
                </c:pt>
                <c:pt idx="2">
                  <c:v>1.5182552710226425E-2</c:v>
                </c:pt>
                <c:pt idx="3">
                  <c:v>4.8461954225789687E-2</c:v>
                </c:pt>
                <c:pt idx="4">
                  <c:v>9.4752296129248653E-2</c:v>
                </c:pt>
                <c:pt idx="5">
                  <c:v>0.14942977888895786</c:v>
                </c:pt>
                <c:pt idx="6">
                  <c:v>0.17860009333299101</c:v>
                </c:pt>
                <c:pt idx="7">
                  <c:v>0.20765980682119062</c:v>
                </c:pt>
                <c:pt idx="8">
                  <c:v>0.23499020341612037</c:v>
                </c:pt>
                <c:pt idx="9">
                  <c:v>0.25720406321910133</c:v>
                </c:pt>
                <c:pt idx="10">
                  <c:v>0.26767371542098023</c:v>
                </c:pt>
                <c:pt idx="11">
                  <c:v>0.24841951796321787</c:v>
                </c:pt>
                <c:pt idx="12">
                  <c:v>-3.52462167012077E-2</c:v>
                </c:pt>
                <c:pt idx="13">
                  <c:v>-3.8529439655222264E-2</c:v>
                </c:pt>
                <c:pt idx="14">
                  <c:v>-3.3488893054407498E-2</c:v>
                </c:pt>
                <c:pt idx="15">
                  <c:v>-3.8442354351924946E-2</c:v>
                </c:pt>
                <c:pt idx="16">
                  <c:v>-3.7892180674306664E-2</c:v>
                </c:pt>
                <c:pt idx="17">
                  <c:v>-3.6783022792131026E-2</c:v>
                </c:pt>
                <c:pt idx="18">
                  <c:v>-3.6028097708552531E-2</c:v>
                </c:pt>
                <c:pt idx="19">
                  <c:v>-3.5510461993340181E-2</c:v>
                </c:pt>
                <c:pt idx="20">
                  <c:v>-3.4317780016848487E-2</c:v>
                </c:pt>
                <c:pt idx="21">
                  <c:v>-3.4364633547353973E-2</c:v>
                </c:pt>
                <c:pt idx="22">
                  <c:v>-3.4098733440542262E-2</c:v>
                </c:pt>
                <c:pt idx="23">
                  <c:v>-2.946240637529296E-2</c:v>
                </c:pt>
                <c:pt idx="24">
                  <c:v>-3.345080624282859E-2</c:v>
                </c:pt>
                <c:pt idx="25">
                  <c:v>-4.0668099623664578E-2</c:v>
                </c:pt>
                <c:pt idx="26">
                  <c:v>-3.6863792535384965E-2</c:v>
                </c:pt>
                <c:pt idx="27">
                  <c:v>-4.0729350596345304E-2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A-4A86-842B-F9D89BD1825F}"/>
            </c:ext>
          </c:extLst>
        </c:ser>
        <c:ser>
          <c:idx val="2"/>
          <c:order val="2"/>
          <c:tx>
            <c:v>Linear Cn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77777777777778"/>
                  <c:y val="-0.29806211723534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0</c:v>
                </c:pt>
                <c:pt idx="1">
                  <c:v>0.20513591472998383</c:v>
                </c:pt>
                <c:pt idx="2">
                  <c:v>0.41495172019549598</c:v>
                </c:pt>
                <c:pt idx="3">
                  <c:v>0.61128301873405366</c:v>
                </c:pt>
                <c:pt idx="4">
                  <c:v>0.80353295662233737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1A-4A86-842B-F9D89BD1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55903"/>
        <c:axId val="1259250463"/>
      </c:scatterChart>
      <c:valAx>
        <c:axId val="114505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es-ES"/>
                  <a:t>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9250463"/>
        <c:crosses val="autoZero"/>
        <c:crossBetween val="midCat"/>
      </c:valAx>
      <c:valAx>
        <c:axId val="12592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50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118110</xdr:rowOff>
    </xdr:from>
    <xdr:to>
      <xdr:col>20</xdr:col>
      <xdr:colOff>381000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F72DC-AD15-C4E4-462D-CEB054371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17</xdr:row>
      <xdr:rowOff>60960</xdr:rowOff>
    </xdr:from>
    <xdr:to>
      <xdr:col>20</xdr:col>
      <xdr:colOff>388620</xdr:colOff>
      <xdr:row>32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B9D3F0-DC62-4528-8018-ECA63A93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L1" sqref="L1"/>
    </sheetView>
  </sheetViews>
  <sheetFormatPr defaultRowHeight="14.4" x14ac:dyDescent="0.3"/>
  <cols>
    <col min="2" max="2" width="8.88671875" style="1"/>
    <col min="8" max="8" width="11.33203125" customWidth="1"/>
  </cols>
  <sheetData>
    <row r="1" spans="1:11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  <c r="K1" t="s">
        <v>9</v>
      </c>
    </row>
    <row r="2" spans="1:11" x14ac:dyDescent="0.3">
      <c r="A2">
        <v>0</v>
      </c>
      <c r="B2" s="2">
        <v>0</v>
      </c>
      <c r="C2">
        <v>1.26E-2</v>
      </c>
      <c r="D2">
        <v>1.26E-2</v>
      </c>
      <c r="E2">
        <v>1.26E-2</v>
      </c>
      <c r="F2">
        <v>0</v>
      </c>
      <c r="G2">
        <v>0</v>
      </c>
      <c r="H2">
        <v>0</v>
      </c>
      <c r="J2">
        <f>B2*COS(RADIANS(A2))+C2*SIN(RADIANS(A2))</f>
        <v>0</v>
      </c>
      <c r="K2">
        <f>B2*SIN(RADIANS(A2))-C2*COS(RADIANS(A2))</f>
        <v>-1.26E-2</v>
      </c>
    </row>
    <row r="3" spans="1:11" x14ac:dyDescent="0.3">
      <c r="A3">
        <v>2</v>
      </c>
      <c r="B3" s="2">
        <v>0.20480000000000001</v>
      </c>
      <c r="C3">
        <v>1.32E-2</v>
      </c>
      <c r="D3">
        <v>1.32E-2</v>
      </c>
      <c r="E3">
        <v>1.32E-2</v>
      </c>
      <c r="F3">
        <v>0</v>
      </c>
      <c r="G3">
        <v>0</v>
      </c>
      <c r="H3">
        <v>7.1517735919099353E-3</v>
      </c>
      <c r="J3" s="2">
        <f t="shared" ref="J3:J29" si="0">B3*COS(RADIANS(A3))+C3*SIN(RADIANS(A3))</f>
        <v>0.20513591472998383</v>
      </c>
      <c r="K3" s="2">
        <f t="shared" ref="K3:K29" si="1">B3*SIN(RADIANS(A3))-C3*COS(RADIANS(A3))</f>
        <v>-6.0445419919798642E-3</v>
      </c>
    </row>
    <row r="4" spans="1:11" x14ac:dyDescent="0.3">
      <c r="A4">
        <v>4</v>
      </c>
      <c r="B4" s="2">
        <v>0.41499999999999998</v>
      </c>
      <c r="C4">
        <v>1.38E-2</v>
      </c>
      <c r="D4">
        <v>1.38E-2</v>
      </c>
      <c r="E4">
        <v>1.38E-2</v>
      </c>
      <c r="F4">
        <v>0</v>
      </c>
      <c r="G4">
        <v>0</v>
      </c>
      <c r="H4">
        <v>2.901962695655682E-2</v>
      </c>
      <c r="J4" s="2">
        <f t="shared" si="0"/>
        <v>0.41495172019549598</v>
      </c>
      <c r="K4" s="2">
        <f t="shared" si="1"/>
        <v>1.5182552710226425E-2</v>
      </c>
    </row>
    <row r="5" spans="1:11" x14ac:dyDescent="0.3">
      <c r="A5">
        <v>6</v>
      </c>
      <c r="B5" s="2">
        <v>0.61299999999999999</v>
      </c>
      <c r="C5">
        <v>1.5699999999999999E-2</v>
      </c>
      <c r="D5">
        <v>1.5699999999999999E-2</v>
      </c>
      <c r="E5">
        <v>1.5699999999999999E-2</v>
      </c>
      <c r="F5">
        <v>0</v>
      </c>
      <c r="G5">
        <v>0</v>
      </c>
      <c r="H5">
        <v>6.442889621785966E-2</v>
      </c>
      <c r="J5" s="2">
        <f t="shared" si="0"/>
        <v>0.61128301873405366</v>
      </c>
      <c r="K5" s="2">
        <f t="shared" si="1"/>
        <v>4.8461954225789687E-2</v>
      </c>
    </row>
    <row r="6" spans="1:11" x14ac:dyDescent="0.3">
      <c r="A6">
        <v>8</v>
      </c>
      <c r="B6" s="2">
        <v>0.80889999999999995</v>
      </c>
      <c r="C6">
        <v>1.7999999999999999E-2</v>
      </c>
      <c r="D6">
        <v>1.7999999999999999E-2</v>
      </c>
      <c r="E6">
        <v>1.7999999999999999E-2</v>
      </c>
      <c r="H6">
        <v>0.11368348119076443</v>
      </c>
      <c r="J6" s="2">
        <f t="shared" si="0"/>
        <v>0.80353295662233737</v>
      </c>
      <c r="K6" s="2">
        <f t="shared" si="1"/>
        <v>9.4752296129248653E-2</v>
      </c>
    </row>
    <row r="7" spans="1:11" x14ac:dyDescent="0.3">
      <c r="A7">
        <v>10</v>
      </c>
      <c r="B7" s="2">
        <v>0.98529999999999995</v>
      </c>
      <c r="C7">
        <v>2.1999999999999999E-2</v>
      </c>
      <c r="D7">
        <v>2.1999999999999999E-2</v>
      </c>
      <c r="E7">
        <v>2.1999999999999999E-2</v>
      </c>
      <c r="F7">
        <v>0</v>
      </c>
      <c r="G7">
        <v>0</v>
      </c>
      <c r="H7">
        <v>0.17373497409205052</v>
      </c>
      <c r="J7" s="2">
        <f t="shared" si="0"/>
        <v>0.974151338951601</v>
      </c>
      <c r="K7" s="2">
        <f t="shared" si="1"/>
        <v>0.14942977888895786</v>
      </c>
    </row>
    <row r="8" spans="1:11" x14ac:dyDescent="0.3">
      <c r="A8">
        <v>11</v>
      </c>
      <c r="B8" s="2">
        <v>1.0636000000000001</v>
      </c>
      <c r="C8">
        <v>2.4799999999999999E-2</v>
      </c>
      <c r="D8">
        <v>2.4799999999999999E-2</v>
      </c>
      <c r="E8">
        <v>2.4799999999999999E-2</v>
      </c>
      <c r="F8">
        <v>0</v>
      </c>
      <c r="G8">
        <v>0</v>
      </c>
      <c r="H8">
        <v>0.20674289679887739</v>
      </c>
      <c r="J8" s="2">
        <f t="shared" si="0"/>
        <v>1.0487907354002737</v>
      </c>
      <c r="K8" s="2">
        <f t="shared" si="1"/>
        <v>0.17860009333299101</v>
      </c>
    </row>
    <row r="9" spans="1:11" x14ac:dyDescent="0.3">
      <c r="A9">
        <v>12</v>
      </c>
      <c r="B9" s="2">
        <v>1.1324000000000001</v>
      </c>
      <c r="C9">
        <v>2.8400000000000002E-2</v>
      </c>
      <c r="D9">
        <v>2.8400000000000002E-2</v>
      </c>
      <c r="E9">
        <v>2.8400000000000002E-2</v>
      </c>
      <c r="F9">
        <v>0</v>
      </c>
      <c r="G9">
        <v>0</v>
      </c>
      <c r="H9">
        <v>0.24069905043513304</v>
      </c>
      <c r="J9" s="2">
        <f t="shared" si="0"/>
        <v>1.1135590350901858</v>
      </c>
      <c r="K9" s="2">
        <f t="shared" si="1"/>
        <v>0.20765980682119062</v>
      </c>
    </row>
    <row r="10" spans="1:11" x14ac:dyDescent="0.3">
      <c r="A10">
        <v>13</v>
      </c>
      <c r="B10" s="2">
        <v>1.1879999999999999</v>
      </c>
      <c r="C10">
        <v>3.3099999999999997E-2</v>
      </c>
      <c r="D10">
        <v>3.3099999999999997E-2</v>
      </c>
      <c r="E10">
        <v>3.3099999999999997E-2</v>
      </c>
      <c r="F10">
        <v>0</v>
      </c>
      <c r="G10">
        <v>0</v>
      </c>
      <c r="H10">
        <v>0.27427141105716896</v>
      </c>
      <c r="J10" s="2">
        <f t="shared" si="0"/>
        <v>1.1649975168636415</v>
      </c>
      <c r="K10" s="2">
        <f t="shared" si="1"/>
        <v>0.23499020341612037</v>
      </c>
    </row>
    <row r="11" spans="1:11" x14ac:dyDescent="0.3">
      <c r="A11">
        <v>14</v>
      </c>
      <c r="B11" s="2">
        <v>1.2232000000000001</v>
      </c>
      <c r="C11">
        <v>3.9899999999999998E-2</v>
      </c>
      <c r="D11">
        <v>3.9899999999999998E-2</v>
      </c>
      <c r="E11">
        <v>3.9899999999999998E-2</v>
      </c>
      <c r="F11">
        <v>0</v>
      </c>
      <c r="G11">
        <v>0</v>
      </c>
      <c r="H11">
        <v>0.30497801307777861</v>
      </c>
      <c r="J11" s="2">
        <f t="shared" si="0"/>
        <v>1.1965184160152258</v>
      </c>
      <c r="K11" s="2">
        <f t="shared" si="1"/>
        <v>0.25720406321910133</v>
      </c>
    </row>
    <row r="12" spans="1:11" x14ac:dyDescent="0.3">
      <c r="A12">
        <v>15</v>
      </c>
      <c r="B12" s="2">
        <v>1.2238</v>
      </c>
      <c r="C12">
        <v>5.0799999999999998E-2</v>
      </c>
      <c r="D12">
        <v>5.0799999999999998E-2</v>
      </c>
      <c r="E12">
        <v>5.0799999999999998E-2</v>
      </c>
      <c r="F12">
        <v>0</v>
      </c>
      <c r="G12">
        <v>0</v>
      </c>
      <c r="H12">
        <v>0.32791622169720797</v>
      </c>
      <c r="J12" s="2">
        <f t="shared" si="0"/>
        <v>1.1952480337037699</v>
      </c>
      <c r="K12" s="2">
        <f t="shared" si="1"/>
        <v>0.26767371542098023</v>
      </c>
    </row>
    <row r="13" spans="1:11" x14ac:dyDescent="0.3">
      <c r="A13">
        <v>16</v>
      </c>
      <c r="B13" s="2">
        <v>1.1519999999999999</v>
      </c>
      <c r="C13">
        <v>7.1900000000000006E-2</v>
      </c>
      <c r="D13">
        <v>7.1900000000000006E-2</v>
      </c>
      <c r="E13">
        <v>7.1900000000000006E-2</v>
      </c>
      <c r="F13">
        <v>0</v>
      </c>
      <c r="G13">
        <v>0</v>
      </c>
      <c r="H13">
        <v>0.3303306843941467</v>
      </c>
      <c r="J13" s="2">
        <f t="shared" si="0"/>
        <v>1.1271917996041856</v>
      </c>
      <c r="K13" s="2">
        <f t="shared" si="1"/>
        <v>0.24841951796321787</v>
      </c>
    </row>
    <row r="14" spans="1:11" x14ac:dyDescent="0.3">
      <c r="A14">
        <v>18</v>
      </c>
      <c r="B14" s="2">
        <v>0.96589999999999998</v>
      </c>
      <c r="C14">
        <v>0.35089999999999999</v>
      </c>
      <c r="D14">
        <v>0.3755</v>
      </c>
      <c r="E14">
        <v>0.32469999999999999</v>
      </c>
      <c r="F14">
        <v>2.4600000000000011E-2</v>
      </c>
      <c r="G14">
        <v>5.0800000000000012E-2</v>
      </c>
      <c r="H14">
        <v>0.31383993459136417</v>
      </c>
      <c r="J14" s="2">
        <f t="shared" si="0"/>
        <v>1.0270595524156578</v>
      </c>
      <c r="K14" s="2">
        <f t="shared" si="1"/>
        <v>-3.52462167012077E-2</v>
      </c>
    </row>
    <row r="15" spans="1:11" x14ac:dyDescent="0.3">
      <c r="A15">
        <v>20</v>
      </c>
      <c r="B15" s="2">
        <v>0.94650000000000001</v>
      </c>
      <c r="C15">
        <v>0.38550000000000001</v>
      </c>
      <c r="D15">
        <v>0.40720000000000001</v>
      </c>
      <c r="E15">
        <v>0.35780000000000001</v>
      </c>
      <c r="F15">
        <v>2.1699999999999997E-2</v>
      </c>
      <c r="G15">
        <v>4.9399999999999999E-2</v>
      </c>
      <c r="H15">
        <v>0.34449782673296053</v>
      </c>
      <c r="J15" s="2">
        <f t="shared" si="0"/>
        <v>1.0212678308259076</v>
      </c>
      <c r="K15" s="2">
        <f t="shared" si="1"/>
        <v>-3.8529439655222264E-2</v>
      </c>
    </row>
    <row r="16" spans="1:11" x14ac:dyDescent="0.3">
      <c r="A16">
        <v>21</v>
      </c>
      <c r="B16" s="2">
        <v>0.95509999999999995</v>
      </c>
      <c r="C16">
        <v>0.40250000000000002</v>
      </c>
      <c r="D16">
        <v>0.42499999999999999</v>
      </c>
      <c r="E16">
        <v>0.3745</v>
      </c>
      <c r="F16">
        <v>2.2499999999999964E-2</v>
      </c>
      <c r="G16">
        <v>5.0499999999999989E-2</v>
      </c>
      <c r="H16">
        <v>0.36125444337182983</v>
      </c>
      <c r="J16" s="2">
        <f t="shared" si="0"/>
        <v>1.0359057650394607</v>
      </c>
      <c r="K16" s="2">
        <f t="shared" si="1"/>
        <v>-3.3488893054407498E-2</v>
      </c>
    </row>
    <row r="17" spans="1:11" x14ac:dyDescent="0.3">
      <c r="A17">
        <v>22</v>
      </c>
      <c r="B17" s="2">
        <v>0.98319999999999996</v>
      </c>
      <c r="C17">
        <v>0.43869999999999998</v>
      </c>
      <c r="D17">
        <v>0.46660000000000001</v>
      </c>
      <c r="E17">
        <v>0.40289999999999998</v>
      </c>
      <c r="F17">
        <v>2.7900000000000036E-2</v>
      </c>
      <c r="G17">
        <v>6.3700000000000034E-2</v>
      </c>
      <c r="H17">
        <v>0.39723858524112615</v>
      </c>
      <c r="J17" s="2">
        <f t="shared" si="0"/>
        <v>1.0759470783416261</v>
      </c>
      <c r="K17" s="2">
        <f t="shared" si="1"/>
        <v>-3.8442354351924946E-2</v>
      </c>
    </row>
    <row r="18" spans="1:11" x14ac:dyDescent="0.3">
      <c r="A18">
        <v>23</v>
      </c>
      <c r="B18" s="2">
        <v>1.0130999999999999</v>
      </c>
      <c r="C18">
        <v>0.47120000000000001</v>
      </c>
      <c r="D18">
        <v>0.505</v>
      </c>
      <c r="E18">
        <v>0.42899999999999999</v>
      </c>
      <c r="F18">
        <v>3.3799999999999997E-2</v>
      </c>
      <c r="G18">
        <v>7.6000000000000012E-2</v>
      </c>
      <c r="H18">
        <v>0.43003543630195046</v>
      </c>
      <c r="J18" s="2">
        <f t="shared" si="0"/>
        <v>1.1166759747768131</v>
      </c>
      <c r="K18" s="2">
        <f t="shared" si="1"/>
        <v>-3.7892180674306664E-2</v>
      </c>
    </row>
    <row r="19" spans="1:11" x14ac:dyDescent="0.3">
      <c r="A19">
        <v>25</v>
      </c>
      <c r="B19" s="2">
        <v>1.0740000000000001</v>
      </c>
      <c r="C19">
        <v>0.54139999999999999</v>
      </c>
      <c r="D19">
        <v>0.58989999999999998</v>
      </c>
      <c r="E19">
        <v>0.48470000000000002</v>
      </c>
      <c r="F19">
        <v>4.8499999999999988E-2</v>
      </c>
      <c r="G19">
        <v>0.10519999999999996</v>
      </c>
      <c r="H19">
        <v>0.5008144248584685</v>
      </c>
      <c r="J19" s="2">
        <f t="shared" si="0"/>
        <v>1.2021800901837767</v>
      </c>
      <c r="K19" s="2">
        <f t="shared" si="1"/>
        <v>-3.6783022792131026E-2</v>
      </c>
    </row>
    <row r="20" spans="1:11" x14ac:dyDescent="0.3">
      <c r="A20">
        <v>26</v>
      </c>
      <c r="B20" s="2">
        <v>1.1073999999999999</v>
      </c>
      <c r="C20">
        <v>0.58020000000000005</v>
      </c>
      <c r="D20">
        <v>0.63680000000000003</v>
      </c>
      <c r="E20">
        <v>0.51459999999999995</v>
      </c>
      <c r="F20">
        <v>5.6599999999999984E-2</v>
      </c>
      <c r="G20">
        <v>0.12220000000000009</v>
      </c>
      <c r="H20">
        <v>0.54011506857783487</v>
      </c>
      <c r="J20" s="2">
        <f t="shared" si="0"/>
        <v>1.2496674662387202</v>
      </c>
      <c r="K20" s="2">
        <f t="shared" si="1"/>
        <v>-3.6028097708552531E-2</v>
      </c>
    </row>
    <row r="21" spans="1:11" x14ac:dyDescent="0.3">
      <c r="A21">
        <v>27</v>
      </c>
      <c r="B21" s="2">
        <v>1.1386000000000001</v>
      </c>
      <c r="C21">
        <v>0.62</v>
      </c>
      <c r="D21">
        <v>0.68400000000000005</v>
      </c>
      <c r="E21">
        <v>0.54530000000000001</v>
      </c>
      <c r="F21">
        <v>6.4000000000000057E-2</v>
      </c>
      <c r="G21">
        <v>0.13870000000000005</v>
      </c>
      <c r="H21">
        <v>0.58014567679435669</v>
      </c>
      <c r="J21" s="2">
        <f t="shared" si="0"/>
        <v>1.2959741382793948</v>
      </c>
      <c r="K21" s="2">
        <f t="shared" si="1"/>
        <v>-3.5510461993340181E-2</v>
      </c>
    </row>
    <row r="22" spans="1:11" x14ac:dyDescent="0.3">
      <c r="A22">
        <v>28</v>
      </c>
      <c r="B22" s="2">
        <v>1.1662999999999999</v>
      </c>
      <c r="C22">
        <v>0.65900000000000003</v>
      </c>
      <c r="D22">
        <v>0.73270000000000002</v>
      </c>
      <c r="E22">
        <v>0.57530000000000003</v>
      </c>
      <c r="F22">
        <v>7.3699999999999988E-2</v>
      </c>
      <c r="G22">
        <v>0.15739999999999998</v>
      </c>
      <c r="H22">
        <v>0.62013271014678262</v>
      </c>
      <c r="J22" s="2">
        <f t="shared" si="0"/>
        <v>1.3391635374272686</v>
      </c>
      <c r="K22" s="2">
        <f t="shared" si="1"/>
        <v>-3.4317780016848487E-2</v>
      </c>
    </row>
    <row r="23" spans="1:11" x14ac:dyDescent="0.3">
      <c r="A23">
        <v>29</v>
      </c>
      <c r="B23" s="2">
        <v>1.1960999999999999</v>
      </c>
      <c r="C23">
        <v>0.70230000000000004</v>
      </c>
      <c r="D23">
        <v>0.7863</v>
      </c>
      <c r="E23">
        <v>0.60670000000000002</v>
      </c>
      <c r="F23">
        <v>8.3999999999999964E-2</v>
      </c>
      <c r="G23">
        <v>0.17959999999999998</v>
      </c>
      <c r="H23">
        <v>0.66300905644265695</v>
      </c>
      <c r="J23" s="2">
        <f t="shared" si="0"/>
        <v>1.3866144280084338</v>
      </c>
      <c r="K23" s="2">
        <f t="shared" si="1"/>
        <v>-3.4364633547353973E-2</v>
      </c>
    </row>
    <row r="24" spans="1:11" x14ac:dyDescent="0.3">
      <c r="A24">
        <v>30</v>
      </c>
      <c r="B24" s="2">
        <v>1.2226999999999999</v>
      </c>
      <c r="C24">
        <v>0.74529999999999996</v>
      </c>
      <c r="D24">
        <v>0.84019999999999995</v>
      </c>
      <c r="E24">
        <v>0.63759999999999994</v>
      </c>
      <c r="F24">
        <v>9.4899999999999984E-2</v>
      </c>
      <c r="G24">
        <v>0.2026</v>
      </c>
      <c r="H24">
        <v>0.70592617413815528</v>
      </c>
      <c r="J24" s="2">
        <f t="shared" si="0"/>
        <v>1.4315392612072331</v>
      </c>
      <c r="K24" s="2">
        <f t="shared" si="1"/>
        <v>-3.4098733440542262E-2</v>
      </c>
    </row>
    <row r="25" spans="1:11" x14ac:dyDescent="0.3">
      <c r="A25">
        <v>33</v>
      </c>
      <c r="B25" s="2">
        <v>1.2996000000000001</v>
      </c>
      <c r="C25">
        <v>0.87909999999999999</v>
      </c>
      <c r="D25">
        <v>1.0069999999999999</v>
      </c>
      <c r="E25">
        <v>0.73260000000000003</v>
      </c>
      <c r="F25">
        <v>0.1278999999999999</v>
      </c>
      <c r="G25">
        <v>0.27439999999999987</v>
      </c>
      <c r="H25">
        <v>0.84397010811948459</v>
      </c>
      <c r="J25" s="2">
        <f t="shared" si="0"/>
        <v>1.5687284457835835</v>
      </c>
      <c r="K25" s="2">
        <f t="shared" si="1"/>
        <v>-2.946240637529296E-2</v>
      </c>
    </row>
    <row r="26" spans="1:11" x14ac:dyDescent="0.3">
      <c r="A26">
        <v>36</v>
      </c>
      <c r="B26" s="2">
        <v>1.3597999999999999</v>
      </c>
      <c r="C26">
        <v>1.0293000000000001</v>
      </c>
      <c r="D26">
        <v>1.1933</v>
      </c>
      <c r="E26">
        <v>0.83599999999999997</v>
      </c>
      <c r="F26">
        <v>0.16399999999999992</v>
      </c>
      <c r="G26">
        <v>0.35730000000000006</v>
      </c>
      <c r="H26">
        <v>0.98795252958168966</v>
      </c>
      <c r="J26" s="2">
        <f t="shared" si="0"/>
        <v>1.705108669135696</v>
      </c>
      <c r="K26" s="2">
        <f t="shared" si="1"/>
        <v>-3.345080624282859E-2</v>
      </c>
    </row>
    <row r="27" spans="1:11" x14ac:dyDescent="0.3">
      <c r="A27">
        <v>39</v>
      </c>
      <c r="B27" s="2">
        <v>1.4033</v>
      </c>
      <c r="C27">
        <v>1.1887000000000001</v>
      </c>
      <c r="D27">
        <v>1.3776999999999999</v>
      </c>
      <c r="E27">
        <v>0.93059999999999998</v>
      </c>
      <c r="F27">
        <v>0.18899999999999983</v>
      </c>
      <c r="G27">
        <v>0.44709999999999994</v>
      </c>
      <c r="H27">
        <v>1.1363699337825537</v>
      </c>
      <c r="J27" s="2">
        <f t="shared" si="0"/>
        <v>1.838642076553509</v>
      </c>
      <c r="K27" s="2">
        <f t="shared" si="1"/>
        <v>-4.0668099623664578E-2</v>
      </c>
    </row>
    <row r="28" spans="1:11" x14ac:dyDescent="0.3">
      <c r="A28">
        <v>42</v>
      </c>
      <c r="B28" s="2">
        <v>1.4228000000000001</v>
      </c>
      <c r="C28">
        <v>1.3307</v>
      </c>
      <c r="D28">
        <v>1.5617000000000001</v>
      </c>
      <c r="E28">
        <v>1.0177</v>
      </c>
      <c r="F28">
        <v>0.23100000000000009</v>
      </c>
      <c r="G28">
        <v>0.54400000000000004</v>
      </c>
      <c r="H28">
        <v>1.2810948742269668</v>
      </c>
      <c r="J28" s="2">
        <f t="shared" si="0"/>
        <v>1.9477585555709693</v>
      </c>
      <c r="K28" s="2">
        <f t="shared" si="1"/>
        <v>-3.6863792535384965E-2</v>
      </c>
    </row>
    <row r="29" spans="1:11" x14ac:dyDescent="0.3">
      <c r="A29">
        <v>45</v>
      </c>
      <c r="B29" s="2">
        <v>1.4154</v>
      </c>
      <c r="C29">
        <v>1.4730000000000001</v>
      </c>
      <c r="D29">
        <v>1.7373000000000001</v>
      </c>
      <c r="E29">
        <v>1.1134999999999999</v>
      </c>
      <c r="F29">
        <v>0.26429999999999998</v>
      </c>
      <c r="G29">
        <v>0.62380000000000013</v>
      </c>
      <c r="H29">
        <v>1.4153999999999998</v>
      </c>
      <c r="J29" s="2">
        <f t="shared" si="0"/>
        <v>2.0424072267792237</v>
      </c>
      <c r="K29" s="2">
        <f t="shared" si="1"/>
        <v>-4.0729350596345304E-2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</dc:creator>
  <cp:lastModifiedBy>Laura Pla</cp:lastModifiedBy>
  <dcterms:created xsi:type="dcterms:W3CDTF">2015-06-05T18:17:20Z</dcterms:created>
  <dcterms:modified xsi:type="dcterms:W3CDTF">2023-03-06T17:58:04Z</dcterms:modified>
</cp:coreProperties>
</file>