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e31cf061855cba/MyStuff/Research/Vanderbilt/CrossSectionCalculations/SiVH3/GaNPaper/results/"/>
    </mc:Choice>
  </mc:AlternateContent>
  <xr:revisionPtr revIDLastSave="260" documentId="8_{B6BAB465-17CE-464A-97EC-2BA1DBA69715}" xr6:coauthVersionLast="47" xr6:coauthVersionMax="47" xr10:uidLastSave="{BF930DDB-4275-4435-B95D-721AD7C58375}"/>
  <bookViews>
    <workbookView minimized="1" xWindow="366" yWindow="366" windowWidth="15552" windowHeight="8904" activeTab="1" xr2:uid="{37AB9950-7A99-4966-AE37-1806BEF35A6A}"/>
  </bookViews>
  <sheets>
    <sheet name="Constants" sheetId="3" r:id="rId1"/>
    <sheet name="Sigma0Gamma" sheetId="18" r:id="rId2"/>
    <sheet name="k1" sheetId="1" r:id="rId3"/>
    <sheet name="k2" sheetId="2" r:id="rId4"/>
    <sheet name="k3" sheetId="4" r:id="rId5"/>
    <sheet name="k4" sheetId="5" r:id="rId6"/>
    <sheet name="k5" sheetId="7" r:id="rId7"/>
    <sheet name="k6" sheetId="8" r:id="rId8"/>
    <sheet name="k7" sheetId="9" r:id="rId9"/>
    <sheet name="k8" sheetId="10" r:id="rId10"/>
    <sheet name="k9" sheetId="11" r:id="rId11"/>
    <sheet name="k10" sheetId="12" r:id="rId12"/>
    <sheet name="k11" sheetId="13" r:id="rId13"/>
    <sheet name="k12" sheetId="14" r:id="rId14"/>
    <sheet name="k13" sheetId="15" r:id="rId15"/>
    <sheet name="k14" sheetId="16" r:id="rId16"/>
    <sheet name="k15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8" l="1"/>
  <c r="F65" i="18" s="1"/>
  <c r="C64" i="18"/>
  <c r="F64" i="18" s="1"/>
  <c r="C63" i="18"/>
  <c r="F63" i="18" s="1"/>
  <c r="C62" i="18"/>
  <c r="F62" i="18" s="1"/>
  <c r="C61" i="18"/>
  <c r="F61" i="18" s="1"/>
  <c r="C60" i="18"/>
  <c r="F60" i="18" s="1"/>
  <c r="C59" i="18"/>
  <c r="F59" i="18" s="1"/>
  <c r="F58" i="18"/>
  <c r="C58" i="18"/>
  <c r="C57" i="18"/>
  <c r="F57" i="18" s="1"/>
  <c r="C56" i="18"/>
  <c r="F56" i="18" s="1"/>
  <c r="C55" i="18"/>
  <c r="F55" i="18" s="1"/>
  <c r="C54" i="18"/>
  <c r="F54" i="18" s="1"/>
  <c r="C53" i="18"/>
  <c r="F53" i="18" s="1"/>
  <c r="C52" i="18"/>
  <c r="F52" i="18" s="1"/>
  <c r="C51" i="18"/>
  <c r="F51" i="18" s="1"/>
  <c r="F50" i="18"/>
  <c r="C50" i="18"/>
  <c r="C49" i="18"/>
  <c r="F49" i="18" s="1"/>
  <c r="C48" i="18"/>
  <c r="F48" i="18" s="1"/>
  <c r="C47" i="18"/>
  <c r="F47" i="18" s="1"/>
  <c r="C46" i="18"/>
  <c r="F46" i="18" s="1"/>
  <c r="C45" i="18"/>
  <c r="F45" i="18" s="1"/>
  <c r="C44" i="18"/>
  <c r="F44" i="18" s="1"/>
  <c r="C43" i="18"/>
  <c r="F43" i="18" s="1"/>
  <c r="F42" i="18"/>
  <c r="C42" i="18"/>
  <c r="C41" i="18"/>
  <c r="F41" i="18" s="1"/>
  <c r="C40" i="18"/>
  <c r="F40" i="18" s="1"/>
  <c r="C39" i="18"/>
  <c r="F39" i="18" s="1"/>
  <c r="C38" i="18"/>
  <c r="F38" i="18" s="1"/>
  <c r="C37" i="18"/>
  <c r="F37" i="18" s="1"/>
  <c r="C36" i="18"/>
  <c r="F36" i="18" s="1"/>
  <c r="C35" i="18"/>
  <c r="F35" i="18" s="1"/>
  <c r="F34" i="18"/>
  <c r="C34" i="18"/>
  <c r="C33" i="18"/>
  <c r="F33" i="18" s="1"/>
  <c r="C32" i="18"/>
  <c r="F32" i="18" s="1"/>
  <c r="C31" i="18"/>
  <c r="F31" i="18" s="1"/>
  <c r="C30" i="18"/>
  <c r="F30" i="18" s="1"/>
  <c r="C29" i="18"/>
  <c r="F29" i="18" s="1"/>
  <c r="C28" i="18"/>
  <c r="F28" i="18" s="1"/>
  <c r="C27" i="18"/>
  <c r="F27" i="18" s="1"/>
  <c r="F26" i="18"/>
  <c r="C26" i="18"/>
  <c r="C25" i="18"/>
  <c r="F25" i="18" s="1"/>
  <c r="C24" i="18"/>
  <c r="F24" i="18" s="1"/>
  <c r="C23" i="18"/>
  <c r="F23" i="18" s="1"/>
  <c r="C22" i="18"/>
  <c r="F22" i="18" s="1"/>
  <c r="C21" i="18"/>
  <c r="F21" i="18" s="1"/>
  <c r="C20" i="18"/>
  <c r="F20" i="18" s="1"/>
  <c r="C19" i="18"/>
  <c r="F19" i="18" s="1"/>
  <c r="F18" i="18"/>
  <c r="C18" i="18"/>
  <c r="C17" i="18"/>
  <c r="F17" i="18" s="1"/>
  <c r="C16" i="18"/>
  <c r="F16" i="18" s="1"/>
  <c r="C15" i="18"/>
  <c r="F15" i="18" s="1"/>
  <c r="C14" i="18"/>
  <c r="F14" i="18" s="1"/>
  <c r="C13" i="18"/>
  <c r="F13" i="18" s="1"/>
  <c r="C12" i="18"/>
  <c r="F12" i="18" s="1"/>
  <c r="C11" i="18"/>
  <c r="F11" i="18" s="1"/>
  <c r="F10" i="18"/>
  <c r="C10" i="18"/>
  <c r="C9" i="18"/>
  <c r="F9" i="18" s="1"/>
  <c r="C8" i="18"/>
  <c r="F8" i="18" s="1"/>
  <c r="C7" i="18"/>
  <c r="F7" i="18" s="1"/>
  <c r="C6" i="18"/>
  <c r="F6" i="18" s="1"/>
  <c r="C5" i="18"/>
  <c r="F5" i="18" s="1"/>
  <c r="C4" i="18"/>
  <c r="F4" i="18" s="1"/>
  <c r="C3" i="18"/>
  <c r="F3" i="18" s="1"/>
  <c r="F2" i="18"/>
  <c r="C2" i="18"/>
  <c r="C65" i="17" l="1"/>
  <c r="F65" i="17" s="1"/>
  <c r="C64" i="17"/>
  <c r="F64" i="17" s="1"/>
  <c r="C63" i="17"/>
  <c r="F63" i="17" s="1"/>
  <c r="C62" i="17"/>
  <c r="F62" i="17" s="1"/>
  <c r="C61" i="17"/>
  <c r="F61" i="17" s="1"/>
  <c r="C60" i="17"/>
  <c r="F60" i="17" s="1"/>
  <c r="C59" i="17"/>
  <c r="F59" i="17" s="1"/>
  <c r="C58" i="17"/>
  <c r="F58" i="17" s="1"/>
  <c r="C57" i="17"/>
  <c r="F57" i="17" s="1"/>
  <c r="C56" i="17"/>
  <c r="F56" i="17" s="1"/>
  <c r="C55" i="17"/>
  <c r="F55" i="17" s="1"/>
  <c r="C54" i="17"/>
  <c r="F54" i="17" s="1"/>
  <c r="C53" i="17"/>
  <c r="F53" i="17" s="1"/>
  <c r="C52" i="17"/>
  <c r="F52" i="17" s="1"/>
  <c r="C51" i="17"/>
  <c r="F51" i="17" s="1"/>
  <c r="C50" i="17"/>
  <c r="F50" i="17" s="1"/>
  <c r="C49" i="17"/>
  <c r="F49" i="17" s="1"/>
  <c r="C48" i="17"/>
  <c r="F48" i="17" s="1"/>
  <c r="C47" i="17"/>
  <c r="F47" i="17" s="1"/>
  <c r="C46" i="17"/>
  <c r="F46" i="17" s="1"/>
  <c r="C45" i="17"/>
  <c r="F45" i="17" s="1"/>
  <c r="C44" i="17"/>
  <c r="F44" i="17" s="1"/>
  <c r="C43" i="17"/>
  <c r="F43" i="17" s="1"/>
  <c r="C42" i="17"/>
  <c r="F42" i="17" s="1"/>
  <c r="C41" i="17"/>
  <c r="F41" i="17" s="1"/>
  <c r="C40" i="17"/>
  <c r="F40" i="17" s="1"/>
  <c r="C39" i="17"/>
  <c r="F39" i="17" s="1"/>
  <c r="C38" i="17"/>
  <c r="F38" i="17" s="1"/>
  <c r="C37" i="17"/>
  <c r="F37" i="17" s="1"/>
  <c r="C36" i="17"/>
  <c r="F36" i="17" s="1"/>
  <c r="C35" i="17"/>
  <c r="F35" i="17" s="1"/>
  <c r="C34" i="17"/>
  <c r="F34" i="17" s="1"/>
  <c r="C33" i="17"/>
  <c r="F33" i="17" s="1"/>
  <c r="C32" i="17"/>
  <c r="F32" i="17" s="1"/>
  <c r="C31" i="17"/>
  <c r="F31" i="17" s="1"/>
  <c r="C30" i="17"/>
  <c r="F30" i="17" s="1"/>
  <c r="C29" i="17"/>
  <c r="F29" i="17" s="1"/>
  <c r="C28" i="17"/>
  <c r="F28" i="17" s="1"/>
  <c r="C27" i="17"/>
  <c r="F27" i="17" s="1"/>
  <c r="C26" i="17"/>
  <c r="F26" i="17" s="1"/>
  <c r="C25" i="17"/>
  <c r="F25" i="17" s="1"/>
  <c r="C24" i="17"/>
  <c r="F24" i="17" s="1"/>
  <c r="C23" i="17"/>
  <c r="F23" i="17" s="1"/>
  <c r="C22" i="17"/>
  <c r="F22" i="17" s="1"/>
  <c r="C21" i="17"/>
  <c r="F21" i="17" s="1"/>
  <c r="C20" i="17"/>
  <c r="F20" i="17" s="1"/>
  <c r="C19" i="17"/>
  <c r="F19" i="17" s="1"/>
  <c r="C18" i="17"/>
  <c r="F18" i="17" s="1"/>
  <c r="C17" i="17"/>
  <c r="F17" i="17" s="1"/>
  <c r="C16" i="17"/>
  <c r="F16" i="17" s="1"/>
  <c r="C15" i="17"/>
  <c r="F15" i="17" s="1"/>
  <c r="C14" i="17"/>
  <c r="F14" i="17" s="1"/>
  <c r="C13" i="17"/>
  <c r="F13" i="17" s="1"/>
  <c r="C12" i="17"/>
  <c r="F12" i="17" s="1"/>
  <c r="C11" i="17"/>
  <c r="F11" i="17" s="1"/>
  <c r="C10" i="17"/>
  <c r="F10" i="17" s="1"/>
  <c r="C9" i="17"/>
  <c r="F9" i="17" s="1"/>
  <c r="C8" i="17"/>
  <c r="F8" i="17" s="1"/>
  <c r="C7" i="17"/>
  <c r="F7" i="17" s="1"/>
  <c r="C6" i="17"/>
  <c r="F6" i="17" s="1"/>
  <c r="C5" i="17"/>
  <c r="F5" i="17" s="1"/>
  <c r="C4" i="17"/>
  <c r="F4" i="17" s="1"/>
  <c r="C3" i="17"/>
  <c r="F3" i="17" s="1"/>
  <c r="C2" i="17"/>
  <c r="F2" i="17" s="1"/>
  <c r="C65" i="16"/>
  <c r="F65" i="16" s="1"/>
  <c r="C64" i="16"/>
  <c r="F64" i="16" s="1"/>
  <c r="C63" i="16"/>
  <c r="F63" i="16" s="1"/>
  <c r="C62" i="16"/>
  <c r="F62" i="16" s="1"/>
  <c r="C61" i="16"/>
  <c r="F61" i="16" s="1"/>
  <c r="C60" i="16"/>
  <c r="F60" i="16" s="1"/>
  <c r="C59" i="16"/>
  <c r="F59" i="16" s="1"/>
  <c r="C58" i="16"/>
  <c r="F58" i="16" s="1"/>
  <c r="C57" i="16"/>
  <c r="F57" i="16" s="1"/>
  <c r="C56" i="16"/>
  <c r="F56" i="16" s="1"/>
  <c r="C55" i="16"/>
  <c r="F55" i="16" s="1"/>
  <c r="C54" i="16"/>
  <c r="F54" i="16" s="1"/>
  <c r="C53" i="16"/>
  <c r="F53" i="16" s="1"/>
  <c r="C52" i="16"/>
  <c r="F52" i="16" s="1"/>
  <c r="C51" i="16"/>
  <c r="F51" i="16" s="1"/>
  <c r="C50" i="16"/>
  <c r="F50" i="16" s="1"/>
  <c r="C49" i="16"/>
  <c r="F49" i="16" s="1"/>
  <c r="C48" i="16"/>
  <c r="F48" i="16" s="1"/>
  <c r="C47" i="16"/>
  <c r="F47" i="16" s="1"/>
  <c r="C46" i="16"/>
  <c r="F46" i="16" s="1"/>
  <c r="C45" i="16"/>
  <c r="F45" i="16" s="1"/>
  <c r="C44" i="16"/>
  <c r="F44" i="16" s="1"/>
  <c r="C43" i="16"/>
  <c r="F43" i="16" s="1"/>
  <c r="C42" i="16"/>
  <c r="F42" i="16" s="1"/>
  <c r="C41" i="16"/>
  <c r="F41" i="16" s="1"/>
  <c r="C40" i="16"/>
  <c r="F40" i="16" s="1"/>
  <c r="C39" i="16"/>
  <c r="F39" i="16" s="1"/>
  <c r="C38" i="16"/>
  <c r="F38" i="16" s="1"/>
  <c r="C37" i="16"/>
  <c r="F37" i="16" s="1"/>
  <c r="C36" i="16"/>
  <c r="F36" i="16" s="1"/>
  <c r="C35" i="16"/>
  <c r="F35" i="16" s="1"/>
  <c r="C34" i="16"/>
  <c r="F34" i="16" s="1"/>
  <c r="C33" i="16"/>
  <c r="F33" i="16" s="1"/>
  <c r="C32" i="16"/>
  <c r="F32" i="16" s="1"/>
  <c r="C31" i="16"/>
  <c r="F31" i="16" s="1"/>
  <c r="C30" i="16"/>
  <c r="F30" i="16" s="1"/>
  <c r="C29" i="16"/>
  <c r="F29" i="16" s="1"/>
  <c r="C28" i="16"/>
  <c r="F28" i="16" s="1"/>
  <c r="C27" i="16"/>
  <c r="F27" i="16" s="1"/>
  <c r="C26" i="16"/>
  <c r="F26" i="16" s="1"/>
  <c r="C25" i="16"/>
  <c r="F25" i="16" s="1"/>
  <c r="C24" i="16"/>
  <c r="F24" i="16" s="1"/>
  <c r="C23" i="16"/>
  <c r="F23" i="16" s="1"/>
  <c r="C22" i="16"/>
  <c r="F22" i="16" s="1"/>
  <c r="C21" i="16"/>
  <c r="F21" i="16" s="1"/>
  <c r="C20" i="16"/>
  <c r="F20" i="16" s="1"/>
  <c r="C19" i="16"/>
  <c r="F19" i="16" s="1"/>
  <c r="C18" i="16"/>
  <c r="F18" i="16" s="1"/>
  <c r="C17" i="16"/>
  <c r="F17" i="16" s="1"/>
  <c r="C16" i="16"/>
  <c r="F16" i="16" s="1"/>
  <c r="C15" i="16"/>
  <c r="F15" i="16" s="1"/>
  <c r="C14" i="16"/>
  <c r="F14" i="16" s="1"/>
  <c r="C13" i="16"/>
  <c r="F13" i="16" s="1"/>
  <c r="C12" i="16"/>
  <c r="F12" i="16" s="1"/>
  <c r="C11" i="16"/>
  <c r="F11" i="16" s="1"/>
  <c r="C10" i="16"/>
  <c r="F10" i="16" s="1"/>
  <c r="C9" i="16"/>
  <c r="F9" i="16" s="1"/>
  <c r="C8" i="16"/>
  <c r="F8" i="16" s="1"/>
  <c r="C7" i="16"/>
  <c r="F7" i="16" s="1"/>
  <c r="C6" i="16"/>
  <c r="F6" i="16" s="1"/>
  <c r="C5" i="16"/>
  <c r="F5" i="16" s="1"/>
  <c r="C4" i="16"/>
  <c r="F4" i="16" s="1"/>
  <c r="C3" i="16"/>
  <c r="F3" i="16" s="1"/>
  <c r="C2" i="16"/>
  <c r="F2" i="16" s="1"/>
  <c r="C65" i="15"/>
  <c r="F65" i="15" s="1"/>
  <c r="C64" i="15"/>
  <c r="F64" i="15" s="1"/>
  <c r="C63" i="15"/>
  <c r="F63" i="15" s="1"/>
  <c r="C62" i="15"/>
  <c r="F62" i="15" s="1"/>
  <c r="C61" i="15"/>
  <c r="F61" i="15" s="1"/>
  <c r="C60" i="15"/>
  <c r="F60" i="15" s="1"/>
  <c r="C59" i="15"/>
  <c r="F59" i="15" s="1"/>
  <c r="C58" i="15"/>
  <c r="F58" i="15" s="1"/>
  <c r="C57" i="15"/>
  <c r="F57" i="15" s="1"/>
  <c r="C56" i="15"/>
  <c r="F56" i="15" s="1"/>
  <c r="C55" i="15"/>
  <c r="F55" i="15" s="1"/>
  <c r="C54" i="15"/>
  <c r="F54" i="15" s="1"/>
  <c r="C53" i="15"/>
  <c r="F53" i="15" s="1"/>
  <c r="C52" i="15"/>
  <c r="F52" i="15" s="1"/>
  <c r="C51" i="15"/>
  <c r="F51" i="15" s="1"/>
  <c r="C50" i="15"/>
  <c r="F50" i="15" s="1"/>
  <c r="C49" i="15"/>
  <c r="F49" i="15" s="1"/>
  <c r="C48" i="15"/>
  <c r="F48" i="15" s="1"/>
  <c r="C47" i="15"/>
  <c r="F47" i="15" s="1"/>
  <c r="C46" i="15"/>
  <c r="F46" i="15" s="1"/>
  <c r="C45" i="15"/>
  <c r="F45" i="15" s="1"/>
  <c r="C44" i="15"/>
  <c r="F44" i="15" s="1"/>
  <c r="C43" i="15"/>
  <c r="F43" i="15" s="1"/>
  <c r="C42" i="15"/>
  <c r="F42" i="15" s="1"/>
  <c r="C41" i="15"/>
  <c r="F41" i="15" s="1"/>
  <c r="C40" i="15"/>
  <c r="F40" i="15" s="1"/>
  <c r="C39" i="15"/>
  <c r="F39" i="15" s="1"/>
  <c r="C38" i="15"/>
  <c r="F38" i="15" s="1"/>
  <c r="C37" i="15"/>
  <c r="F37" i="15" s="1"/>
  <c r="C36" i="15"/>
  <c r="F36" i="15" s="1"/>
  <c r="C35" i="15"/>
  <c r="F35" i="15" s="1"/>
  <c r="C34" i="15"/>
  <c r="F34" i="15" s="1"/>
  <c r="C33" i="15"/>
  <c r="F33" i="15" s="1"/>
  <c r="C32" i="15"/>
  <c r="F32" i="15" s="1"/>
  <c r="C31" i="15"/>
  <c r="F31" i="15" s="1"/>
  <c r="C30" i="15"/>
  <c r="F30" i="15" s="1"/>
  <c r="C29" i="15"/>
  <c r="F29" i="15" s="1"/>
  <c r="C28" i="15"/>
  <c r="F28" i="15" s="1"/>
  <c r="C27" i="15"/>
  <c r="F27" i="15" s="1"/>
  <c r="C26" i="15"/>
  <c r="F26" i="15" s="1"/>
  <c r="C25" i="15"/>
  <c r="F25" i="15" s="1"/>
  <c r="C24" i="15"/>
  <c r="F24" i="15" s="1"/>
  <c r="C23" i="15"/>
  <c r="F23" i="15" s="1"/>
  <c r="C22" i="15"/>
  <c r="F22" i="15" s="1"/>
  <c r="C21" i="15"/>
  <c r="F21" i="15" s="1"/>
  <c r="C20" i="15"/>
  <c r="F20" i="15" s="1"/>
  <c r="C19" i="15"/>
  <c r="F19" i="15" s="1"/>
  <c r="C18" i="15"/>
  <c r="F18" i="15" s="1"/>
  <c r="C17" i="15"/>
  <c r="F17" i="15" s="1"/>
  <c r="C16" i="15"/>
  <c r="F16" i="15" s="1"/>
  <c r="C15" i="15"/>
  <c r="F15" i="15" s="1"/>
  <c r="C14" i="15"/>
  <c r="F14" i="15" s="1"/>
  <c r="C13" i="15"/>
  <c r="F13" i="15" s="1"/>
  <c r="C12" i="15"/>
  <c r="F12" i="15" s="1"/>
  <c r="C11" i="15"/>
  <c r="F11" i="15" s="1"/>
  <c r="C10" i="15"/>
  <c r="F10" i="15" s="1"/>
  <c r="C9" i="15"/>
  <c r="F9" i="15" s="1"/>
  <c r="C8" i="15"/>
  <c r="F8" i="15" s="1"/>
  <c r="C7" i="15"/>
  <c r="F7" i="15" s="1"/>
  <c r="C6" i="15"/>
  <c r="F6" i="15" s="1"/>
  <c r="C5" i="15"/>
  <c r="F5" i="15" s="1"/>
  <c r="C4" i="15"/>
  <c r="F4" i="15" s="1"/>
  <c r="C3" i="15"/>
  <c r="F3" i="15" s="1"/>
  <c r="C2" i="15"/>
  <c r="F2" i="15" s="1"/>
  <c r="C65" i="14"/>
  <c r="F65" i="14" s="1"/>
  <c r="C64" i="14"/>
  <c r="F64" i="14" s="1"/>
  <c r="C63" i="14"/>
  <c r="F63" i="14" s="1"/>
  <c r="C62" i="14"/>
  <c r="F62" i="14" s="1"/>
  <c r="C61" i="14"/>
  <c r="F61" i="14" s="1"/>
  <c r="C60" i="14"/>
  <c r="F60" i="14" s="1"/>
  <c r="C59" i="14"/>
  <c r="F59" i="14" s="1"/>
  <c r="C58" i="14"/>
  <c r="F58" i="14" s="1"/>
  <c r="C57" i="14"/>
  <c r="F57" i="14" s="1"/>
  <c r="C56" i="14"/>
  <c r="F56" i="14" s="1"/>
  <c r="C55" i="14"/>
  <c r="F55" i="14" s="1"/>
  <c r="C54" i="14"/>
  <c r="F54" i="14" s="1"/>
  <c r="C53" i="14"/>
  <c r="F53" i="14" s="1"/>
  <c r="C52" i="14"/>
  <c r="F52" i="14" s="1"/>
  <c r="C51" i="14"/>
  <c r="F51" i="14" s="1"/>
  <c r="C50" i="14"/>
  <c r="F50" i="14" s="1"/>
  <c r="C49" i="14"/>
  <c r="F49" i="14" s="1"/>
  <c r="C48" i="14"/>
  <c r="F48" i="14" s="1"/>
  <c r="C47" i="14"/>
  <c r="F47" i="14" s="1"/>
  <c r="C46" i="14"/>
  <c r="F46" i="14" s="1"/>
  <c r="C45" i="14"/>
  <c r="F45" i="14" s="1"/>
  <c r="C44" i="14"/>
  <c r="F44" i="14" s="1"/>
  <c r="C43" i="14"/>
  <c r="F43" i="14" s="1"/>
  <c r="C42" i="14"/>
  <c r="F42" i="14" s="1"/>
  <c r="C41" i="14"/>
  <c r="F41" i="14" s="1"/>
  <c r="C40" i="14"/>
  <c r="F40" i="14" s="1"/>
  <c r="C39" i="14"/>
  <c r="F39" i="14" s="1"/>
  <c r="C38" i="14"/>
  <c r="F38" i="14" s="1"/>
  <c r="C37" i="14"/>
  <c r="F37" i="14" s="1"/>
  <c r="C36" i="14"/>
  <c r="F36" i="14" s="1"/>
  <c r="C35" i="14"/>
  <c r="F35" i="14" s="1"/>
  <c r="C34" i="14"/>
  <c r="F34" i="14" s="1"/>
  <c r="C33" i="14"/>
  <c r="F33" i="14" s="1"/>
  <c r="C32" i="14"/>
  <c r="F32" i="14" s="1"/>
  <c r="C31" i="14"/>
  <c r="F31" i="14" s="1"/>
  <c r="C30" i="14"/>
  <c r="F30" i="14" s="1"/>
  <c r="C29" i="14"/>
  <c r="F29" i="14" s="1"/>
  <c r="C28" i="14"/>
  <c r="F28" i="14" s="1"/>
  <c r="C27" i="14"/>
  <c r="F27" i="14" s="1"/>
  <c r="C26" i="14"/>
  <c r="F26" i="14" s="1"/>
  <c r="C25" i="14"/>
  <c r="F25" i="14" s="1"/>
  <c r="C24" i="14"/>
  <c r="F24" i="14" s="1"/>
  <c r="C23" i="14"/>
  <c r="F23" i="14" s="1"/>
  <c r="C22" i="14"/>
  <c r="F22" i="14" s="1"/>
  <c r="C21" i="14"/>
  <c r="F21" i="14" s="1"/>
  <c r="C20" i="14"/>
  <c r="F20" i="14" s="1"/>
  <c r="C19" i="14"/>
  <c r="F19" i="14" s="1"/>
  <c r="C18" i="14"/>
  <c r="F18" i="14" s="1"/>
  <c r="C17" i="14"/>
  <c r="F17" i="14" s="1"/>
  <c r="C16" i="14"/>
  <c r="F16" i="14" s="1"/>
  <c r="C15" i="14"/>
  <c r="F15" i="14" s="1"/>
  <c r="C14" i="14"/>
  <c r="F14" i="14" s="1"/>
  <c r="C13" i="14"/>
  <c r="F13" i="14" s="1"/>
  <c r="C12" i="14"/>
  <c r="F12" i="14" s="1"/>
  <c r="C11" i="14"/>
  <c r="F11" i="14" s="1"/>
  <c r="C10" i="14"/>
  <c r="F10" i="14" s="1"/>
  <c r="C9" i="14"/>
  <c r="F9" i="14" s="1"/>
  <c r="C8" i="14"/>
  <c r="F8" i="14" s="1"/>
  <c r="C7" i="14"/>
  <c r="F7" i="14" s="1"/>
  <c r="C6" i="14"/>
  <c r="F6" i="14" s="1"/>
  <c r="C5" i="14"/>
  <c r="F5" i="14" s="1"/>
  <c r="C4" i="14"/>
  <c r="F4" i="14" s="1"/>
  <c r="C3" i="14"/>
  <c r="F3" i="14" s="1"/>
  <c r="C2" i="14"/>
  <c r="F2" i="14" s="1"/>
  <c r="C65" i="13"/>
  <c r="F65" i="13" s="1"/>
  <c r="C64" i="13"/>
  <c r="F64" i="13" s="1"/>
  <c r="C63" i="13"/>
  <c r="F63" i="13" s="1"/>
  <c r="C62" i="13"/>
  <c r="F62" i="13" s="1"/>
  <c r="C61" i="13"/>
  <c r="F61" i="13" s="1"/>
  <c r="C60" i="13"/>
  <c r="F60" i="13" s="1"/>
  <c r="C59" i="13"/>
  <c r="F59" i="13" s="1"/>
  <c r="C58" i="13"/>
  <c r="F58" i="13" s="1"/>
  <c r="C57" i="13"/>
  <c r="F57" i="13" s="1"/>
  <c r="C56" i="13"/>
  <c r="F56" i="13" s="1"/>
  <c r="C55" i="13"/>
  <c r="F55" i="13" s="1"/>
  <c r="C54" i="13"/>
  <c r="F54" i="13" s="1"/>
  <c r="C53" i="13"/>
  <c r="F53" i="13" s="1"/>
  <c r="C52" i="13"/>
  <c r="F52" i="13" s="1"/>
  <c r="C51" i="13"/>
  <c r="F51" i="13" s="1"/>
  <c r="C50" i="13"/>
  <c r="F50" i="13" s="1"/>
  <c r="C49" i="13"/>
  <c r="F49" i="13" s="1"/>
  <c r="C48" i="13"/>
  <c r="F48" i="13" s="1"/>
  <c r="C47" i="13"/>
  <c r="F47" i="13" s="1"/>
  <c r="C46" i="13"/>
  <c r="F46" i="13" s="1"/>
  <c r="C45" i="13"/>
  <c r="F45" i="13" s="1"/>
  <c r="C44" i="13"/>
  <c r="F44" i="13" s="1"/>
  <c r="C43" i="13"/>
  <c r="F43" i="13" s="1"/>
  <c r="C42" i="13"/>
  <c r="F42" i="13" s="1"/>
  <c r="C41" i="13"/>
  <c r="F41" i="13" s="1"/>
  <c r="C40" i="13"/>
  <c r="F40" i="13" s="1"/>
  <c r="C39" i="13"/>
  <c r="F39" i="13" s="1"/>
  <c r="C38" i="13"/>
  <c r="F38" i="13" s="1"/>
  <c r="C37" i="13"/>
  <c r="F37" i="13" s="1"/>
  <c r="C36" i="13"/>
  <c r="F36" i="13" s="1"/>
  <c r="C35" i="13"/>
  <c r="F35" i="13" s="1"/>
  <c r="C34" i="13"/>
  <c r="F34" i="13" s="1"/>
  <c r="C33" i="13"/>
  <c r="F33" i="13" s="1"/>
  <c r="C32" i="13"/>
  <c r="F32" i="13" s="1"/>
  <c r="C31" i="13"/>
  <c r="F31" i="13" s="1"/>
  <c r="C30" i="13"/>
  <c r="F30" i="13" s="1"/>
  <c r="C29" i="13"/>
  <c r="F29" i="13" s="1"/>
  <c r="C28" i="13"/>
  <c r="F28" i="13" s="1"/>
  <c r="C27" i="13"/>
  <c r="F27" i="13" s="1"/>
  <c r="C26" i="13"/>
  <c r="F26" i="13" s="1"/>
  <c r="C25" i="13"/>
  <c r="F25" i="13" s="1"/>
  <c r="C24" i="13"/>
  <c r="F24" i="13" s="1"/>
  <c r="C23" i="13"/>
  <c r="F23" i="13" s="1"/>
  <c r="C22" i="13"/>
  <c r="F22" i="13" s="1"/>
  <c r="C21" i="13"/>
  <c r="F21" i="13" s="1"/>
  <c r="C20" i="13"/>
  <c r="F20" i="13" s="1"/>
  <c r="C19" i="13"/>
  <c r="F19" i="13" s="1"/>
  <c r="C18" i="13"/>
  <c r="F18" i="13" s="1"/>
  <c r="C17" i="13"/>
  <c r="F17" i="13" s="1"/>
  <c r="C16" i="13"/>
  <c r="F16" i="13" s="1"/>
  <c r="C15" i="13"/>
  <c r="F15" i="13" s="1"/>
  <c r="C14" i="13"/>
  <c r="F14" i="13" s="1"/>
  <c r="C13" i="13"/>
  <c r="F13" i="13" s="1"/>
  <c r="C12" i="13"/>
  <c r="F12" i="13" s="1"/>
  <c r="C11" i="13"/>
  <c r="F11" i="13" s="1"/>
  <c r="C10" i="13"/>
  <c r="F10" i="13" s="1"/>
  <c r="C9" i="13"/>
  <c r="F9" i="13" s="1"/>
  <c r="C8" i="13"/>
  <c r="F8" i="13" s="1"/>
  <c r="C7" i="13"/>
  <c r="F7" i="13" s="1"/>
  <c r="C6" i="13"/>
  <c r="F6" i="13" s="1"/>
  <c r="C5" i="13"/>
  <c r="F5" i="13" s="1"/>
  <c r="C4" i="13"/>
  <c r="F4" i="13" s="1"/>
  <c r="C3" i="13"/>
  <c r="F3" i="13" s="1"/>
  <c r="C2" i="13"/>
  <c r="F2" i="13" s="1"/>
  <c r="C65" i="12"/>
  <c r="F65" i="12" s="1"/>
  <c r="C64" i="12"/>
  <c r="F64" i="12" s="1"/>
  <c r="C63" i="12"/>
  <c r="F63" i="12" s="1"/>
  <c r="C62" i="12"/>
  <c r="F62" i="12" s="1"/>
  <c r="C61" i="12"/>
  <c r="F61" i="12" s="1"/>
  <c r="C60" i="12"/>
  <c r="F60" i="12" s="1"/>
  <c r="C59" i="12"/>
  <c r="F59" i="12" s="1"/>
  <c r="C58" i="12"/>
  <c r="F58" i="12" s="1"/>
  <c r="C57" i="12"/>
  <c r="F57" i="12" s="1"/>
  <c r="C56" i="12"/>
  <c r="F56" i="12" s="1"/>
  <c r="C55" i="12"/>
  <c r="F55" i="12" s="1"/>
  <c r="C54" i="12"/>
  <c r="F54" i="12" s="1"/>
  <c r="C53" i="12"/>
  <c r="F53" i="12" s="1"/>
  <c r="C52" i="12"/>
  <c r="F52" i="12" s="1"/>
  <c r="C51" i="12"/>
  <c r="F51" i="12" s="1"/>
  <c r="C50" i="12"/>
  <c r="F50" i="12" s="1"/>
  <c r="C49" i="12"/>
  <c r="F49" i="12" s="1"/>
  <c r="C48" i="12"/>
  <c r="F48" i="12" s="1"/>
  <c r="C47" i="12"/>
  <c r="F47" i="12" s="1"/>
  <c r="C46" i="12"/>
  <c r="F46" i="12" s="1"/>
  <c r="C45" i="12"/>
  <c r="F45" i="12" s="1"/>
  <c r="C44" i="12"/>
  <c r="F44" i="12" s="1"/>
  <c r="C43" i="12"/>
  <c r="F43" i="12" s="1"/>
  <c r="C42" i="12"/>
  <c r="F42" i="12" s="1"/>
  <c r="C41" i="12"/>
  <c r="F41" i="12" s="1"/>
  <c r="C40" i="12"/>
  <c r="F40" i="12" s="1"/>
  <c r="C39" i="12"/>
  <c r="F39" i="12" s="1"/>
  <c r="C38" i="12"/>
  <c r="F38" i="12" s="1"/>
  <c r="C37" i="12"/>
  <c r="F37" i="12" s="1"/>
  <c r="C36" i="12"/>
  <c r="F36" i="12" s="1"/>
  <c r="C35" i="12"/>
  <c r="F35" i="12" s="1"/>
  <c r="C34" i="12"/>
  <c r="F34" i="12" s="1"/>
  <c r="C33" i="12"/>
  <c r="F33" i="12" s="1"/>
  <c r="C32" i="12"/>
  <c r="F32" i="12" s="1"/>
  <c r="C31" i="12"/>
  <c r="F31" i="12" s="1"/>
  <c r="C30" i="12"/>
  <c r="F30" i="12" s="1"/>
  <c r="C29" i="12"/>
  <c r="F29" i="12" s="1"/>
  <c r="C28" i="12"/>
  <c r="F28" i="12" s="1"/>
  <c r="C27" i="12"/>
  <c r="F27" i="12" s="1"/>
  <c r="C26" i="12"/>
  <c r="F26" i="12" s="1"/>
  <c r="C25" i="12"/>
  <c r="F25" i="12" s="1"/>
  <c r="C24" i="12"/>
  <c r="F24" i="12" s="1"/>
  <c r="C23" i="12"/>
  <c r="F23" i="12" s="1"/>
  <c r="C22" i="12"/>
  <c r="F22" i="12" s="1"/>
  <c r="C21" i="12"/>
  <c r="F21" i="12" s="1"/>
  <c r="C20" i="12"/>
  <c r="F20" i="12" s="1"/>
  <c r="C19" i="12"/>
  <c r="F19" i="12" s="1"/>
  <c r="C18" i="12"/>
  <c r="F18" i="12" s="1"/>
  <c r="C17" i="12"/>
  <c r="F17" i="12" s="1"/>
  <c r="C16" i="12"/>
  <c r="F16" i="12" s="1"/>
  <c r="C15" i="12"/>
  <c r="F15" i="12" s="1"/>
  <c r="C14" i="12"/>
  <c r="F14" i="12" s="1"/>
  <c r="C13" i="12"/>
  <c r="F13" i="12" s="1"/>
  <c r="C12" i="12"/>
  <c r="F12" i="12" s="1"/>
  <c r="C11" i="12"/>
  <c r="F11" i="12" s="1"/>
  <c r="C10" i="12"/>
  <c r="F10" i="12" s="1"/>
  <c r="C9" i="12"/>
  <c r="F9" i="12" s="1"/>
  <c r="C8" i="12"/>
  <c r="F8" i="12" s="1"/>
  <c r="C7" i="12"/>
  <c r="F7" i="12" s="1"/>
  <c r="C6" i="12"/>
  <c r="F6" i="12" s="1"/>
  <c r="C5" i="12"/>
  <c r="F5" i="12" s="1"/>
  <c r="C4" i="12"/>
  <c r="F4" i="12" s="1"/>
  <c r="C3" i="12"/>
  <c r="F3" i="12" s="1"/>
  <c r="C2" i="12"/>
  <c r="F2" i="12" s="1"/>
  <c r="C65" i="11"/>
  <c r="F65" i="11" s="1"/>
  <c r="C64" i="11"/>
  <c r="F64" i="11" s="1"/>
  <c r="C63" i="11"/>
  <c r="F63" i="11" s="1"/>
  <c r="C62" i="11"/>
  <c r="F62" i="11" s="1"/>
  <c r="C61" i="11"/>
  <c r="F61" i="11" s="1"/>
  <c r="C60" i="11"/>
  <c r="F60" i="11" s="1"/>
  <c r="C59" i="11"/>
  <c r="F59" i="11" s="1"/>
  <c r="C58" i="11"/>
  <c r="F58" i="11" s="1"/>
  <c r="C57" i="11"/>
  <c r="F57" i="11" s="1"/>
  <c r="C56" i="11"/>
  <c r="F56" i="11" s="1"/>
  <c r="C55" i="11"/>
  <c r="F55" i="11" s="1"/>
  <c r="C54" i="11"/>
  <c r="F54" i="11" s="1"/>
  <c r="C53" i="11"/>
  <c r="F53" i="11" s="1"/>
  <c r="C52" i="11"/>
  <c r="F52" i="11" s="1"/>
  <c r="C51" i="11"/>
  <c r="F51" i="11" s="1"/>
  <c r="C50" i="11"/>
  <c r="F50" i="11" s="1"/>
  <c r="C49" i="11"/>
  <c r="F49" i="11" s="1"/>
  <c r="C48" i="11"/>
  <c r="F48" i="11" s="1"/>
  <c r="C47" i="11"/>
  <c r="F47" i="11" s="1"/>
  <c r="C46" i="11"/>
  <c r="F46" i="11" s="1"/>
  <c r="C45" i="11"/>
  <c r="F45" i="11" s="1"/>
  <c r="C44" i="11"/>
  <c r="F44" i="11" s="1"/>
  <c r="C43" i="11"/>
  <c r="F43" i="11" s="1"/>
  <c r="C42" i="11"/>
  <c r="F42" i="11" s="1"/>
  <c r="C41" i="11"/>
  <c r="F41" i="11" s="1"/>
  <c r="C40" i="11"/>
  <c r="F40" i="11" s="1"/>
  <c r="C39" i="11"/>
  <c r="F39" i="11" s="1"/>
  <c r="C38" i="11"/>
  <c r="F38" i="11" s="1"/>
  <c r="C37" i="11"/>
  <c r="F37" i="11" s="1"/>
  <c r="C36" i="11"/>
  <c r="F36" i="11" s="1"/>
  <c r="C35" i="11"/>
  <c r="F35" i="11" s="1"/>
  <c r="C34" i="11"/>
  <c r="F34" i="11" s="1"/>
  <c r="C33" i="11"/>
  <c r="F33" i="11" s="1"/>
  <c r="C32" i="11"/>
  <c r="F32" i="11" s="1"/>
  <c r="C31" i="11"/>
  <c r="F31" i="11" s="1"/>
  <c r="C30" i="11"/>
  <c r="F30" i="11" s="1"/>
  <c r="C29" i="11"/>
  <c r="F29" i="11" s="1"/>
  <c r="C28" i="11"/>
  <c r="F28" i="11" s="1"/>
  <c r="C27" i="11"/>
  <c r="F27" i="11" s="1"/>
  <c r="C26" i="11"/>
  <c r="F26" i="11" s="1"/>
  <c r="C25" i="11"/>
  <c r="F25" i="11" s="1"/>
  <c r="C24" i="11"/>
  <c r="F24" i="11" s="1"/>
  <c r="C23" i="11"/>
  <c r="F23" i="11" s="1"/>
  <c r="C22" i="11"/>
  <c r="F22" i="11" s="1"/>
  <c r="C21" i="11"/>
  <c r="F21" i="11" s="1"/>
  <c r="C20" i="11"/>
  <c r="F20" i="11" s="1"/>
  <c r="C19" i="11"/>
  <c r="F19" i="11" s="1"/>
  <c r="C18" i="11"/>
  <c r="F18" i="11" s="1"/>
  <c r="C17" i="11"/>
  <c r="F17" i="11" s="1"/>
  <c r="C16" i="11"/>
  <c r="F16" i="11" s="1"/>
  <c r="C15" i="11"/>
  <c r="F15" i="11" s="1"/>
  <c r="C14" i="11"/>
  <c r="F14" i="11" s="1"/>
  <c r="C13" i="11"/>
  <c r="F13" i="11" s="1"/>
  <c r="C12" i="11"/>
  <c r="F12" i="11" s="1"/>
  <c r="C11" i="11"/>
  <c r="F11" i="11" s="1"/>
  <c r="C10" i="11"/>
  <c r="F10" i="11" s="1"/>
  <c r="C9" i="11"/>
  <c r="F9" i="11" s="1"/>
  <c r="C8" i="11"/>
  <c r="F8" i="11" s="1"/>
  <c r="C7" i="11"/>
  <c r="F7" i="11" s="1"/>
  <c r="C6" i="11"/>
  <c r="F6" i="11" s="1"/>
  <c r="C5" i="11"/>
  <c r="F5" i="11" s="1"/>
  <c r="C4" i="11"/>
  <c r="F4" i="11" s="1"/>
  <c r="C3" i="11"/>
  <c r="F3" i="11" s="1"/>
  <c r="C2" i="11"/>
  <c r="F2" i="11" s="1"/>
  <c r="C65" i="10"/>
  <c r="F65" i="10" s="1"/>
  <c r="C64" i="10"/>
  <c r="F64" i="10" s="1"/>
  <c r="C63" i="10"/>
  <c r="F63" i="10" s="1"/>
  <c r="C62" i="10"/>
  <c r="F62" i="10" s="1"/>
  <c r="C61" i="10"/>
  <c r="F61" i="10" s="1"/>
  <c r="C60" i="10"/>
  <c r="F60" i="10" s="1"/>
  <c r="C59" i="10"/>
  <c r="F59" i="10" s="1"/>
  <c r="C58" i="10"/>
  <c r="F58" i="10" s="1"/>
  <c r="C57" i="10"/>
  <c r="F57" i="10" s="1"/>
  <c r="C56" i="10"/>
  <c r="F56" i="10" s="1"/>
  <c r="C55" i="10"/>
  <c r="F55" i="10" s="1"/>
  <c r="C54" i="10"/>
  <c r="F54" i="10" s="1"/>
  <c r="C53" i="10"/>
  <c r="F53" i="10" s="1"/>
  <c r="C52" i="10"/>
  <c r="F52" i="10" s="1"/>
  <c r="C51" i="10"/>
  <c r="F51" i="10" s="1"/>
  <c r="C50" i="10"/>
  <c r="F50" i="10" s="1"/>
  <c r="C49" i="10"/>
  <c r="F49" i="10" s="1"/>
  <c r="C48" i="10"/>
  <c r="F48" i="10" s="1"/>
  <c r="C47" i="10"/>
  <c r="F47" i="10" s="1"/>
  <c r="C46" i="10"/>
  <c r="F46" i="10" s="1"/>
  <c r="C45" i="10"/>
  <c r="F45" i="10" s="1"/>
  <c r="C44" i="10"/>
  <c r="F44" i="10" s="1"/>
  <c r="C43" i="10"/>
  <c r="F43" i="10" s="1"/>
  <c r="C42" i="10"/>
  <c r="F42" i="10" s="1"/>
  <c r="C41" i="10"/>
  <c r="F41" i="10" s="1"/>
  <c r="C40" i="10"/>
  <c r="F40" i="10" s="1"/>
  <c r="C39" i="10"/>
  <c r="F39" i="10" s="1"/>
  <c r="C38" i="10"/>
  <c r="F38" i="10" s="1"/>
  <c r="C37" i="10"/>
  <c r="F37" i="10" s="1"/>
  <c r="C36" i="10"/>
  <c r="F36" i="10" s="1"/>
  <c r="C35" i="10"/>
  <c r="F35" i="10" s="1"/>
  <c r="C34" i="10"/>
  <c r="F34" i="10" s="1"/>
  <c r="C33" i="10"/>
  <c r="F33" i="10" s="1"/>
  <c r="C32" i="10"/>
  <c r="F32" i="10" s="1"/>
  <c r="C31" i="10"/>
  <c r="F31" i="10" s="1"/>
  <c r="C30" i="10"/>
  <c r="F30" i="10" s="1"/>
  <c r="C29" i="10"/>
  <c r="F29" i="10" s="1"/>
  <c r="C28" i="10"/>
  <c r="F28" i="10" s="1"/>
  <c r="C27" i="10"/>
  <c r="F27" i="10" s="1"/>
  <c r="C26" i="10"/>
  <c r="F26" i="10" s="1"/>
  <c r="C25" i="10"/>
  <c r="F25" i="10" s="1"/>
  <c r="C24" i="10"/>
  <c r="F24" i="10" s="1"/>
  <c r="C23" i="10"/>
  <c r="F23" i="10" s="1"/>
  <c r="C22" i="10"/>
  <c r="F22" i="10" s="1"/>
  <c r="C21" i="10"/>
  <c r="F21" i="10" s="1"/>
  <c r="C20" i="10"/>
  <c r="F20" i="10" s="1"/>
  <c r="C19" i="10"/>
  <c r="F19" i="10" s="1"/>
  <c r="C18" i="10"/>
  <c r="F18" i="10" s="1"/>
  <c r="C17" i="10"/>
  <c r="F17" i="10" s="1"/>
  <c r="C16" i="10"/>
  <c r="F16" i="10" s="1"/>
  <c r="C15" i="10"/>
  <c r="F15" i="10" s="1"/>
  <c r="C14" i="10"/>
  <c r="F14" i="10" s="1"/>
  <c r="C13" i="10"/>
  <c r="F13" i="10" s="1"/>
  <c r="C12" i="10"/>
  <c r="F12" i="10" s="1"/>
  <c r="C11" i="10"/>
  <c r="F11" i="10" s="1"/>
  <c r="C10" i="10"/>
  <c r="F10" i="10" s="1"/>
  <c r="C9" i="10"/>
  <c r="F9" i="10" s="1"/>
  <c r="C8" i="10"/>
  <c r="F8" i="10" s="1"/>
  <c r="C7" i="10"/>
  <c r="F7" i="10" s="1"/>
  <c r="C6" i="10"/>
  <c r="F6" i="10" s="1"/>
  <c r="C5" i="10"/>
  <c r="F5" i="10" s="1"/>
  <c r="C4" i="10"/>
  <c r="F4" i="10" s="1"/>
  <c r="C3" i="10"/>
  <c r="F3" i="10" s="1"/>
  <c r="C2" i="10"/>
  <c r="F2" i="10" s="1"/>
  <c r="C65" i="9"/>
  <c r="F65" i="9" s="1"/>
  <c r="C64" i="9"/>
  <c r="F64" i="9" s="1"/>
  <c r="C63" i="9"/>
  <c r="F63" i="9" s="1"/>
  <c r="C62" i="9"/>
  <c r="F62" i="9" s="1"/>
  <c r="C61" i="9"/>
  <c r="F61" i="9" s="1"/>
  <c r="C60" i="9"/>
  <c r="F60" i="9" s="1"/>
  <c r="C59" i="9"/>
  <c r="F59" i="9" s="1"/>
  <c r="C58" i="9"/>
  <c r="F58" i="9" s="1"/>
  <c r="C57" i="9"/>
  <c r="F57" i="9" s="1"/>
  <c r="C56" i="9"/>
  <c r="F56" i="9" s="1"/>
  <c r="C55" i="9"/>
  <c r="F55" i="9" s="1"/>
  <c r="C54" i="9"/>
  <c r="F54" i="9" s="1"/>
  <c r="C53" i="9"/>
  <c r="F53" i="9" s="1"/>
  <c r="C52" i="9"/>
  <c r="F52" i="9" s="1"/>
  <c r="C51" i="9"/>
  <c r="F51" i="9" s="1"/>
  <c r="C50" i="9"/>
  <c r="F50" i="9" s="1"/>
  <c r="C49" i="9"/>
  <c r="F49" i="9" s="1"/>
  <c r="C48" i="9"/>
  <c r="F48" i="9" s="1"/>
  <c r="C47" i="9"/>
  <c r="F47" i="9" s="1"/>
  <c r="C46" i="9"/>
  <c r="F46" i="9" s="1"/>
  <c r="C45" i="9"/>
  <c r="F45" i="9" s="1"/>
  <c r="C44" i="9"/>
  <c r="F44" i="9" s="1"/>
  <c r="C43" i="9"/>
  <c r="F43" i="9" s="1"/>
  <c r="C42" i="9"/>
  <c r="F42" i="9" s="1"/>
  <c r="C41" i="9"/>
  <c r="F41" i="9" s="1"/>
  <c r="C40" i="9"/>
  <c r="F40" i="9" s="1"/>
  <c r="C39" i="9"/>
  <c r="F39" i="9" s="1"/>
  <c r="C38" i="9"/>
  <c r="F38" i="9" s="1"/>
  <c r="C37" i="9"/>
  <c r="F37" i="9" s="1"/>
  <c r="C36" i="9"/>
  <c r="F36" i="9" s="1"/>
  <c r="C35" i="9"/>
  <c r="F35" i="9" s="1"/>
  <c r="C34" i="9"/>
  <c r="F34" i="9" s="1"/>
  <c r="C33" i="9"/>
  <c r="F33" i="9" s="1"/>
  <c r="C32" i="9"/>
  <c r="F32" i="9" s="1"/>
  <c r="C31" i="9"/>
  <c r="F31" i="9" s="1"/>
  <c r="C30" i="9"/>
  <c r="F30" i="9" s="1"/>
  <c r="C29" i="9"/>
  <c r="F29" i="9" s="1"/>
  <c r="C28" i="9"/>
  <c r="F28" i="9" s="1"/>
  <c r="C27" i="9"/>
  <c r="F27" i="9" s="1"/>
  <c r="C26" i="9"/>
  <c r="F26" i="9" s="1"/>
  <c r="C25" i="9"/>
  <c r="F25" i="9" s="1"/>
  <c r="C24" i="9"/>
  <c r="F24" i="9" s="1"/>
  <c r="C23" i="9"/>
  <c r="F23" i="9" s="1"/>
  <c r="C22" i="9"/>
  <c r="F22" i="9" s="1"/>
  <c r="C21" i="9"/>
  <c r="F21" i="9" s="1"/>
  <c r="C20" i="9"/>
  <c r="F20" i="9" s="1"/>
  <c r="C19" i="9"/>
  <c r="F19" i="9" s="1"/>
  <c r="C18" i="9"/>
  <c r="F18" i="9" s="1"/>
  <c r="C17" i="9"/>
  <c r="F17" i="9" s="1"/>
  <c r="C16" i="9"/>
  <c r="F16" i="9" s="1"/>
  <c r="C15" i="9"/>
  <c r="F15" i="9" s="1"/>
  <c r="C14" i="9"/>
  <c r="F14" i="9" s="1"/>
  <c r="C13" i="9"/>
  <c r="F13" i="9" s="1"/>
  <c r="C12" i="9"/>
  <c r="F12" i="9" s="1"/>
  <c r="C11" i="9"/>
  <c r="F11" i="9" s="1"/>
  <c r="C10" i="9"/>
  <c r="F10" i="9" s="1"/>
  <c r="C9" i="9"/>
  <c r="F9" i="9" s="1"/>
  <c r="C8" i="9"/>
  <c r="F8" i="9" s="1"/>
  <c r="C7" i="9"/>
  <c r="F7" i="9" s="1"/>
  <c r="C6" i="9"/>
  <c r="F6" i="9" s="1"/>
  <c r="C5" i="9"/>
  <c r="F5" i="9" s="1"/>
  <c r="C4" i="9"/>
  <c r="F4" i="9" s="1"/>
  <c r="C3" i="9"/>
  <c r="F3" i="9" s="1"/>
  <c r="C2" i="9"/>
  <c r="F2" i="9" s="1"/>
  <c r="C65" i="8"/>
  <c r="F65" i="8" s="1"/>
  <c r="C64" i="8"/>
  <c r="F64" i="8" s="1"/>
  <c r="C63" i="8"/>
  <c r="F63" i="8" s="1"/>
  <c r="C62" i="8"/>
  <c r="F62" i="8" s="1"/>
  <c r="C61" i="8"/>
  <c r="F61" i="8" s="1"/>
  <c r="C60" i="8"/>
  <c r="F60" i="8" s="1"/>
  <c r="C59" i="8"/>
  <c r="F59" i="8" s="1"/>
  <c r="C58" i="8"/>
  <c r="F58" i="8" s="1"/>
  <c r="C57" i="8"/>
  <c r="F57" i="8" s="1"/>
  <c r="C56" i="8"/>
  <c r="F56" i="8" s="1"/>
  <c r="C55" i="8"/>
  <c r="F55" i="8" s="1"/>
  <c r="C54" i="8"/>
  <c r="F54" i="8" s="1"/>
  <c r="C53" i="8"/>
  <c r="F53" i="8" s="1"/>
  <c r="C52" i="8"/>
  <c r="F52" i="8" s="1"/>
  <c r="C51" i="8"/>
  <c r="F51" i="8" s="1"/>
  <c r="C50" i="8"/>
  <c r="F50" i="8" s="1"/>
  <c r="C49" i="8"/>
  <c r="F49" i="8" s="1"/>
  <c r="C48" i="8"/>
  <c r="F48" i="8" s="1"/>
  <c r="C47" i="8"/>
  <c r="F47" i="8" s="1"/>
  <c r="C46" i="8"/>
  <c r="F46" i="8" s="1"/>
  <c r="C45" i="8"/>
  <c r="F45" i="8" s="1"/>
  <c r="C44" i="8"/>
  <c r="F44" i="8" s="1"/>
  <c r="C43" i="8"/>
  <c r="F43" i="8" s="1"/>
  <c r="C42" i="8"/>
  <c r="F42" i="8" s="1"/>
  <c r="C41" i="8"/>
  <c r="F41" i="8" s="1"/>
  <c r="C40" i="8"/>
  <c r="F40" i="8" s="1"/>
  <c r="C39" i="8"/>
  <c r="F39" i="8" s="1"/>
  <c r="C38" i="8"/>
  <c r="F38" i="8" s="1"/>
  <c r="C37" i="8"/>
  <c r="F37" i="8" s="1"/>
  <c r="C36" i="8"/>
  <c r="F36" i="8" s="1"/>
  <c r="C35" i="8"/>
  <c r="F35" i="8" s="1"/>
  <c r="C34" i="8"/>
  <c r="F34" i="8" s="1"/>
  <c r="C33" i="8"/>
  <c r="F33" i="8" s="1"/>
  <c r="C32" i="8"/>
  <c r="F32" i="8" s="1"/>
  <c r="C31" i="8"/>
  <c r="F31" i="8" s="1"/>
  <c r="C30" i="8"/>
  <c r="F30" i="8" s="1"/>
  <c r="C29" i="8"/>
  <c r="F29" i="8" s="1"/>
  <c r="C28" i="8"/>
  <c r="F28" i="8" s="1"/>
  <c r="C27" i="8"/>
  <c r="F27" i="8" s="1"/>
  <c r="C26" i="8"/>
  <c r="F26" i="8" s="1"/>
  <c r="C25" i="8"/>
  <c r="F25" i="8" s="1"/>
  <c r="C24" i="8"/>
  <c r="F24" i="8" s="1"/>
  <c r="C23" i="8"/>
  <c r="F23" i="8" s="1"/>
  <c r="C22" i="8"/>
  <c r="F22" i="8" s="1"/>
  <c r="C21" i="8"/>
  <c r="F21" i="8" s="1"/>
  <c r="C20" i="8"/>
  <c r="F20" i="8" s="1"/>
  <c r="C19" i="8"/>
  <c r="F19" i="8" s="1"/>
  <c r="C18" i="8"/>
  <c r="F18" i="8" s="1"/>
  <c r="C17" i="8"/>
  <c r="F17" i="8" s="1"/>
  <c r="C16" i="8"/>
  <c r="F16" i="8" s="1"/>
  <c r="C15" i="8"/>
  <c r="F15" i="8" s="1"/>
  <c r="C14" i="8"/>
  <c r="F14" i="8" s="1"/>
  <c r="C13" i="8"/>
  <c r="F13" i="8" s="1"/>
  <c r="C12" i="8"/>
  <c r="F12" i="8" s="1"/>
  <c r="C11" i="8"/>
  <c r="F11" i="8" s="1"/>
  <c r="C10" i="8"/>
  <c r="F10" i="8" s="1"/>
  <c r="C9" i="8"/>
  <c r="F9" i="8" s="1"/>
  <c r="C8" i="8"/>
  <c r="F8" i="8" s="1"/>
  <c r="C7" i="8"/>
  <c r="F7" i="8" s="1"/>
  <c r="C6" i="8"/>
  <c r="F6" i="8" s="1"/>
  <c r="C5" i="8"/>
  <c r="F5" i="8" s="1"/>
  <c r="C4" i="8"/>
  <c r="F4" i="8" s="1"/>
  <c r="C3" i="8"/>
  <c r="F3" i="8" s="1"/>
  <c r="C2" i="8"/>
  <c r="F2" i="8" s="1"/>
  <c r="C65" i="7"/>
  <c r="F65" i="7" s="1"/>
  <c r="C64" i="7"/>
  <c r="F64" i="7" s="1"/>
  <c r="C63" i="7"/>
  <c r="F63" i="7" s="1"/>
  <c r="C62" i="7"/>
  <c r="F62" i="7" s="1"/>
  <c r="C61" i="7"/>
  <c r="F61" i="7" s="1"/>
  <c r="C60" i="7"/>
  <c r="F60" i="7" s="1"/>
  <c r="C59" i="7"/>
  <c r="F59" i="7" s="1"/>
  <c r="C58" i="7"/>
  <c r="F58" i="7" s="1"/>
  <c r="C57" i="7"/>
  <c r="F57" i="7" s="1"/>
  <c r="C56" i="7"/>
  <c r="F56" i="7" s="1"/>
  <c r="C55" i="7"/>
  <c r="F55" i="7" s="1"/>
  <c r="C54" i="7"/>
  <c r="F54" i="7" s="1"/>
  <c r="C53" i="7"/>
  <c r="F53" i="7" s="1"/>
  <c r="C52" i="7"/>
  <c r="F52" i="7" s="1"/>
  <c r="C51" i="7"/>
  <c r="F51" i="7" s="1"/>
  <c r="C50" i="7"/>
  <c r="F50" i="7" s="1"/>
  <c r="C49" i="7"/>
  <c r="F49" i="7" s="1"/>
  <c r="C48" i="7"/>
  <c r="F48" i="7" s="1"/>
  <c r="C47" i="7"/>
  <c r="F47" i="7" s="1"/>
  <c r="C46" i="7"/>
  <c r="F46" i="7" s="1"/>
  <c r="C45" i="7"/>
  <c r="F45" i="7" s="1"/>
  <c r="C44" i="7"/>
  <c r="F44" i="7" s="1"/>
  <c r="C43" i="7"/>
  <c r="F43" i="7" s="1"/>
  <c r="C42" i="7"/>
  <c r="F42" i="7" s="1"/>
  <c r="C41" i="7"/>
  <c r="F41" i="7" s="1"/>
  <c r="C40" i="7"/>
  <c r="F40" i="7" s="1"/>
  <c r="C39" i="7"/>
  <c r="F39" i="7" s="1"/>
  <c r="C38" i="7"/>
  <c r="F38" i="7" s="1"/>
  <c r="C37" i="7"/>
  <c r="F37" i="7" s="1"/>
  <c r="C36" i="7"/>
  <c r="F36" i="7" s="1"/>
  <c r="C35" i="7"/>
  <c r="F35" i="7" s="1"/>
  <c r="C34" i="7"/>
  <c r="F34" i="7" s="1"/>
  <c r="C33" i="7"/>
  <c r="F33" i="7" s="1"/>
  <c r="C32" i="7"/>
  <c r="F32" i="7" s="1"/>
  <c r="C31" i="7"/>
  <c r="F31" i="7" s="1"/>
  <c r="C30" i="7"/>
  <c r="F30" i="7" s="1"/>
  <c r="C29" i="7"/>
  <c r="F29" i="7" s="1"/>
  <c r="C28" i="7"/>
  <c r="F28" i="7" s="1"/>
  <c r="C27" i="7"/>
  <c r="F27" i="7" s="1"/>
  <c r="C26" i="7"/>
  <c r="F26" i="7" s="1"/>
  <c r="C25" i="7"/>
  <c r="F25" i="7" s="1"/>
  <c r="C24" i="7"/>
  <c r="F24" i="7" s="1"/>
  <c r="C23" i="7"/>
  <c r="F23" i="7" s="1"/>
  <c r="C22" i="7"/>
  <c r="F22" i="7" s="1"/>
  <c r="C21" i="7"/>
  <c r="F21" i="7" s="1"/>
  <c r="C20" i="7"/>
  <c r="F20" i="7" s="1"/>
  <c r="C19" i="7"/>
  <c r="F19" i="7" s="1"/>
  <c r="C18" i="7"/>
  <c r="F18" i="7" s="1"/>
  <c r="C17" i="7"/>
  <c r="F17" i="7" s="1"/>
  <c r="C16" i="7"/>
  <c r="F16" i="7" s="1"/>
  <c r="C15" i="7"/>
  <c r="F15" i="7" s="1"/>
  <c r="C14" i="7"/>
  <c r="F14" i="7" s="1"/>
  <c r="C13" i="7"/>
  <c r="F13" i="7" s="1"/>
  <c r="C12" i="7"/>
  <c r="F12" i="7" s="1"/>
  <c r="C11" i="7"/>
  <c r="F11" i="7" s="1"/>
  <c r="C10" i="7"/>
  <c r="F10" i="7" s="1"/>
  <c r="C9" i="7"/>
  <c r="F9" i="7" s="1"/>
  <c r="C8" i="7"/>
  <c r="F8" i="7" s="1"/>
  <c r="C7" i="7"/>
  <c r="F7" i="7" s="1"/>
  <c r="C6" i="7"/>
  <c r="F6" i="7" s="1"/>
  <c r="C5" i="7"/>
  <c r="F5" i="7" s="1"/>
  <c r="C4" i="7"/>
  <c r="F4" i="7" s="1"/>
  <c r="C3" i="7"/>
  <c r="F3" i="7" s="1"/>
  <c r="C2" i="7"/>
  <c r="F2" i="7" s="1"/>
  <c r="C65" i="5"/>
  <c r="F65" i="5" s="1"/>
  <c r="C64" i="5"/>
  <c r="F64" i="5" s="1"/>
  <c r="C63" i="5"/>
  <c r="F63" i="5" s="1"/>
  <c r="C62" i="5"/>
  <c r="F62" i="5" s="1"/>
  <c r="C61" i="5"/>
  <c r="F61" i="5" s="1"/>
  <c r="C60" i="5"/>
  <c r="F60" i="5" s="1"/>
  <c r="C59" i="5"/>
  <c r="F59" i="5" s="1"/>
  <c r="C58" i="5"/>
  <c r="F58" i="5" s="1"/>
  <c r="C57" i="5"/>
  <c r="F57" i="5" s="1"/>
  <c r="C56" i="5"/>
  <c r="F56" i="5" s="1"/>
  <c r="C55" i="5"/>
  <c r="F55" i="5" s="1"/>
  <c r="C54" i="5"/>
  <c r="F54" i="5" s="1"/>
  <c r="C53" i="5"/>
  <c r="F53" i="5" s="1"/>
  <c r="C52" i="5"/>
  <c r="F52" i="5" s="1"/>
  <c r="C51" i="5"/>
  <c r="F51" i="5" s="1"/>
  <c r="C50" i="5"/>
  <c r="F50" i="5" s="1"/>
  <c r="C49" i="5"/>
  <c r="F49" i="5" s="1"/>
  <c r="C48" i="5"/>
  <c r="F48" i="5" s="1"/>
  <c r="C47" i="5"/>
  <c r="F47" i="5" s="1"/>
  <c r="C46" i="5"/>
  <c r="F46" i="5" s="1"/>
  <c r="C45" i="5"/>
  <c r="F45" i="5" s="1"/>
  <c r="C44" i="5"/>
  <c r="F44" i="5" s="1"/>
  <c r="C43" i="5"/>
  <c r="F43" i="5" s="1"/>
  <c r="C42" i="5"/>
  <c r="F42" i="5" s="1"/>
  <c r="C41" i="5"/>
  <c r="F41" i="5" s="1"/>
  <c r="C40" i="5"/>
  <c r="F40" i="5" s="1"/>
  <c r="C39" i="5"/>
  <c r="F39" i="5" s="1"/>
  <c r="C38" i="5"/>
  <c r="F38" i="5" s="1"/>
  <c r="C37" i="5"/>
  <c r="F37" i="5" s="1"/>
  <c r="C36" i="5"/>
  <c r="F36" i="5" s="1"/>
  <c r="C35" i="5"/>
  <c r="F35" i="5" s="1"/>
  <c r="C34" i="5"/>
  <c r="F34" i="5" s="1"/>
  <c r="C33" i="5"/>
  <c r="F33" i="5" s="1"/>
  <c r="C32" i="5"/>
  <c r="F32" i="5" s="1"/>
  <c r="C31" i="5"/>
  <c r="F31" i="5" s="1"/>
  <c r="C30" i="5"/>
  <c r="F30" i="5" s="1"/>
  <c r="C29" i="5"/>
  <c r="F29" i="5" s="1"/>
  <c r="C28" i="5"/>
  <c r="F28" i="5" s="1"/>
  <c r="C27" i="5"/>
  <c r="F27" i="5" s="1"/>
  <c r="C26" i="5"/>
  <c r="F26" i="5" s="1"/>
  <c r="C25" i="5"/>
  <c r="F25" i="5" s="1"/>
  <c r="C24" i="5"/>
  <c r="F24" i="5" s="1"/>
  <c r="C23" i="5"/>
  <c r="F23" i="5" s="1"/>
  <c r="C22" i="5"/>
  <c r="F22" i="5" s="1"/>
  <c r="C21" i="5"/>
  <c r="F21" i="5" s="1"/>
  <c r="C20" i="5"/>
  <c r="F20" i="5" s="1"/>
  <c r="C19" i="5"/>
  <c r="F19" i="5" s="1"/>
  <c r="C18" i="5"/>
  <c r="F18" i="5" s="1"/>
  <c r="C17" i="5"/>
  <c r="F17" i="5" s="1"/>
  <c r="C16" i="5"/>
  <c r="F16" i="5" s="1"/>
  <c r="C15" i="5"/>
  <c r="F15" i="5" s="1"/>
  <c r="C14" i="5"/>
  <c r="F14" i="5" s="1"/>
  <c r="C13" i="5"/>
  <c r="F13" i="5" s="1"/>
  <c r="C12" i="5"/>
  <c r="F12" i="5" s="1"/>
  <c r="C11" i="5"/>
  <c r="F11" i="5" s="1"/>
  <c r="C10" i="5"/>
  <c r="F10" i="5" s="1"/>
  <c r="C9" i="5"/>
  <c r="F9" i="5" s="1"/>
  <c r="C8" i="5"/>
  <c r="F8" i="5" s="1"/>
  <c r="C7" i="5"/>
  <c r="F7" i="5" s="1"/>
  <c r="C6" i="5"/>
  <c r="F6" i="5" s="1"/>
  <c r="C5" i="5"/>
  <c r="F5" i="5" s="1"/>
  <c r="C4" i="5"/>
  <c r="F4" i="5" s="1"/>
  <c r="C3" i="5"/>
  <c r="F3" i="5" s="1"/>
  <c r="C2" i="5"/>
  <c r="F2" i="5" s="1"/>
  <c r="C65" i="4"/>
  <c r="F65" i="4" s="1"/>
  <c r="C64" i="4"/>
  <c r="F64" i="4" s="1"/>
  <c r="C63" i="4"/>
  <c r="F63" i="4" s="1"/>
  <c r="C62" i="4"/>
  <c r="F62" i="4" s="1"/>
  <c r="C61" i="4"/>
  <c r="F61" i="4" s="1"/>
  <c r="C60" i="4"/>
  <c r="F60" i="4" s="1"/>
  <c r="C59" i="4"/>
  <c r="F59" i="4" s="1"/>
  <c r="C58" i="4"/>
  <c r="F58" i="4" s="1"/>
  <c r="C57" i="4"/>
  <c r="F57" i="4" s="1"/>
  <c r="C56" i="4"/>
  <c r="F56" i="4" s="1"/>
  <c r="C55" i="4"/>
  <c r="F55" i="4" s="1"/>
  <c r="C54" i="4"/>
  <c r="F54" i="4" s="1"/>
  <c r="C53" i="4"/>
  <c r="F53" i="4" s="1"/>
  <c r="C52" i="4"/>
  <c r="F52" i="4" s="1"/>
  <c r="C51" i="4"/>
  <c r="F51" i="4" s="1"/>
  <c r="C50" i="4"/>
  <c r="F50" i="4" s="1"/>
  <c r="C49" i="4"/>
  <c r="F49" i="4" s="1"/>
  <c r="C48" i="4"/>
  <c r="F48" i="4" s="1"/>
  <c r="C47" i="4"/>
  <c r="F47" i="4" s="1"/>
  <c r="C46" i="4"/>
  <c r="F46" i="4" s="1"/>
  <c r="C45" i="4"/>
  <c r="F45" i="4" s="1"/>
  <c r="C44" i="4"/>
  <c r="F44" i="4" s="1"/>
  <c r="C43" i="4"/>
  <c r="F43" i="4" s="1"/>
  <c r="C42" i="4"/>
  <c r="F42" i="4" s="1"/>
  <c r="C41" i="4"/>
  <c r="F41" i="4" s="1"/>
  <c r="C40" i="4"/>
  <c r="F40" i="4" s="1"/>
  <c r="C39" i="4"/>
  <c r="F39" i="4" s="1"/>
  <c r="C38" i="4"/>
  <c r="F38" i="4" s="1"/>
  <c r="C37" i="4"/>
  <c r="F37" i="4" s="1"/>
  <c r="C36" i="4"/>
  <c r="F36" i="4" s="1"/>
  <c r="C35" i="4"/>
  <c r="F35" i="4" s="1"/>
  <c r="C34" i="4"/>
  <c r="F34" i="4" s="1"/>
  <c r="C33" i="4"/>
  <c r="F33" i="4" s="1"/>
  <c r="C32" i="4"/>
  <c r="F32" i="4" s="1"/>
  <c r="C31" i="4"/>
  <c r="F31" i="4" s="1"/>
  <c r="C30" i="4"/>
  <c r="F30" i="4" s="1"/>
  <c r="C29" i="4"/>
  <c r="F29" i="4" s="1"/>
  <c r="C28" i="4"/>
  <c r="F28" i="4" s="1"/>
  <c r="C27" i="4"/>
  <c r="F27" i="4" s="1"/>
  <c r="C26" i="4"/>
  <c r="F26" i="4" s="1"/>
  <c r="C25" i="4"/>
  <c r="F25" i="4" s="1"/>
  <c r="C24" i="4"/>
  <c r="F24" i="4" s="1"/>
  <c r="C23" i="4"/>
  <c r="F23" i="4" s="1"/>
  <c r="C22" i="4"/>
  <c r="F22" i="4" s="1"/>
  <c r="C21" i="4"/>
  <c r="F21" i="4" s="1"/>
  <c r="C20" i="4"/>
  <c r="F20" i="4" s="1"/>
  <c r="C19" i="4"/>
  <c r="F19" i="4" s="1"/>
  <c r="C18" i="4"/>
  <c r="F18" i="4" s="1"/>
  <c r="C17" i="4"/>
  <c r="F17" i="4" s="1"/>
  <c r="C16" i="4"/>
  <c r="F16" i="4" s="1"/>
  <c r="C15" i="4"/>
  <c r="F15" i="4" s="1"/>
  <c r="C14" i="4"/>
  <c r="F14" i="4" s="1"/>
  <c r="C13" i="4"/>
  <c r="F13" i="4" s="1"/>
  <c r="C12" i="4"/>
  <c r="F12" i="4" s="1"/>
  <c r="C11" i="4"/>
  <c r="F11" i="4" s="1"/>
  <c r="C10" i="4"/>
  <c r="F10" i="4" s="1"/>
  <c r="C9" i="4"/>
  <c r="F9" i="4" s="1"/>
  <c r="C8" i="4"/>
  <c r="F8" i="4" s="1"/>
  <c r="C7" i="4"/>
  <c r="F7" i="4" s="1"/>
  <c r="C6" i="4"/>
  <c r="F6" i="4" s="1"/>
  <c r="C5" i="4"/>
  <c r="F5" i="4" s="1"/>
  <c r="C4" i="4"/>
  <c r="F4" i="4" s="1"/>
  <c r="C3" i="4"/>
  <c r="F3" i="4" s="1"/>
  <c r="C2" i="4"/>
  <c r="F2" i="4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B4" i="3"/>
  <c r="B3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" i="2"/>
  <c r="B1" i="3"/>
  <c r="C6" i="1" s="1"/>
  <c r="C4" i="1"/>
  <c r="C5" i="1"/>
  <c r="C8" i="1"/>
  <c r="C9" i="1"/>
  <c r="C10" i="1"/>
  <c r="C12" i="1"/>
  <c r="C13" i="1"/>
  <c r="C15" i="1"/>
  <c r="C17" i="1"/>
  <c r="C20" i="1"/>
  <c r="C21" i="1"/>
  <c r="C24" i="1"/>
  <c r="C25" i="1"/>
  <c r="C26" i="1"/>
  <c r="C28" i="1"/>
  <c r="C29" i="1"/>
  <c r="C31" i="1"/>
  <c r="C33" i="1"/>
  <c r="C36" i="1"/>
  <c r="C37" i="1"/>
  <c r="C40" i="1"/>
  <c r="C41" i="1"/>
  <c r="C42" i="1"/>
  <c r="C44" i="1"/>
  <c r="C45" i="1"/>
  <c r="C47" i="1"/>
  <c r="C49" i="1"/>
  <c r="C52" i="1"/>
  <c r="C53" i="1"/>
  <c r="C54" i="1"/>
  <c r="C55" i="1"/>
  <c r="C56" i="1"/>
  <c r="C57" i="1"/>
  <c r="C58" i="1"/>
  <c r="C60" i="1"/>
  <c r="C61" i="1"/>
  <c r="C63" i="1"/>
  <c r="C65" i="1"/>
  <c r="C51" i="1" l="1"/>
  <c r="C35" i="1"/>
  <c r="C19" i="1"/>
  <c r="C3" i="1"/>
  <c r="C2" i="1"/>
  <c r="C50" i="1"/>
  <c r="C34" i="1"/>
  <c r="C18" i="1"/>
  <c r="C64" i="1"/>
  <c r="C48" i="1"/>
  <c r="C32" i="1"/>
  <c r="C16" i="1"/>
  <c r="C62" i="1"/>
  <c r="C46" i="1"/>
  <c r="C30" i="1"/>
  <c r="C14" i="1"/>
  <c r="C59" i="1"/>
  <c r="C43" i="1"/>
  <c r="C27" i="1"/>
  <c r="C11" i="1"/>
  <c r="C39" i="1"/>
  <c r="C23" i="1"/>
  <c r="C7" i="1"/>
  <c r="C38" i="1"/>
  <c r="C22" i="1"/>
</calcChain>
</file>

<file path=xl/sharedStrings.xml><?xml version="1.0" encoding="utf-8"?>
<sst xmlns="http://schemas.openxmlformats.org/spreadsheetml/2006/main" count="100" uniqueCount="10">
  <si>
    <t>Band</t>
  </si>
  <si>
    <t>HartreeTocm_s</t>
  </si>
  <si>
    <t>E (Hartree)</t>
  </si>
  <si>
    <t>vg (cm/s)</t>
  </si>
  <si>
    <t>dEPlot (eV)</t>
  </si>
  <si>
    <t>Transition Rate (1/s)</t>
  </si>
  <si>
    <t>Sigma (cm^2)</t>
  </si>
  <si>
    <t>Cell volume (a.u.^3)</t>
  </si>
  <si>
    <t>Cell volume (cm^3)</t>
  </si>
  <si>
    <t>BohrTocm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</si>
</sst>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C2F7D-EA78-4AA1-84CF-2402B3982F68}">
  <dimension ref="A1:B4"/>
  <sheetViews>
    <sheetView workbookViewId="0">
      <selection activeCell="B3" sqref="B3"/>
    </sheetView>
  </sheetViews>
  <sheetFormatPr defaultRowHeight="14.4" x14ac:dyDescent="0.55000000000000004"/>
  <cols>
    <col min="1" max="1" width="16.89453125" bestFit="1" customWidth="1"/>
    <col min="2" max="2" width="11.68359375" bestFit="1" customWidth="1"/>
  </cols>
  <sheetData>
    <row r="1" spans="1:2" x14ac:dyDescent="0.55000000000000004">
      <c r="A1" t="s">
        <v>1</v>
      </c>
      <c r="B1">
        <f>2187691.26364*100</f>
        <v>218769126.36399999</v>
      </c>
    </row>
    <row r="2" spans="1:2" x14ac:dyDescent="0.55000000000000004">
      <c r="A2" t="s">
        <v>7</v>
      </c>
      <c r="B2" s="1">
        <v>70693.365925166494</v>
      </c>
    </row>
    <row r="3" spans="1:2" x14ac:dyDescent="0.55000000000000004">
      <c r="A3" t="s">
        <v>8</v>
      </c>
      <c r="B3" s="2">
        <f>B2*B4^3</f>
        <v>1.047567603261682E-20</v>
      </c>
    </row>
    <row r="4" spans="1:2" x14ac:dyDescent="0.55000000000000004">
      <c r="A4" t="s">
        <v>9</v>
      </c>
      <c r="B4">
        <f>5.29177210903E-11*100</f>
        <v>5.2917721090299995E-9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0F89-6B69-471C-96E3-FCFEDEEB39E1}">
  <dimension ref="A1:F90"/>
  <sheetViews>
    <sheetView workbookViewId="0">
      <selection activeCell="G62" sqref="G62"/>
    </sheetView>
  </sheetViews>
  <sheetFormatPr defaultRowHeight="14.4" x14ac:dyDescent="0.55000000000000004"/>
  <cols>
    <col min="2" max="2" width="9.5234375" bestFit="1" customWidth="1"/>
    <col min="4" max="4" width="9.5234375" bestFit="1" customWidth="1"/>
    <col min="5" max="5" width="17.26171875" bestFit="1" customWidth="1"/>
    <col min="6" max="6" width="11.47265625" bestFit="1" customWidth="1"/>
    <col min="7" max="7" width="13.1015625" bestFit="1" customWidth="1"/>
    <col min="8" max="8" width="11.68359375" bestFit="1" customWidth="1"/>
    <col min="9" max="9" width="13.1015625" bestFit="1" customWidth="1"/>
  </cols>
  <sheetData>
    <row r="1" spans="1:6" x14ac:dyDescent="0.5500000000000000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55000000000000004">
      <c r="A2">
        <v>1025</v>
      </c>
      <c r="B2" s="1">
        <v>0.23499199504663301</v>
      </c>
      <c r="C2" s="1">
        <f>SQRT(B2)*Constants!$B$1</f>
        <v>106050462.45185794</v>
      </c>
      <c r="D2">
        <v>0</v>
      </c>
      <c r="E2" s="1">
        <v>1945854505.13993</v>
      </c>
      <c r="F2" s="1">
        <f>E2*Constants!$B$3/C2</f>
        <v>1.9221171630163607E-19</v>
      </c>
    </row>
    <row r="3" spans="1:6" x14ac:dyDescent="0.55000000000000004">
      <c r="A3">
        <v>1026</v>
      </c>
      <c r="B3" s="1">
        <v>0.23499199504663301</v>
      </c>
      <c r="C3" s="1">
        <f>SQRT(B3)*Constants!$B$1</f>
        <v>106050462.45185794</v>
      </c>
      <c r="D3">
        <v>1.4999999999999999E-4</v>
      </c>
      <c r="E3" s="1">
        <v>30729657120.141399</v>
      </c>
      <c r="F3" s="1">
        <f>E3*Constants!$B$3/C3</f>
        <v>3.0354788196244996E-18</v>
      </c>
    </row>
    <row r="4" spans="1:6" x14ac:dyDescent="0.55000000000000004">
      <c r="A4">
        <v>1027</v>
      </c>
      <c r="B4" s="1">
        <v>0.23585375446805301</v>
      </c>
      <c r="C4" s="1">
        <f>SQRT(B4)*Constants!$B$1</f>
        <v>106244737.90451522</v>
      </c>
      <c r="D4">
        <v>8.0999999999999996E-4</v>
      </c>
      <c r="E4" s="1">
        <v>2505159444.01403</v>
      </c>
      <c r="F4" s="1">
        <f>E4*Constants!$B$3/C4</f>
        <v>2.4700742138520686E-19</v>
      </c>
    </row>
    <row r="5" spans="1:6" x14ac:dyDescent="0.55000000000000004">
      <c r="A5">
        <v>1028</v>
      </c>
      <c r="B5" s="1">
        <v>0.23598418925831699</v>
      </c>
      <c r="C5" s="1">
        <f>SQRT(B5)*Constants!$B$1</f>
        <v>106274112.24007249</v>
      </c>
      <c r="D5">
        <v>1.01E-3</v>
      </c>
      <c r="E5" s="1">
        <v>25050.772209175699</v>
      </c>
      <c r="F5" s="1">
        <f>E5*Constants!$B$3/C5</f>
        <v>2.4693104322282349E-24</v>
      </c>
    </row>
    <row r="6" spans="1:6" x14ac:dyDescent="0.55000000000000004">
      <c r="A6">
        <v>1029</v>
      </c>
      <c r="B6" s="1">
        <v>0.23598420106485099</v>
      </c>
      <c r="C6" s="1">
        <f>SQRT(B6)*Constants!$B$1</f>
        <v>106274114.89857455</v>
      </c>
      <c r="D6">
        <v>1.0300000000000001E-3</v>
      </c>
      <c r="E6" s="1">
        <v>26977584780.378899</v>
      </c>
      <c r="F6" s="1">
        <f>E6*Constants!$B$3/C6</f>
        <v>2.6592405739762518E-18</v>
      </c>
    </row>
    <row r="7" spans="1:6" x14ac:dyDescent="0.55000000000000004">
      <c r="A7">
        <v>1030</v>
      </c>
      <c r="B7" s="1">
        <v>0.24001365945654901</v>
      </c>
      <c r="C7" s="1">
        <f>SQRT(B7)*Constants!$B$1</f>
        <v>107177596.05747567</v>
      </c>
      <c r="D7">
        <v>4.8599999999999997E-3</v>
      </c>
      <c r="E7" s="1">
        <v>17746552823.9828</v>
      </c>
      <c r="F7" s="1">
        <f>E7*Constants!$B$3/C7</f>
        <v>1.734570889051004E-18</v>
      </c>
    </row>
    <row r="8" spans="1:6" x14ac:dyDescent="0.55000000000000004">
      <c r="A8">
        <v>1031</v>
      </c>
      <c r="B8" s="1">
        <v>0.24001365945936701</v>
      </c>
      <c r="C8" s="1">
        <f>SQRT(B8)*Constants!$B$1</f>
        <v>107177596.05810486</v>
      </c>
      <c r="D8">
        <v>5.1399999999999996E-3</v>
      </c>
      <c r="E8" s="1">
        <v>2148460587.40801</v>
      </c>
      <c r="F8" s="1">
        <f>E8*Constants!$B$3/C8</f>
        <v>2.0999330000208542E-19</v>
      </c>
    </row>
    <row r="9" spans="1:6" x14ac:dyDescent="0.55000000000000004">
      <c r="A9">
        <v>1032</v>
      </c>
      <c r="B9" s="1">
        <v>0.24065402489429599</v>
      </c>
      <c r="C9" s="1">
        <f>SQRT(B9)*Constants!$B$1</f>
        <v>107320477.73887655</v>
      </c>
      <c r="D9">
        <v>5.7000000000000002E-3</v>
      </c>
      <c r="E9" s="1">
        <v>3410974025.6248698</v>
      </c>
      <c r="F9" s="1">
        <f>E9*Constants!$B$3/C9</f>
        <v>3.3294912211495908E-19</v>
      </c>
    </row>
    <row r="10" spans="1:6" x14ac:dyDescent="0.55000000000000004">
      <c r="A10">
        <v>1033</v>
      </c>
      <c r="B10" s="1">
        <v>0.24065402489711299</v>
      </c>
      <c r="C10" s="1">
        <f>SQRT(B10)*Constants!$B$1</f>
        <v>107320477.73950467</v>
      </c>
      <c r="D10">
        <v>5.7600000000000004E-3</v>
      </c>
      <c r="E10" s="1">
        <v>23462422204.616901</v>
      </c>
      <c r="F10" s="1">
        <f>E10*Constants!$B$3/C10</f>
        <v>2.2901941841204517E-18</v>
      </c>
    </row>
    <row r="11" spans="1:6" x14ac:dyDescent="0.55000000000000004">
      <c r="A11">
        <v>1034</v>
      </c>
      <c r="B11" s="1">
        <v>0.241837378910397</v>
      </c>
      <c r="C11" s="1">
        <f>SQRT(B11)*Constants!$B$1</f>
        <v>107584014.5339714</v>
      </c>
      <c r="D11">
        <v>6.9800000000000001E-3</v>
      </c>
      <c r="E11" s="1">
        <v>1795274141.7933099</v>
      </c>
      <c r="F11" s="1">
        <f>E11*Constants!$B$3/C11</f>
        <v>1.7480952333510833E-19</v>
      </c>
    </row>
    <row r="12" spans="1:6" x14ac:dyDescent="0.55000000000000004">
      <c r="A12">
        <v>1035</v>
      </c>
      <c r="B12" s="1">
        <v>0.24374341585648501</v>
      </c>
      <c r="C12" s="1">
        <f>SQRT(B12)*Constants!$B$1</f>
        <v>108007143.18646711</v>
      </c>
      <c r="D12">
        <v>8.3700000000000007E-3</v>
      </c>
      <c r="E12" s="1">
        <v>359741868.62016797</v>
      </c>
      <c r="F12" s="1">
        <f>E12*Constants!$B$3/C12</f>
        <v>3.4891574388991578E-20</v>
      </c>
    </row>
    <row r="13" spans="1:6" x14ac:dyDescent="0.55000000000000004">
      <c r="A13">
        <v>1036</v>
      </c>
      <c r="B13" s="1">
        <v>0.24374341586212001</v>
      </c>
      <c r="C13" s="1">
        <f>SQRT(B13)*Constants!$B$1</f>
        <v>108007143.18771559</v>
      </c>
      <c r="D13">
        <v>9.1999999999999998E-3</v>
      </c>
      <c r="E13" s="1">
        <v>22508933341.288601</v>
      </c>
      <c r="F13" s="1">
        <f>E13*Constants!$B$3/C13</f>
        <v>2.1831546188875163E-18</v>
      </c>
    </row>
    <row r="14" spans="1:6" x14ac:dyDescent="0.55000000000000004">
      <c r="A14">
        <v>1037</v>
      </c>
      <c r="B14" s="1">
        <v>0.24644014060060701</v>
      </c>
      <c r="C14" s="1">
        <f>SQRT(B14)*Constants!$B$1</f>
        <v>108602983.56186172</v>
      </c>
      <c r="D14">
        <v>1.124E-2</v>
      </c>
      <c r="E14" s="1">
        <v>269.24051173268401</v>
      </c>
      <c r="F14" s="1">
        <f>E14*Constants!$B$3/C14</f>
        <v>2.5970523859144107E-26</v>
      </c>
    </row>
    <row r="15" spans="1:6" x14ac:dyDescent="0.55000000000000004">
      <c r="A15">
        <v>1038</v>
      </c>
      <c r="B15" s="1">
        <v>0.24644015259882099</v>
      </c>
      <c r="C15" s="1">
        <f>SQRT(B15)*Constants!$B$1</f>
        <v>108602986.20559058</v>
      </c>
      <c r="D15">
        <v>1.133E-2</v>
      </c>
      <c r="E15" s="1">
        <v>10255130948.3032</v>
      </c>
      <c r="F15" s="1">
        <f>E15*Constants!$B$3/C15</f>
        <v>9.891940658345973E-19</v>
      </c>
    </row>
    <row r="16" spans="1:6" x14ac:dyDescent="0.55000000000000004">
      <c r="A16">
        <v>1039</v>
      </c>
      <c r="B16" s="1">
        <v>0.24690454139823301</v>
      </c>
      <c r="C16" s="1">
        <f>SQRT(B16)*Constants!$B$1</f>
        <v>108705263.11318244</v>
      </c>
      <c r="D16">
        <v>1.206E-2</v>
      </c>
      <c r="E16" s="1">
        <v>13508550583.085501</v>
      </c>
      <c r="F16" s="1">
        <f>E16*Constants!$B$3/C16</f>
        <v>1.3017879311996255E-18</v>
      </c>
    </row>
    <row r="17" spans="1:6" x14ac:dyDescent="0.55000000000000004">
      <c r="A17">
        <v>1040</v>
      </c>
      <c r="B17" s="1">
        <v>0.24690454140156201</v>
      </c>
      <c r="C17" s="1">
        <f>SQRT(B17)*Constants!$B$1</f>
        <v>108705263.11391528</v>
      </c>
      <c r="D17">
        <v>1.2149999999999999E-2</v>
      </c>
      <c r="E17" s="1">
        <v>961421432.36006498</v>
      </c>
      <c r="F17" s="1">
        <f>E17*Constants!$B$3/C17</f>
        <v>9.2649970826750286E-20</v>
      </c>
    </row>
    <row r="18" spans="1:6" x14ac:dyDescent="0.55000000000000004">
      <c r="A18">
        <v>1041</v>
      </c>
      <c r="B18" s="1">
        <v>0.25123920108709802</v>
      </c>
      <c r="C18" s="1">
        <f>SQRT(B18)*Constants!$B$1</f>
        <v>109655327.0051526</v>
      </c>
      <c r="D18">
        <v>1.5869999999999999E-2</v>
      </c>
      <c r="E18" s="1">
        <v>2908430822.0036302</v>
      </c>
      <c r="F18" s="1">
        <f>E18*Constants!$B$3/C18</f>
        <v>2.7785042356543069E-19</v>
      </c>
    </row>
    <row r="19" spans="1:6" x14ac:dyDescent="0.55000000000000004">
      <c r="A19">
        <v>1042</v>
      </c>
      <c r="B19" s="1">
        <v>0.25123920108709802</v>
      </c>
      <c r="C19" s="1">
        <f>SQRT(B19)*Constants!$B$1</f>
        <v>109655327.0051526</v>
      </c>
      <c r="D19">
        <v>1.5949999999999999E-2</v>
      </c>
      <c r="E19" s="1">
        <v>2224430208.6459498</v>
      </c>
      <c r="F19" s="1">
        <f>E19*Constants!$B$3/C19</f>
        <v>2.1250595716016832E-19</v>
      </c>
    </row>
    <row r="20" spans="1:6" x14ac:dyDescent="0.55000000000000004">
      <c r="A20">
        <v>1043</v>
      </c>
      <c r="B20" s="1">
        <v>0.25123920109042702</v>
      </c>
      <c r="C20" s="1">
        <f>SQRT(B20)*Constants!$B$1</f>
        <v>109655327.00587909</v>
      </c>
      <c r="D20">
        <v>1.6080000000000001E-2</v>
      </c>
      <c r="E20" s="1">
        <v>414278686.38196802</v>
      </c>
      <c r="F20" s="1">
        <f>E20*Constants!$B$3/C20</f>
        <v>3.9577186300514923E-20</v>
      </c>
    </row>
    <row r="21" spans="1:6" x14ac:dyDescent="0.55000000000000004">
      <c r="A21">
        <v>1044</v>
      </c>
      <c r="B21" s="1">
        <v>0.25123920109930298</v>
      </c>
      <c r="C21" s="1">
        <f>SQRT(B21)*Constants!$B$1</f>
        <v>109655327.00781608</v>
      </c>
      <c r="D21">
        <v>1.67E-2</v>
      </c>
      <c r="E21" s="1">
        <v>22581991436.593201</v>
      </c>
      <c r="F21" s="1">
        <f>E21*Constants!$B$3/C21</f>
        <v>2.1573199671751094E-18</v>
      </c>
    </row>
    <row r="22" spans="1:6" x14ac:dyDescent="0.55000000000000004">
      <c r="A22">
        <v>1045</v>
      </c>
      <c r="B22" s="1">
        <v>0.251991308334923</v>
      </c>
      <c r="C22" s="1">
        <f>SQRT(B22)*Constants!$B$1</f>
        <v>109819335.91735685</v>
      </c>
      <c r="D22">
        <v>1.678E-2</v>
      </c>
      <c r="E22" s="1">
        <v>27770.667097285801</v>
      </c>
      <c r="F22" s="1">
        <f>E22*Constants!$B$3/C22</f>
        <v>2.6490463568250211E-24</v>
      </c>
    </row>
    <row r="23" spans="1:6" x14ac:dyDescent="0.55000000000000004">
      <c r="A23">
        <v>1046</v>
      </c>
      <c r="B23" s="1">
        <v>0.25199131795561502</v>
      </c>
      <c r="C23" s="1">
        <f>SQRT(B23)*Constants!$B$1</f>
        <v>109819338.01373471</v>
      </c>
      <c r="D23">
        <v>1.6899999999999998E-2</v>
      </c>
      <c r="E23" s="1">
        <v>11469119294.2374</v>
      </c>
      <c r="F23" s="1">
        <f>E23*Constants!$B$3/C23</f>
        <v>1.0940402690356733E-18</v>
      </c>
    </row>
    <row r="24" spans="1:6" x14ac:dyDescent="0.55000000000000004">
      <c r="A24">
        <v>1047</v>
      </c>
      <c r="B24" s="1">
        <v>0.25210839800964202</v>
      </c>
      <c r="C24" s="1">
        <f>SQRT(B24)*Constants!$B$1</f>
        <v>109844847.14833534</v>
      </c>
      <c r="D24">
        <v>1.711E-2</v>
      </c>
      <c r="E24" s="1">
        <v>2959737695.4811802</v>
      </c>
      <c r="F24" s="1">
        <f>E24*Constants!$B$3/C24</f>
        <v>2.8226406649294163E-19</v>
      </c>
    </row>
    <row r="25" spans="1:6" x14ac:dyDescent="0.55000000000000004">
      <c r="A25">
        <v>1048</v>
      </c>
      <c r="B25" s="1">
        <v>0.25210839801541102</v>
      </c>
      <c r="C25" s="1">
        <f>SQRT(B25)*Constants!$B$1</f>
        <v>109844847.14959213</v>
      </c>
      <c r="D25">
        <v>1.7330000000000002E-2</v>
      </c>
      <c r="E25" s="1">
        <v>2027806389.1149199</v>
      </c>
      <c r="F25" s="1">
        <f>E25*Constants!$B$3/C25</f>
        <v>1.9338770402501578E-19</v>
      </c>
    </row>
    <row r="26" spans="1:6" x14ac:dyDescent="0.55000000000000004">
      <c r="A26">
        <v>1049</v>
      </c>
      <c r="B26" s="1">
        <v>0.25261177156838199</v>
      </c>
      <c r="C26" s="1">
        <f>SQRT(B26)*Constants!$B$1</f>
        <v>109954453.60990854</v>
      </c>
      <c r="D26">
        <v>1.7579999999999998E-2</v>
      </c>
      <c r="E26" s="1">
        <v>5859402725.4693804</v>
      </c>
      <c r="F26" s="1">
        <f>E26*Constants!$B$3/C26</f>
        <v>5.5824209644490375E-19</v>
      </c>
    </row>
    <row r="27" spans="1:6" x14ac:dyDescent="0.55000000000000004">
      <c r="A27">
        <v>1050</v>
      </c>
      <c r="B27" s="1">
        <v>0.25261177157126702</v>
      </c>
      <c r="C27" s="1">
        <f>SQRT(B27)*Constants!$B$1</f>
        <v>109954453.61053644</v>
      </c>
      <c r="D27">
        <v>1.7600000000000001E-2</v>
      </c>
      <c r="E27" s="1">
        <v>4444793995.4869299</v>
      </c>
      <c r="F27" s="1">
        <f>E27*Constants!$B$3/C27</f>
        <v>4.2346826708235977E-19</v>
      </c>
    </row>
    <row r="28" spans="1:6" x14ac:dyDescent="0.55000000000000004">
      <c r="A28">
        <v>1051</v>
      </c>
      <c r="B28" s="1">
        <v>0.25281799933249999</v>
      </c>
      <c r="C28" s="1">
        <f>SQRT(B28)*Constants!$B$1</f>
        <v>109999326.88495114</v>
      </c>
      <c r="D28">
        <v>1.7729999999999999E-2</v>
      </c>
      <c r="E28" s="1">
        <v>1154687145.2056301</v>
      </c>
      <c r="F28" s="1">
        <f>E28*Constants!$B$3/C28</f>
        <v>1.0996547701471625E-19</v>
      </c>
    </row>
    <row r="29" spans="1:6" x14ac:dyDescent="0.55000000000000004">
      <c r="A29">
        <v>1052</v>
      </c>
      <c r="B29" s="1">
        <v>0.25281799933249999</v>
      </c>
      <c r="C29" s="1">
        <f>SQRT(B29)*Constants!$B$1</f>
        <v>109999326.88495114</v>
      </c>
      <c r="D29">
        <v>1.787E-2</v>
      </c>
      <c r="E29" s="1">
        <v>3464607682.1329999</v>
      </c>
      <c r="F29" s="1">
        <f>E29*Constants!$B$3/C29</f>
        <v>3.299484522855396E-19</v>
      </c>
    </row>
    <row r="30" spans="1:6" x14ac:dyDescent="0.55000000000000004">
      <c r="A30">
        <v>1053</v>
      </c>
      <c r="B30" s="1">
        <v>0.25281799933567001</v>
      </c>
      <c r="C30" s="1">
        <f>SQRT(B30)*Constants!$B$1</f>
        <v>109999326.88564079</v>
      </c>
      <c r="D30">
        <v>1.7979999999999999E-2</v>
      </c>
      <c r="E30" s="1">
        <v>576702054.80546606</v>
      </c>
      <c r="F30" s="1">
        <f>E30*Constants!$B$3/C30</f>
        <v>5.4921644200307588E-20</v>
      </c>
    </row>
    <row r="31" spans="1:6" x14ac:dyDescent="0.55000000000000004">
      <c r="A31">
        <v>1054</v>
      </c>
      <c r="B31" s="1">
        <v>0.25281799933567001</v>
      </c>
      <c r="C31" s="1">
        <f>SQRT(B31)*Constants!$B$1</f>
        <v>109999326.88564079</v>
      </c>
      <c r="D31">
        <v>1.804E-2</v>
      </c>
      <c r="E31" s="1">
        <v>10132228239.5348</v>
      </c>
      <c r="F31" s="1">
        <f>E31*Constants!$B$3/C31</f>
        <v>9.6493263669010416E-19</v>
      </c>
    </row>
    <row r="32" spans="1:6" x14ac:dyDescent="0.55000000000000004">
      <c r="A32">
        <v>1055</v>
      </c>
      <c r="B32" s="1">
        <v>0.25390457520151199</v>
      </c>
      <c r="C32" s="1">
        <f>SQRT(B32)*Constants!$B$1</f>
        <v>110235454.19183108</v>
      </c>
      <c r="D32">
        <v>1.9089999999999999E-2</v>
      </c>
      <c r="E32" s="1">
        <v>7568185114.0570898</v>
      </c>
      <c r="F32" s="1">
        <f>E32*Constants!$B$3/C32</f>
        <v>7.1920468773838797E-19</v>
      </c>
    </row>
    <row r="33" spans="1:6" x14ac:dyDescent="0.55000000000000004">
      <c r="A33">
        <v>1056</v>
      </c>
      <c r="B33" s="1">
        <v>0.25617523795816399</v>
      </c>
      <c r="C33" s="1">
        <f>SQRT(B33)*Constants!$B$1</f>
        <v>110727273.61830212</v>
      </c>
      <c r="D33">
        <v>2.0910000000000002E-2</v>
      </c>
      <c r="E33" s="1">
        <v>3072775596.3810601</v>
      </c>
      <c r="F33" s="1">
        <f>E33*Constants!$B$3/C33</f>
        <v>2.9070887972535013E-19</v>
      </c>
    </row>
    <row r="34" spans="1:6" x14ac:dyDescent="0.55000000000000004">
      <c r="A34">
        <v>1057</v>
      </c>
      <c r="B34" s="1">
        <v>0.25617523795816399</v>
      </c>
      <c r="C34" s="1">
        <f>SQRT(B34)*Constants!$B$1</f>
        <v>110727273.61830212</v>
      </c>
      <c r="D34">
        <v>2.0930000000000001E-2</v>
      </c>
      <c r="E34" s="1">
        <v>645275066.41708398</v>
      </c>
      <c r="F34" s="1">
        <f>E34*Constants!$B$3/C34</f>
        <v>6.1048125965898999E-20</v>
      </c>
    </row>
    <row r="35" spans="1:6" x14ac:dyDescent="0.55000000000000004">
      <c r="A35">
        <v>1058</v>
      </c>
      <c r="B35" s="1">
        <v>0.25645257323472698</v>
      </c>
      <c r="C35" s="1">
        <f>SQRT(B35)*Constants!$B$1</f>
        <v>110787194.07063918</v>
      </c>
      <c r="D35">
        <v>2.1270000000000001E-2</v>
      </c>
      <c r="E35" s="1">
        <v>6233.7106126389699</v>
      </c>
      <c r="F35" s="1">
        <f>E35*Constants!$B$3/C35</f>
        <v>5.8943936081144591E-25</v>
      </c>
    </row>
    <row r="36" spans="1:6" x14ac:dyDescent="0.55000000000000004">
      <c r="A36">
        <v>1059</v>
      </c>
      <c r="B36" s="1">
        <v>0.25645257323829601</v>
      </c>
      <c r="C36" s="1">
        <f>SQRT(B36)*Constants!$B$1</f>
        <v>110787194.07141007</v>
      </c>
      <c r="D36">
        <v>2.147E-2</v>
      </c>
      <c r="E36" s="1">
        <v>23909.305586652401</v>
      </c>
      <c r="F36" s="1">
        <f>E36*Constants!$B$3/C36</f>
        <v>2.26078601944881E-24</v>
      </c>
    </row>
    <row r="37" spans="1:6" x14ac:dyDescent="0.55000000000000004">
      <c r="A37">
        <v>1060</v>
      </c>
      <c r="B37" s="1">
        <v>0.25645258578716901</v>
      </c>
      <c r="C37" s="1">
        <f>SQRT(B37)*Constants!$B$1</f>
        <v>110787196.78195883</v>
      </c>
      <c r="D37">
        <v>2.1700000000000001E-2</v>
      </c>
      <c r="E37" s="1">
        <v>1607917959.5178299</v>
      </c>
      <c r="F37" s="1">
        <f>E37*Constants!$B$3/C37</f>
        <v>1.5203947856976593E-19</v>
      </c>
    </row>
    <row r="38" spans="1:6" x14ac:dyDescent="0.55000000000000004">
      <c r="A38">
        <v>1061</v>
      </c>
      <c r="B38" s="1">
        <v>0.25645258579430702</v>
      </c>
      <c r="C38" s="1">
        <f>SQRT(B38)*Constants!$B$1</f>
        <v>110787196.78350066</v>
      </c>
      <c r="D38">
        <v>2.181E-2</v>
      </c>
      <c r="E38" s="1">
        <v>11196947170.9935</v>
      </c>
      <c r="F38" s="1">
        <f>E38*Constants!$B$3/C38</f>
        <v>1.0587468094067881E-18</v>
      </c>
    </row>
    <row r="39" spans="1:6" x14ac:dyDescent="0.55000000000000004">
      <c r="A39">
        <v>1062</v>
      </c>
      <c r="B39" s="1">
        <v>0.258001860917421</v>
      </c>
      <c r="C39" s="1">
        <f>SQRT(B39)*Constants!$B$1</f>
        <v>111121335.35508023</v>
      </c>
      <c r="D39">
        <v>2.2970000000000001E-2</v>
      </c>
      <c r="E39" s="1">
        <v>6267735314.77349</v>
      </c>
      <c r="F39" s="1">
        <f>E39*Constants!$B$3/C39</f>
        <v>5.9087451033548889E-19</v>
      </c>
    </row>
    <row r="40" spans="1:6" x14ac:dyDescent="0.55000000000000004">
      <c r="A40">
        <v>1063</v>
      </c>
      <c r="B40" s="1">
        <v>0.258001860917421</v>
      </c>
      <c r="C40" s="1">
        <f>SQRT(B40)*Constants!$B$1</f>
        <v>111121335.35508023</v>
      </c>
      <c r="D40">
        <v>2.317E-2</v>
      </c>
      <c r="E40" s="1">
        <v>2053872279.97282</v>
      </c>
      <c r="F40" s="1">
        <f>E40*Constants!$B$3/C40</f>
        <v>1.9362348867222897E-19</v>
      </c>
    </row>
    <row r="41" spans="1:6" x14ac:dyDescent="0.55000000000000004">
      <c r="A41">
        <v>1064</v>
      </c>
      <c r="B41" s="1">
        <v>0.26002378087521</v>
      </c>
      <c r="C41" s="1">
        <f>SQRT(B41)*Constants!$B$1</f>
        <v>111555905.80536728</v>
      </c>
      <c r="D41">
        <v>2.4840000000000001E-2</v>
      </c>
      <c r="E41" s="1">
        <v>9230166269.7971897</v>
      </c>
      <c r="F41" s="1">
        <f>E41*Constants!$B$3/C41</f>
        <v>8.6676031063996325E-19</v>
      </c>
    </row>
    <row r="42" spans="1:6" x14ac:dyDescent="0.55000000000000004">
      <c r="A42">
        <v>1065</v>
      </c>
      <c r="B42" s="1">
        <v>0.26002378715827701</v>
      </c>
      <c r="C42" s="1">
        <f>SQRT(B42)*Constants!$B$1</f>
        <v>111555907.15315406</v>
      </c>
      <c r="D42">
        <v>2.528E-2</v>
      </c>
      <c r="E42" s="1">
        <v>225366038.13871101</v>
      </c>
      <c r="F42" s="1">
        <f>E42*Constants!$B$3/C42</f>
        <v>2.1163035329489976E-20</v>
      </c>
    </row>
    <row r="43" spans="1:6" x14ac:dyDescent="0.55000000000000004">
      <c r="A43">
        <v>1066</v>
      </c>
      <c r="B43" s="1">
        <v>0.26193180028277602</v>
      </c>
      <c r="C43" s="1">
        <f>SQRT(B43)*Constants!$B$1</f>
        <v>111964448.8066684</v>
      </c>
      <c r="D43">
        <v>2.6700000000000002E-2</v>
      </c>
      <c r="E43" s="1">
        <v>2642105285.4148898</v>
      </c>
      <c r="F43" s="1">
        <f>E43*Constants!$B$3/C43</f>
        <v>2.4720202983237068E-19</v>
      </c>
    </row>
    <row r="44" spans="1:6" x14ac:dyDescent="0.55000000000000004">
      <c r="A44">
        <v>1067</v>
      </c>
      <c r="B44" s="1">
        <v>0.26193180028277602</v>
      </c>
      <c r="C44" s="1">
        <f>SQRT(B44)*Constants!$B$1</f>
        <v>111964448.8066684</v>
      </c>
      <c r="D44">
        <v>2.6710000000000001E-2</v>
      </c>
      <c r="E44" s="1">
        <v>1228291207.3150001</v>
      </c>
      <c r="F44" s="1">
        <f>E44*Constants!$B$3/C44</f>
        <v>1.1492202121909054E-19</v>
      </c>
    </row>
    <row r="45" spans="1:6" x14ac:dyDescent="0.55000000000000004">
      <c r="A45">
        <v>1068</v>
      </c>
      <c r="B45" s="1">
        <v>0.26269464930319802</v>
      </c>
      <c r="C45" s="1">
        <f>SQRT(B45)*Constants!$B$1</f>
        <v>112127372.65179692</v>
      </c>
      <c r="D45">
        <v>2.7439999999999999E-2</v>
      </c>
      <c r="E45" s="1">
        <v>38297.590773171498</v>
      </c>
      <c r="F45" s="1">
        <f>E45*Constants!$B$3/C45</f>
        <v>3.5780126144162384E-24</v>
      </c>
    </row>
    <row r="46" spans="1:6" x14ac:dyDescent="0.55000000000000004">
      <c r="A46">
        <v>1069</v>
      </c>
      <c r="B46" s="1">
        <v>0.26269464930667302</v>
      </c>
      <c r="C46" s="1">
        <f>SQRT(B46)*Constants!$B$1</f>
        <v>112127372.65253854</v>
      </c>
      <c r="D46">
        <v>2.7640000000000001E-2</v>
      </c>
      <c r="E46" s="1">
        <v>13169.789693991799</v>
      </c>
      <c r="F46" s="1">
        <f>E46*Constants!$B$3/C46</f>
        <v>1.2304083025246063E-24</v>
      </c>
    </row>
    <row r="47" spans="1:6" x14ac:dyDescent="0.55000000000000004">
      <c r="A47">
        <v>1070</v>
      </c>
      <c r="B47" s="1">
        <v>0.26269466001307001</v>
      </c>
      <c r="C47" s="1">
        <f>SQRT(B47)*Constants!$B$1</f>
        <v>112127374.93747309</v>
      </c>
      <c r="D47">
        <v>2.7660000000000001E-2</v>
      </c>
      <c r="E47" s="1">
        <v>1649146250.94769</v>
      </c>
      <c r="F47" s="1">
        <f>E47*Constants!$B$3/C47</f>
        <v>1.5407407749415674E-19</v>
      </c>
    </row>
    <row r="48" spans="1:6" x14ac:dyDescent="0.55000000000000004">
      <c r="A48">
        <v>1071</v>
      </c>
      <c r="B48" s="1">
        <v>0.26269466002002001</v>
      </c>
      <c r="C48" s="1">
        <f>SQRT(B48)*Constants!$B$1</f>
        <v>112127374.93895634</v>
      </c>
      <c r="D48">
        <v>2.776E-2</v>
      </c>
      <c r="E48" s="1">
        <v>9143217695.65452</v>
      </c>
      <c r="F48" s="1">
        <f>E48*Constants!$B$3/C48</f>
        <v>8.5421946716857263E-19</v>
      </c>
    </row>
    <row r="49" spans="1:6" x14ac:dyDescent="0.55000000000000004">
      <c r="A49">
        <v>1072</v>
      </c>
      <c r="B49" s="1">
        <v>0.26418320803607298</v>
      </c>
      <c r="C49" s="1">
        <f>SQRT(B49)*Constants!$B$1</f>
        <v>112444608.65474559</v>
      </c>
      <c r="D49">
        <v>2.8910000000000002E-2</v>
      </c>
      <c r="E49" s="1">
        <v>1974254581.6422</v>
      </c>
      <c r="F49" s="1">
        <f>E49*Constants!$B$3/C49</f>
        <v>1.8392746126846247E-19</v>
      </c>
    </row>
    <row r="50" spans="1:6" x14ac:dyDescent="0.55000000000000004">
      <c r="A50">
        <v>1073</v>
      </c>
      <c r="B50" s="1">
        <v>0.264183208039595</v>
      </c>
      <c r="C50" s="1">
        <f>SQRT(B50)*Constants!$B$1</f>
        <v>112444608.65549512</v>
      </c>
      <c r="D50">
        <v>2.8969999999999999E-2</v>
      </c>
      <c r="E50" s="1">
        <v>1274095848.4008</v>
      </c>
      <c r="F50" s="1">
        <f>E50*Constants!$B$3/C50</f>
        <v>1.1869857970017124E-19</v>
      </c>
    </row>
    <row r="51" spans="1:6" x14ac:dyDescent="0.55000000000000004">
      <c r="A51">
        <v>1074</v>
      </c>
      <c r="B51" s="1">
        <v>0.264183208039595</v>
      </c>
      <c r="C51" s="1">
        <f>SQRT(B51)*Constants!$B$1</f>
        <v>112444608.65549512</v>
      </c>
      <c r="D51">
        <v>2.9000000000000001E-2</v>
      </c>
      <c r="E51" s="1">
        <v>1296986517.52899</v>
      </c>
      <c r="F51" s="1">
        <f>E51*Constants!$B$3/C51</f>
        <v>1.2083114289572134E-19</v>
      </c>
    </row>
    <row r="52" spans="1:6" x14ac:dyDescent="0.55000000000000004">
      <c r="A52">
        <v>1075</v>
      </c>
      <c r="B52" s="1">
        <v>0.26418320804311701</v>
      </c>
      <c r="C52" s="1">
        <f>SQRT(B52)*Constants!$B$1</f>
        <v>112444608.65624467</v>
      </c>
      <c r="D52">
        <v>2.9080000000000002E-2</v>
      </c>
      <c r="E52" s="1">
        <v>4868090882.45471</v>
      </c>
      <c r="F52" s="1">
        <f>E52*Constants!$B$3/C52</f>
        <v>4.5352590570022986E-19</v>
      </c>
    </row>
    <row r="53" spans="1:6" x14ac:dyDescent="0.55000000000000004">
      <c r="A53">
        <v>1076</v>
      </c>
      <c r="B53" s="1">
        <v>0.26423114345951398</v>
      </c>
      <c r="C53" s="1">
        <f>SQRT(B53)*Constants!$B$1</f>
        <v>112454809.59727982</v>
      </c>
      <c r="D53">
        <v>2.92E-2</v>
      </c>
      <c r="E53" s="1">
        <v>7356248860.5395603</v>
      </c>
      <c r="F53" s="1">
        <f>E53*Constants!$B$3/C53</f>
        <v>6.8526797701485874E-19</v>
      </c>
    </row>
    <row r="54" spans="1:6" x14ac:dyDescent="0.55000000000000004">
      <c r="A54">
        <v>1077</v>
      </c>
      <c r="B54" s="1">
        <v>0.264231143463036</v>
      </c>
      <c r="C54" s="1">
        <f>SQRT(B54)*Constants!$B$1</f>
        <v>112454809.59802929</v>
      </c>
      <c r="D54">
        <v>2.9399999999999999E-2</v>
      </c>
      <c r="E54" s="1">
        <v>1744178608.46629</v>
      </c>
      <c r="F54" s="1">
        <f>E54*Constants!$B$3/C54</f>
        <v>1.6247815554198819E-19</v>
      </c>
    </row>
    <row r="55" spans="1:6" x14ac:dyDescent="0.55000000000000004">
      <c r="A55">
        <v>1078</v>
      </c>
      <c r="B55" s="1">
        <v>0.26453655463046399</v>
      </c>
      <c r="C55" s="1">
        <f>SQRT(B55)*Constants!$B$1</f>
        <v>112519781.18989514</v>
      </c>
      <c r="D55">
        <v>2.9520000000000001E-2</v>
      </c>
      <c r="E55" s="1">
        <v>679641496.89883101</v>
      </c>
      <c r="F55" s="1">
        <f>E55*Constants!$B$3/C55</f>
        <v>6.3275133176976791E-20</v>
      </c>
    </row>
    <row r="56" spans="1:6" x14ac:dyDescent="0.55000000000000004">
      <c r="A56">
        <v>1079</v>
      </c>
      <c r="B56" s="1">
        <v>0.26480185924559102</v>
      </c>
      <c r="C56" s="1">
        <f>SQRT(B56)*Constants!$B$1</f>
        <v>112576190.2868586</v>
      </c>
      <c r="D56">
        <v>2.9780000000000001E-2</v>
      </c>
      <c r="E56" s="1">
        <v>8464918797.5789099</v>
      </c>
      <c r="F56" s="1">
        <f>E56*Constants!$B$3/C56</f>
        <v>7.8769539757818923E-19</v>
      </c>
    </row>
    <row r="57" spans="1:6" x14ac:dyDescent="0.55000000000000004">
      <c r="A57">
        <v>1080</v>
      </c>
      <c r="B57" s="1">
        <v>0.26480185925007699</v>
      </c>
      <c r="C57" s="1">
        <f>SQRT(B57)*Constants!$B$1</f>
        <v>112576190.28781219</v>
      </c>
      <c r="D57">
        <v>2.9850000000000002E-2</v>
      </c>
      <c r="E57" s="1">
        <v>8025796.2587021803</v>
      </c>
      <c r="F57" s="1">
        <f>E57*Constants!$B$3/C57</f>
        <v>7.468332450672248E-22</v>
      </c>
    </row>
    <row r="58" spans="1:6" x14ac:dyDescent="0.55000000000000004">
      <c r="A58">
        <v>1081</v>
      </c>
      <c r="B58" s="1">
        <v>0.26556586035865298</v>
      </c>
      <c r="C58" s="1">
        <f>SQRT(B58)*Constants!$B$1</f>
        <v>112738474.620649</v>
      </c>
      <c r="D58">
        <v>3.049E-2</v>
      </c>
      <c r="E58" s="1">
        <v>18782679.141911</v>
      </c>
      <c r="F58" s="1">
        <f>E58*Constants!$B$3/C58</f>
        <v>1.7452893732802947E-21</v>
      </c>
    </row>
    <row r="59" spans="1:6" x14ac:dyDescent="0.55000000000000004">
      <c r="A59">
        <v>1082</v>
      </c>
      <c r="B59" s="1">
        <v>0.26556586036089602</v>
      </c>
      <c r="C59" s="1">
        <f>SQRT(B59)*Constants!$B$1</f>
        <v>112738474.62112512</v>
      </c>
      <c r="D59">
        <v>3.0669999999999999E-2</v>
      </c>
      <c r="E59" s="1">
        <v>1417775986.39869</v>
      </c>
      <c r="F59" s="1">
        <f>E59*Constants!$B$3/C59</f>
        <v>1.3173995807774928E-19</v>
      </c>
    </row>
    <row r="60" spans="1:6" x14ac:dyDescent="0.55000000000000004">
      <c r="A60">
        <v>1083</v>
      </c>
      <c r="B60" s="1">
        <v>0.26556586036313901</v>
      </c>
      <c r="C60" s="1">
        <f>SQRT(B60)*Constants!$B$1</f>
        <v>112738474.62160122</v>
      </c>
      <c r="D60">
        <v>3.082E-2</v>
      </c>
      <c r="E60" s="1">
        <v>8314953633.8125601</v>
      </c>
      <c r="F60" s="1">
        <f>E60*Constants!$B$3/C60</f>
        <v>7.7262674332264457E-19</v>
      </c>
    </row>
    <row r="61" spans="1:6" x14ac:dyDescent="0.55000000000000004">
      <c r="A61">
        <v>1084</v>
      </c>
      <c r="B61" s="1">
        <v>0.26556586036313901</v>
      </c>
      <c r="C61" s="1">
        <f>SQRT(B61)*Constants!$B$1</f>
        <v>112738474.62160122</v>
      </c>
      <c r="D61">
        <v>3.0839999999999999E-2</v>
      </c>
      <c r="E61" s="1">
        <v>1540673444.0806</v>
      </c>
      <c r="F61" s="1">
        <f>E61*Constants!$B$3/C61</f>
        <v>1.4315960834502835E-19</v>
      </c>
    </row>
    <row r="62" spans="1:6" x14ac:dyDescent="0.55000000000000004">
      <c r="A62">
        <v>1085</v>
      </c>
      <c r="B62" s="1">
        <v>0.26710867729214899</v>
      </c>
      <c r="C62" s="1">
        <f>SQRT(B62)*Constants!$B$1</f>
        <v>113065480.01593409</v>
      </c>
      <c r="D62">
        <v>3.2000000000000001E-2</v>
      </c>
      <c r="E62" s="1">
        <v>3996151463.6968098</v>
      </c>
      <c r="F62" s="1">
        <f>E62*Constants!$B$3/C62</f>
        <v>3.7024906368465168E-19</v>
      </c>
    </row>
    <row r="63" spans="1:6" x14ac:dyDescent="0.55000000000000004">
      <c r="A63">
        <v>1086</v>
      </c>
      <c r="B63" s="1">
        <v>0.26710868411139299</v>
      </c>
      <c r="C63" s="1">
        <f>SQRT(B63)*Constants!$B$1</f>
        <v>113065481.45920634</v>
      </c>
      <c r="D63">
        <v>3.2280000000000003E-2</v>
      </c>
      <c r="E63" s="1">
        <v>120175827.43944199</v>
      </c>
      <c r="F63" s="1">
        <f>E63*Constants!$B$3/C63</f>
        <v>1.113445959774622E-20</v>
      </c>
    </row>
    <row r="64" spans="1:6" x14ac:dyDescent="0.55000000000000004">
      <c r="A64">
        <v>1087</v>
      </c>
      <c r="B64" s="1">
        <v>0.26781787143218</v>
      </c>
      <c r="C64" s="1">
        <f>SQRT(B64)*Constants!$B$1</f>
        <v>113215479.30204998</v>
      </c>
      <c r="D64">
        <v>3.2770000000000001E-2</v>
      </c>
      <c r="E64" s="1">
        <v>1710079610.81744</v>
      </c>
      <c r="F64" s="1">
        <f>E64*Constants!$B$3/C64</f>
        <v>1.582313664469253E-19</v>
      </c>
    </row>
    <row r="65" spans="1:6" x14ac:dyDescent="0.55000000000000004">
      <c r="A65">
        <v>1088</v>
      </c>
      <c r="B65" s="1">
        <v>0.267817871435032</v>
      </c>
      <c r="C65" s="1">
        <f>SQRT(B65)*Constants!$B$1</f>
        <v>113215479.30265279</v>
      </c>
      <c r="D65">
        <v>3.2809999999999999E-2</v>
      </c>
      <c r="E65" s="1">
        <v>1109711980.2618401</v>
      </c>
      <c r="F65" s="1">
        <f>E65*Constants!$B$3/C65</f>
        <v>1.0268015704513578E-19</v>
      </c>
    </row>
    <row r="66" spans="1:6" x14ac:dyDescent="0.55000000000000004">
      <c r="B66" s="1"/>
    </row>
    <row r="67" spans="1:6" x14ac:dyDescent="0.55000000000000004">
      <c r="B67" s="1"/>
    </row>
    <row r="68" spans="1:6" x14ac:dyDescent="0.55000000000000004">
      <c r="B68" s="1"/>
    </row>
    <row r="69" spans="1:6" x14ac:dyDescent="0.55000000000000004">
      <c r="B69" s="1"/>
    </row>
    <row r="70" spans="1:6" x14ac:dyDescent="0.55000000000000004">
      <c r="B70" s="1"/>
    </row>
    <row r="71" spans="1:6" x14ac:dyDescent="0.55000000000000004">
      <c r="B71" s="1"/>
    </row>
    <row r="72" spans="1:6" x14ac:dyDescent="0.55000000000000004">
      <c r="B72" s="1"/>
    </row>
    <row r="73" spans="1:6" x14ac:dyDescent="0.55000000000000004">
      <c r="B73" s="1"/>
    </row>
    <row r="74" spans="1:6" x14ac:dyDescent="0.55000000000000004">
      <c r="B74" s="1"/>
    </row>
    <row r="75" spans="1:6" x14ac:dyDescent="0.55000000000000004">
      <c r="B75" s="1"/>
    </row>
    <row r="76" spans="1:6" x14ac:dyDescent="0.55000000000000004">
      <c r="B76" s="1"/>
    </row>
    <row r="77" spans="1:6" x14ac:dyDescent="0.55000000000000004">
      <c r="B77" s="1"/>
    </row>
    <row r="78" spans="1:6" x14ac:dyDescent="0.55000000000000004">
      <c r="B78" s="1"/>
    </row>
    <row r="79" spans="1:6" x14ac:dyDescent="0.55000000000000004">
      <c r="B79" s="1"/>
    </row>
    <row r="80" spans="1:6" x14ac:dyDescent="0.55000000000000004">
      <c r="B80" s="1"/>
    </row>
    <row r="81" spans="2:2" x14ac:dyDescent="0.55000000000000004">
      <c r="B81" s="1"/>
    </row>
    <row r="82" spans="2:2" x14ac:dyDescent="0.55000000000000004">
      <c r="B82" s="1"/>
    </row>
    <row r="83" spans="2:2" x14ac:dyDescent="0.55000000000000004">
      <c r="B83" s="1"/>
    </row>
    <row r="84" spans="2:2" x14ac:dyDescent="0.55000000000000004">
      <c r="B84" s="1"/>
    </row>
    <row r="85" spans="2:2" x14ac:dyDescent="0.55000000000000004">
      <c r="B85" s="1"/>
    </row>
    <row r="86" spans="2:2" x14ac:dyDescent="0.55000000000000004">
      <c r="B86" s="1"/>
    </row>
    <row r="87" spans="2:2" x14ac:dyDescent="0.55000000000000004">
      <c r="B87" s="1"/>
    </row>
    <row r="88" spans="2:2" x14ac:dyDescent="0.55000000000000004">
      <c r="B88" s="1"/>
    </row>
    <row r="89" spans="2:2" x14ac:dyDescent="0.55000000000000004">
      <c r="B89" s="1"/>
    </row>
    <row r="90" spans="2:2" x14ac:dyDescent="0.55000000000000004">
      <c r="B9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557A-9D07-4AC6-8DC3-6323621839ED}">
  <dimension ref="A1:F90"/>
  <sheetViews>
    <sheetView workbookViewId="0">
      <selection activeCell="G65" sqref="G65"/>
    </sheetView>
  </sheetViews>
  <sheetFormatPr defaultRowHeight="14.4" x14ac:dyDescent="0.55000000000000004"/>
  <cols>
    <col min="2" max="2" width="9.5234375" bestFit="1" customWidth="1"/>
    <col min="4" max="4" width="9.5234375" bestFit="1" customWidth="1"/>
    <col min="5" max="5" width="17.26171875" bestFit="1" customWidth="1"/>
    <col min="6" max="6" width="11.47265625" bestFit="1" customWidth="1"/>
    <col min="7" max="7" width="13.1015625" bestFit="1" customWidth="1"/>
    <col min="8" max="8" width="11.68359375" bestFit="1" customWidth="1"/>
    <col min="9" max="9" width="13.1015625" bestFit="1" customWidth="1"/>
  </cols>
  <sheetData>
    <row r="1" spans="1:6" x14ac:dyDescent="0.5500000000000000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55000000000000004">
      <c r="A2">
        <v>1025</v>
      </c>
      <c r="B2" s="1">
        <v>0.23499199504559701</v>
      </c>
      <c r="C2" s="1">
        <f>SQRT(B2)*Constants!$B$1</f>
        <v>106050462.45162417</v>
      </c>
      <c r="D2">
        <v>0</v>
      </c>
      <c r="E2" s="1">
        <v>2459025408.2960901</v>
      </c>
      <c r="F2" s="1">
        <f>E2*Constants!$B$3/C2</f>
        <v>2.4290279304565754E-19</v>
      </c>
    </row>
    <row r="3" spans="1:6" x14ac:dyDescent="0.55000000000000004">
      <c r="A3">
        <v>1026</v>
      </c>
      <c r="B3" s="1">
        <v>0.23499199504559701</v>
      </c>
      <c r="C3" s="1">
        <f>SQRT(B3)*Constants!$B$1</f>
        <v>106050462.45162417</v>
      </c>
      <c r="D3">
        <v>3.8000000000000002E-4</v>
      </c>
      <c r="E3" s="1">
        <v>32057878132.2076</v>
      </c>
      <c r="F3" s="1">
        <f>E3*Constants!$B$3/C3</f>
        <v>3.1666806333759158E-18</v>
      </c>
    </row>
    <row r="4" spans="1:6" x14ac:dyDescent="0.55000000000000004">
      <c r="A4">
        <v>1027</v>
      </c>
      <c r="B4" s="1">
        <v>0.23585375446773599</v>
      </c>
      <c r="C4" s="1">
        <f>SQRT(B4)*Constants!$B$1</f>
        <v>106244737.90444383</v>
      </c>
      <c r="D4">
        <v>1.0499999999999999E-3</v>
      </c>
      <c r="E4" s="1">
        <v>19672941016.376598</v>
      </c>
      <c r="F4" s="1">
        <f>E4*Constants!$B$3/C4</f>
        <v>1.9397417769687098E-18</v>
      </c>
    </row>
    <row r="5" spans="1:6" x14ac:dyDescent="0.55000000000000004">
      <c r="A5">
        <v>1028</v>
      </c>
      <c r="B5" s="1">
        <v>0.23598418926050499</v>
      </c>
      <c r="C5" s="1">
        <f>SQRT(B5)*Constants!$B$1</f>
        <v>106274112.24056517</v>
      </c>
      <c r="D5">
        <v>1.17E-3</v>
      </c>
      <c r="E5" s="1">
        <v>1280757430.2169099</v>
      </c>
      <c r="F5" s="1">
        <f>E5*Constants!$B$3/C5</f>
        <v>1.2624711354867433E-19</v>
      </c>
    </row>
    <row r="6" spans="1:6" x14ac:dyDescent="0.55000000000000004">
      <c r="A6">
        <v>1029</v>
      </c>
      <c r="B6" s="1">
        <v>0.23598420106458601</v>
      </c>
      <c r="C6" s="1">
        <f>SQRT(B6)*Constants!$B$1</f>
        <v>106274114.89851488</v>
      </c>
      <c r="D6">
        <v>1.2600000000000001E-3</v>
      </c>
      <c r="E6" s="1">
        <v>25991032123.3424</v>
      </c>
      <c r="F6" s="1">
        <f>E6*Constants!$B$3/C6</f>
        <v>2.5619938828704999E-18</v>
      </c>
    </row>
    <row r="7" spans="1:6" x14ac:dyDescent="0.55000000000000004">
      <c r="A7">
        <v>1030</v>
      </c>
      <c r="B7" s="1">
        <v>0.24001365945552799</v>
      </c>
      <c r="C7" s="1">
        <f>SQRT(B7)*Constants!$B$1</f>
        <v>107177596.0572477</v>
      </c>
      <c r="D7">
        <v>4.9899999999999996E-3</v>
      </c>
      <c r="E7" s="1">
        <v>5703878774.6568298</v>
      </c>
      <c r="F7" s="1">
        <f>E7*Constants!$B$3/C7</f>
        <v>5.5750444468551527E-19</v>
      </c>
    </row>
    <row r="8" spans="1:6" x14ac:dyDescent="0.55000000000000004">
      <c r="A8">
        <v>1031</v>
      </c>
      <c r="B8" s="1">
        <v>0.24001365945968001</v>
      </c>
      <c r="C8" s="1">
        <f>SQRT(B8)*Constants!$B$1</f>
        <v>107177596.05817474</v>
      </c>
      <c r="D8">
        <v>5.3600000000000002E-3</v>
      </c>
      <c r="E8" s="1">
        <v>19639902775.471699</v>
      </c>
      <c r="F8" s="1">
        <f>E8*Constants!$B$3/C8</f>
        <v>1.9196293475015009E-18</v>
      </c>
    </row>
    <row r="9" spans="1:6" x14ac:dyDescent="0.55000000000000004">
      <c r="A9">
        <v>1032</v>
      </c>
      <c r="B9" s="1">
        <v>0.24065402489628099</v>
      </c>
      <c r="C9" s="1">
        <f>SQRT(B9)*Constants!$B$1</f>
        <v>107320477.73931915</v>
      </c>
      <c r="D9">
        <v>5.8399999999999997E-3</v>
      </c>
      <c r="E9" s="1">
        <v>9831957297.2190304</v>
      </c>
      <c r="F9" s="1">
        <f>E9*Constants!$B$3/C9</f>
        <v>9.5970873016766779E-19</v>
      </c>
    </row>
    <row r="10" spans="1:6" x14ac:dyDescent="0.55000000000000004">
      <c r="A10">
        <v>1033</v>
      </c>
      <c r="B10" s="1">
        <v>0.24065402489628099</v>
      </c>
      <c r="C10" s="1">
        <f>SQRT(B10)*Constants!$B$1</f>
        <v>107320477.73931915</v>
      </c>
      <c r="D10">
        <v>6.0099999999999997E-3</v>
      </c>
      <c r="E10" s="1">
        <v>11299509333.0075</v>
      </c>
      <c r="F10" s="1">
        <f>E10*Constants!$B$3/C10</f>
        <v>1.1029581827583436E-18</v>
      </c>
    </row>
    <row r="11" spans="1:6" x14ac:dyDescent="0.55000000000000004">
      <c r="A11">
        <v>1034</v>
      </c>
      <c r="B11" s="1">
        <v>0.24183737891131701</v>
      </c>
      <c r="C11" s="1">
        <f>SQRT(B11)*Constants!$B$1</f>
        <v>107584014.53417604</v>
      </c>
      <c r="D11">
        <v>7.26E-3</v>
      </c>
      <c r="E11" s="1">
        <v>11555377100.7484</v>
      </c>
      <c r="F11" s="1">
        <f>E11*Constants!$B$3/C11</f>
        <v>1.1251707557697187E-18</v>
      </c>
    </row>
    <row r="12" spans="1:6" x14ac:dyDescent="0.55000000000000004">
      <c r="A12">
        <v>1035</v>
      </c>
      <c r="B12" s="1">
        <v>0.24374341585155601</v>
      </c>
      <c r="C12" s="1">
        <f>SQRT(B12)*Constants!$B$1</f>
        <v>108007143.18537505</v>
      </c>
      <c r="D12">
        <v>8.5699999999999995E-3</v>
      </c>
      <c r="E12" s="1">
        <v>233500799.91958499</v>
      </c>
      <c r="F12" s="1">
        <f>E12*Constants!$B$3/C12</f>
        <v>2.2647379248946457E-20</v>
      </c>
    </row>
    <row r="13" spans="1:6" x14ac:dyDescent="0.55000000000000004">
      <c r="A13">
        <v>1036</v>
      </c>
      <c r="B13" s="1">
        <v>0.243743415866086</v>
      </c>
      <c r="C13" s="1">
        <f>SQRT(B13)*Constants!$B$1</f>
        <v>108007143.1885943</v>
      </c>
      <c r="D13">
        <v>9.1199999999999996E-3</v>
      </c>
      <c r="E13" s="1">
        <v>2657155404.3503199</v>
      </c>
      <c r="F13" s="1">
        <f>E13*Constants!$B$3/C13</f>
        <v>2.5771905785607674E-19</v>
      </c>
    </row>
    <row r="14" spans="1:6" x14ac:dyDescent="0.55000000000000004">
      <c r="A14">
        <v>1037</v>
      </c>
      <c r="B14" s="1">
        <v>0.246440140600626</v>
      </c>
      <c r="C14" s="1">
        <f>SQRT(B14)*Constants!$B$1</f>
        <v>108602983.56186591</v>
      </c>
      <c r="D14">
        <v>1.136E-2</v>
      </c>
      <c r="E14" s="1">
        <v>3006336819.0121002</v>
      </c>
      <c r="F14" s="1">
        <f>E14*Constants!$B$3/C14</f>
        <v>2.8998660559779432E-19</v>
      </c>
    </row>
    <row r="15" spans="1:6" x14ac:dyDescent="0.55000000000000004">
      <c r="A15">
        <v>1038</v>
      </c>
      <c r="B15" s="1">
        <v>0.24644015259604601</v>
      </c>
      <c r="C15" s="1">
        <f>SQRT(B15)*Constants!$B$1</f>
        <v>108602986.20497914</v>
      </c>
      <c r="D15">
        <v>1.1440000000000001E-2</v>
      </c>
      <c r="E15" s="1">
        <v>4761607696.4759197</v>
      </c>
      <c r="F15" s="1">
        <f>E15*Constants!$B$3/C15</f>
        <v>4.5929731184877558E-19</v>
      </c>
    </row>
    <row r="16" spans="1:6" x14ac:dyDescent="0.55000000000000004">
      <c r="A16">
        <v>1039</v>
      </c>
      <c r="B16" s="1">
        <v>0.24690454139858201</v>
      </c>
      <c r="C16" s="1">
        <f>SQRT(B16)*Constants!$B$1</f>
        <v>108705263.11325929</v>
      </c>
      <c r="D16">
        <v>1.2030000000000001E-2</v>
      </c>
      <c r="E16" s="1">
        <v>6969929374.5555601</v>
      </c>
      <c r="F16" s="1">
        <f>E16*Constants!$B$3/C16</f>
        <v>6.7167605327434855E-19</v>
      </c>
    </row>
    <row r="17" spans="1:6" x14ac:dyDescent="0.55000000000000004">
      <c r="A17">
        <v>1040</v>
      </c>
      <c r="B17" s="1">
        <v>0.246904541401363</v>
      </c>
      <c r="C17" s="1">
        <f>SQRT(B17)*Constants!$B$1</f>
        <v>108705263.11387148</v>
      </c>
      <c r="D17">
        <v>1.2409999999999999E-2</v>
      </c>
      <c r="E17" s="1">
        <v>11146080146.1903</v>
      </c>
      <c r="F17" s="1">
        <f>E17*Constants!$B$3/C17</f>
        <v>1.074122092163652E-18</v>
      </c>
    </row>
    <row r="18" spans="1:6" x14ac:dyDescent="0.55000000000000004">
      <c r="A18">
        <v>1041</v>
      </c>
      <c r="B18" s="1">
        <v>0.251239201082818</v>
      </c>
      <c r="C18" s="1">
        <f>SQRT(B18)*Constants!$B$1</f>
        <v>109655327.00421856</v>
      </c>
      <c r="D18">
        <v>1.5990000000000001E-2</v>
      </c>
      <c r="E18" s="1">
        <v>438101641.18686199</v>
      </c>
      <c r="F18" s="1">
        <f>E18*Constants!$B$3/C18</f>
        <v>4.1853058923938494E-20</v>
      </c>
    </row>
    <row r="19" spans="1:6" x14ac:dyDescent="0.55000000000000004">
      <c r="A19">
        <v>1042</v>
      </c>
      <c r="B19" s="1">
        <v>0.251239201082818</v>
      </c>
      <c r="C19" s="1">
        <f>SQRT(B19)*Constants!$B$1</f>
        <v>109655327.00421856</v>
      </c>
      <c r="D19">
        <v>1.6080000000000001E-2</v>
      </c>
      <c r="E19" s="1">
        <v>19381540.035030901</v>
      </c>
      <c r="F19" s="1">
        <f>E19*Constants!$B$3/C19</f>
        <v>1.8515720117488281E-21</v>
      </c>
    </row>
    <row r="20" spans="1:6" x14ac:dyDescent="0.55000000000000004">
      <c r="A20">
        <v>1043</v>
      </c>
      <c r="B20" s="1">
        <v>0.25123920109394299</v>
      </c>
      <c r="C20" s="1">
        <f>SQRT(B20)*Constants!$B$1</f>
        <v>109655327.00664638</v>
      </c>
      <c r="D20">
        <v>1.6240000000000001E-2</v>
      </c>
      <c r="E20" s="1">
        <v>10867065674.882999</v>
      </c>
      <c r="F20" s="1">
        <f>E20*Constants!$B$3/C20</f>
        <v>1.0381607765242882E-18</v>
      </c>
    </row>
    <row r="21" spans="1:6" x14ac:dyDescent="0.55000000000000004">
      <c r="A21">
        <v>1044</v>
      </c>
      <c r="B21" s="1">
        <v>0.25123920110225201</v>
      </c>
      <c r="C21" s="1">
        <f>SQRT(B21)*Constants!$B$1</f>
        <v>109655327.00845964</v>
      </c>
      <c r="D21">
        <v>1.6879999999999999E-2</v>
      </c>
      <c r="E21" s="1">
        <v>2761149606.0694399</v>
      </c>
      <c r="F21" s="1">
        <f>E21*Constants!$B$3/C21</f>
        <v>2.6378024250969147E-19</v>
      </c>
    </row>
    <row r="22" spans="1:6" x14ac:dyDescent="0.55000000000000004">
      <c r="A22">
        <v>1045</v>
      </c>
      <c r="B22" s="1">
        <v>0.25199130833633598</v>
      </c>
      <c r="C22" s="1">
        <f>SQRT(B22)*Constants!$B$1</f>
        <v>109819335.91766475</v>
      </c>
      <c r="D22">
        <v>1.6990000000000002E-2</v>
      </c>
      <c r="E22" s="1">
        <v>36942206.871927902</v>
      </c>
      <c r="F22" s="1">
        <f>E22*Constants!$B$3/C22</f>
        <v>3.5239203359449415E-21</v>
      </c>
    </row>
    <row r="23" spans="1:6" x14ac:dyDescent="0.55000000000000004">
      <c r="A23">
        <v>1046</v>
      </c>
      <c r="B23" s="1">
        <v>0.251991317955234</v>
      </c>
      <c r="C23" s="1">
        <f>SQRT(B23)*Constants!$B$1</f>
        <v>109819338.0136517</v>
      </c>
      <c r="D23">
        <v>1.7100000000000001E-2</v>
      </c>
      <c r="E23" s="1">
        <v>10627500006.414301</v>
      </c>
      <c r="F23" s="1">
        <f>E23*Constants!$B$3/C23</f>
        <v>1.0137581332896932E-18</v>
      </c>
    </row>
    <row r="24" spans="1:6" x14ac:dyDescent="0.55000000000000004">
      <c r="A24">
        <v>1047</v>
      </c>
      <c r="B24" s="1">
        <v>0.25210839801145501</v>
      </c>
      <c r="C24" s="1">
        <f>SQRT(B24)*Constants!$B$1</f>
        <v>109844847.14873032</v>
      </c>
      <c r="D24">
        <v>1.7250000000000001E-2</v>
      </c>
      <c r="E24" s="1">
        <v>1419379665.5996599</v>
      </c>
      <c r="F24" s="1">
        <f>E24*Constants!$B$3/C24</f>
        <v>1.3536330497117817E-19</v>
      </c>
    </row>
    <row r="25" spans="1:6" x14ac:dyDescent="0.55000000000000004">
      <c r="A25">
        <v>1048</v>
      </c>
      <c r="B25" s="1">
        <v>0.25210839801688101</v>
      </c>
      <c r="C25" s="1">
        <f>SQRT(B25)*Constants!$B$1</f>
        <v>109844847.14991237</v>
      </c>
      <c r="D25">
        <v>1.746E-2</v>
      </c>
      <c r="E25" s="1">
        <v>10474999574.6313</v>
      </c>
      <c r="F25" s="1">
        <f>E25*Constants!$B$3/C25</f>
        <v>9.9897905848853498E-19</v>
      </c>
    </row>
    <row r="26" spans="1:6" x14ac:dyDescent="0.55000000000000004">
      <c r="A26">
        <v>1049</v>
      </c>
      <c r="B26" s="1">
        <v>0.25261177156895198</v>
      </c>
      <c r="C26" s="1">
        <f>SQRT(B26)*Constants!$B$1</f>
        <v>109954453.6100326</v>
      </c>
      <c r="D26">
        <v>1.771E-2</v>
      </c>
      <c r="E26" s="1">
        <v>5383679803.14991</v>
      </c>
      <c r="F26" s="1">
        <f>E26*Constants!$B$3/C26</f>
        <v>5.129186097469256E-19</v>
      </c>
    </row>
    <row r="27" spans="1:6" x14ac:dyDescent="0.55000000000000004">
      <c r="A27">
        <v>1050</v>
      </c>
      <c r="B27" s="1">
        <v>0.25261177156895198</v>
      </c>
      <c r="C27" s="1">
        <f>SQRT(B27)*Constants!$B$1</f>
        <v>109954453.6100326</v>
      </c>
      <c r="D27">
        <v>1.7819999999999999E-2</v>
      </c>
      <c r="E27" s="1">
        <v>3630842580.0636301</v>
      </c>
      <c r="F27" s="1">
        <f>E27*Constants!$B$3/C27</f>
        <v>3.4592078215471848E-19</v>
      </c>
    </row>
    <row r="28" spans="1:6" x14ac:dyDescent="0.55000000000000004">
      <c r="A28">
        <v>1051</v>
      </c>
      <c r="B28" s="1">
        <v>0.25281799933207699</v>
      </c>
      <c r="C28" s="1">
        <f>SQRT(B28)*Constants!$B$1</f>
        <v>109999326.88485913</v>
      </c>
      <c r="D28">
        <v>1.7909999999999999E-2</v>
      </c>
      <c r="E28" s="1">
        <v>3659485955.26827</v>
      </c>
      <c r="F28" s="1">
        <f>E28*Constants!$B$3/C28</f>
        <v>3.4850748999063548E-19</v>
      </c>
    </row>
    <row r="29" spans="1:6" x14ac:dyDescent="0.55000000000000004">
      <c r="A29">
        <v>1052</v>
      </c>
      <c r="B29" s="1">
        <v>0.252817999335536</v>
      </c>
      <c r="C29" s="1">
        <f>SQRT(B29)*Constants!$B$1</f>
        <v>109999326.88561161</v>
      </c>
      <c r="D29">
        <v>1.7930000000000001E-2</v>
      </c>
      <c r="E29" s="1">
        <v>5109365409.9162798</v>
      </c>
      <c r="F29" s="1">
        <f>E29*Constants!$B$3/C29</f>
        <v>4.8658531176469018E-19</v>
      </c>
    </row>
    <row r="30" spans="1:6" x14ac:dyDescent="0.55000000000000004">
      <c r="A30">
        <v>1053</v>
      </c>
      <c r="B30" s="1">
        <v>0.252817999335536</v>
      </c>
      <c r="C30" s="1">
        <f>SQRT(B30)*Constants!$B$1</f>
        <v>109999326.88561161</v>
      </c>
      <c r="D30">
        <v>1.8089999999999998E-2</v>
      </c>
      <c r="E30" s="1">
        <v>3780266350.3469601</v>
      </c>
      <c r="F30" s="1">
        <f>E30*Constants!$B$3/C30</f>
        <v>3.6000989028249654E-19</v>
      </c>
    </row>
    <row r="31" spans="1:6" x14ac:dyDescent="0.55000000000000004">
      <c r="A31">
        <v>1054</v>
      </c>
      <c r="B31" s="1">
        <v>0.252817999335536</v>
      </c>
      <c r="C31" s="1">
        <f>SQRT(B31)*Constants!$B$1</f>
        <v>109999326.88561161</v>
      </c>
      <c r="D31">
        <v>1.8200000000000001E-2</v>
      </c>
      <c r="E31" s="1">
        <v>1493701990.2916801</v>
      </c>
      <c r="F31" s="1">
        <f>E31*Constants!$B$3/C31</f>
        <v>1.4225121719010593E-19</v>
      </c>
    </row>
    <row r="32" spans="1:6" x14ac:dyDescent="0.55000000000000004">
      <c r="A32">
        <v>1055</v>
      </c>
      <c r="B32" s="1">
        <v>0.25390457520307502</v>
      </c>
      <c r="C32" s="1">
        <f>SQRT(B32)*Constants!$B$1</f>
        <v>110235454.19217038</v>
      </c>
      <c r="D32">
        <v>1.9060000000000001E-2</v>
      </c>
      <c r="E32" s="1">
        <v>722827949.68038201</v>
      </c>
      <c r="F32" s="1">
        <f>E32*Constants!$B$3/C32</f>
        <v>6.8690345439790038E-20</v>
      </c>
    </row>
    <row r="33" spans="1:6" x14ac:dyDescent="0.55000000000000004">
      <c r="A33">
        <v>1056</v>
      </c>
      <c r="B33" s="1">
        <v>0.25617523795851199</v>
      </c>
      <c r="C33" s="1">
        <f>SQRT(B33)*Constants!$B$1</f>
        <v>110727273.61837731</v>
      </c>
      <c r="D33">
        <v>2.1049999999999999E-2</v>
      </c>
      <c r="E33" s="1">
        <v>2577209910.36447</v>
      </c>
      <c r="F33" s="1">
        <f>E33*Constants!$B$3/C33</f>
        <v>2.438244454756157E-19</v>
      </c>
    </row>
    <row r="34" spans="1:6" x14ac:dyDescent="0.55000000000000004">
      <c r="A34">
        <v>1057</v>
      </c>
      <c r="B34" s="1">
        <v>0.25617523795851199</v>
      </c>
      <c r="C34" s="1">
        <f>SQRT(B34)*Constants!$B$1</f>
        <v>110727273.61837731</v>
      </c>
      <c r="D34">
        <v>2.1080000000000002E-2</v>
      </c>
      <c r="E34" s="1">
        <v>2478588217.4998899</v>
      </c>
      <c r="F34" s="1">
        <f>E34*Constants!$B$3/C34</f>
        <v>2.3449405314790186E-19</v>
      </c>
    </row>
    <row r="35" spans="1:6" x14ac:dyDescent="0.55000000000000004">
      <c r="A35">
        <v>1058</v>
      </c>
      <c r="B35" s="1">
        <v>0.25645257323495801</v>
      </c>
      <c r="C35" s="1">
        <f>SQRT(B35)*Constants!$B$1</f>
        <v>110787194.07068907</v>
      </c>
      <c r="D35">
        <v>2.1479999999999999E-2</v>
      </c>
      <c r="E35" s="1">
        <v>970630709.12335896</v>
      </c>
      <c r="F35" s="1">
        <f>E35*Constants!$B$3/C35</f>
        <v>9.1779676716043721E-20</v>
      </c>
    </row>
    <row r="36" spans="1:6" x14ac:dyDescent="0.55000000000000004">
      <c r="A36">
        <v>1059</v>
      </c>
      <c r="B36" s="1">
        <v>0.25645257323832299</v>
      </c>
      <c r="C36" s="1">
        <f>SQRT(B36)*Constants!$B$1</f>
        <v>110787194.07141592</v>
      </c>
      <c r="D36">
        <v>2.155E-2</v>
      </c>
      <c r="E36" s="1">
        <v>985337076.72423995</v>
      </c>
      <c r="F36" s="1">
        <f>E36*Constants!$B$3/C36</f>
        <v>9.3170262909944287E-20</v>
      </c>
    </row>
    <row r="37" spans="1:6" x14ac:dyDescent="0.55000000000000004">
      <c r="A37">
        <v>1060</v>
      </c>
      <c r="B37" s="1">
        <v>0.25645258578865099</v>
      </c>
      <c r="C37" s="1">
        <f>SQRT(B37)*Constants!$B$1</f>
        <v>110787196.78227895</v>
      </c>
      <c r="D37">
        <v>2.181E-2</v>
      </c>
      <c r="E37" s="1">
        <v>8206696912.7534599</v>
      </c>
      <c r="F37" s="1">
        <f>E37*Constants!$B$3/C37</f>
        <v>7.7599849669301652E-19</v>
      </c>
    </row>
    <row r="38" spans="1:6" x14ac:dyDescent="0.55000000000000004">
      <c r="A38">
        <v>1061</v>
      </c>
      <c r="B38" s="1">
        <v>0.25645258579201702</v>
      </c>
      <c r="C38" s="1">
        <f>SQRT(B38)*Constants!$B$1</f>
        <v>110787196.783006</v>
      </c>
      <c r="D38">
        <v>2.2009999999999998E-2</v>
      </c>
      <c r="E38" s="1">
        <v>2601854870.3516798</v>
      </c>
      <c r="F38" s="1">
        <f>E38*Constants!$B$3/C38</f>
        <v>2.460229114658071E-19</v>
      </c>
    </row>
    <row r="39" spans="1:6" x14ac:dyDescent="0.55000000000000004">
      <c r="A39">
        <v>1062</v>
      </c>
      <c r="B39" s="1">
        <v>0.25800186091591198</v>
      </c>
      <c r="C39" s="1">
        <f>SQRT(B39)*Constants!$B$1</f>
        <v>111121335.35475528</v>
      </c>
      <c r="D39">
        <v>2.3040000000000001E-2</v>
      </c>
      <c r="E39" s="1">
        <v>42139458.529180698</v>
      </c>
      <c r="F39" s="1">
        <f>E39*Constants!$B$3/C39</f>
        <v>3.9725882912790054E-21</v>
      </c>
    </row>
    <row r="40" spans="1:6" x14ac:dyDescent="0.55000000000000004">
      <c r="A40">
        <v>1063</v>
      </c>
      <c r="B40" s="1">
        <v>0.25800186091591198</v>
      </c>
      <c r="C40" s="1">
        <f>SQRT(B40)*Constants!$B$1</f>
        <v>111121335.35475528</v>
      </c>
      <c r="D40">
        <v>2.3390000000000001E-2</v>
      </c>
      <c r="E40" s="1">
        <v>10469354699.745199</v>
      </c>
      <c r="F40" s="1">
        <f>E40*Constants!$B$3/C40</f>
        <v>9.8697129363098243E-19</v>
      </c>
    </row>
    <row r="41" spans="1:6" x14ac:dyDescent="0.55000000000000004">
      <c r="A41">
        <v>1064</v>
      </c>
      <c r="B41" s="1">
        <v>0.260023780877707</v>
      </c>
      <c r="C41" s="1">
        <f>SQRT(B41)*Constants!$B$1</f>
        <v>111555905.8059029</v>
      </c>
      <c r="D41">
        <v>2.5020000000000001E-2</v>
      </c>
      <c r="E41" s="1">
        <v>3870964295.1201801</v>
      </c>
      <c r="F41" s="1">
        <f>E41*Constants!$B$3/C41</f>
        <v>3.6350355094656233E-19</v>
      </c>
    </row>
    <row r="42" spans="1:6" x14ac:dyDescent="0.55000000000000004">
      <c r="A42">
        <v>1065</v>
      </c>
      <c r="B42" s="1">
        <v>0.26002378715888003</v>
      </c>
      <c r="C42" s="1">
        <f>SQRT(B42)*Constants!$B$1</f>
        <v>111555907.15328342</v>
      </c>
      <c r="D42">
        <v>2.5389999999999999E-2</v>
      </c>
      <c r="E42" s="1">
        <v>3911464786.3185802</v>
      </c>
      <c r="F42" s="1">
        <f>E42*Constants!$B$3/C42</f>
        <v>3.6730675192448737E-19</v>
      </c>
    </row>
    <row r="43" spans="1:6" x14ac:dyDescent="0.55000000000000004">
      <c r="A43">
        <v>1066</v>
      </c>
      <c r="B43" s="1">
        <v>0.26193180028492102</v>
      </c>
      <c r="C43" s="1">
        <f>SQRT(B43)*Constants!$B$1</f>
        <v>111964448.80712683</v>
      </c>
      <c r="D43">
        <v>2.6870000000000002E-2</v>
      </c>
      <c r="E43" s="1">
        <v>4996713158.74685</v>
      </c>
      <c r="F43" s="1">
        <f>E43*Constants!$B$3/C43</f>
        <v>4.6750507716172165E-19</v>
      </c>
    </row>
    <row r="44" spans="1:6" x14ac:dyDescent="0.55000000000000004">
      <c r="A44">
        <v>1067</v>
      </c>
      <c r="B44" s="1">
        <v>0.26193180028492102</v>
      </c>
      <c r="C44" s="1">
        <f>SQRT(B44)*Constants!$B$1</f>
        <v>111964448.80712683</v>
      </c>
      <c r="D44">
        <v>2.6919999999999999E-2</v>
      </c>
      <c r="E44" s="1">
        <v>736009396.20072699</v>
      </c>
      <c r="F44" s="1">
        <f>E44*Constants!$B$3/C44</f>
        <v>6.8862894192803435E-20</v>
      </c>
    </row>
    <row r="45" spans="1:6" x14ac:dyDescent="0.55000000000000004">
      <c r="A45">
        <v>1068</v>
      </c>
      <c r="B45" s="1">
        <v>0.26269464930493802</v>
      </c>
      <c r="C45" s="1">
        <f>SQRT(B45)*Constants!$B$1</f>
        <v>112127372.65216827</v>
      </c>
      <c r="D45">
        <v>2.7640000000000001E-2</v>
      </c>
      <c r="E45" s="1">
        <v>450182933.98870701</v>
      </c>
      <c r="F45" s="1">
        <f>E45*Constants!$B$3/C45</f>
        <v>4.2059048208576944E-20</v>
      </c>
    </row>
    <row r="46" spans="1:6" x14ac:dyDescent="0.55000000000000004">
      <c r="A46">
        <v>1069</v>
      </c>
      <c r="B46" s="1">
        <v>0.26269464930780001</v>
      </c>
      <c r="C46" s="1">
        <f>SQRT(B46)*Constants!$B$1</f>
        <v>112127372.65277907</v>
      </c>
      <c r="D46">
        <v>2.777E-2</v>
      </c>
      <c r="E46" s="1">
        <v>1755442594.3514199</v>
      </c>
      <c r="F46" s="1">
        <f>E46*Constants!$B$3/C46</f>
        <v>1.6400498359332669E-19</v>
      </c>
    </row>
    <row r="47" spans="1:6" x14ac:dyDescent="0.55000000000000004">
      <c r="A47">
        <v>1070</v>
      </c>
      <c r="B47" s="1">
        <v>0.262694660014689</v>
      </c>
      <c r="C47" s="1">
        <f>SQRT(B47)*Constants!$B$1</f>
        <v>112127374.9378186</v>
      </c>
      <c r="D47">
        <v>2.785E-2</v>
      </c>
      <c r="E47" s="1">
        <v>4869302189.8950901</v>
      </c>
      <c r="F47" s="1">
        <f>E47*Constants!$B$3/C47</f>
        <v>4.54922201420842E-19</v>
      </c>
    </row>
    <row r="48" spans="1:6" x14ac:dyDescent="0.55000000000000004">
      <c r="A48">
        <v>1071</v>
      </c>
      <c r="B48" s="1">
        <v>0.26269466001754999</v>
      </c>
      <c r="C48" s="1">
        <f>SQRT(B48)*Constants!$B$1</f>
        <v>112127374.93842919</v>
      </c>
      <c r="D48">
        <v>2.8000000000000001E-2</v>
      </c>
      <c r="E48" s="1">
        <v>4092053113.3172302</v>
      </c>
      <c r="F48" s="1">
        <f>E48*Constants!$B$3/C48</f>
        <v>3.8230648623417135E-19</v>
      </c>
    </row>
    <row r="49" spans="1:6" x14ac:dyDescent="0.55000000000000004">
      <c r="A49">
        <v>1072</v>
      </c>
      <c r="B49" s="1">
        <v>0.26418320803890999</v>
      </c>
      <c r="C49" s="1">
        <f>SQRT(B49)*Constants!$B$1</f>
        <v>112444608.65534934</v>
      </c>
      <c r="D49">
        <v>2.9010000000000001E-2</v>
      </c>
      <c r="E49" s="1">
        <v>3151193216.15521</v>
      </c>
      <c r="F49" s="1">
        <f>E49*Constants!$B$3/C49</f>
        <v>2.9357458435203879E-19</v>
      </c>
    </row>
    <row r="50" spans="1:6" x14ac:dyDescent="0.55000000000000004">
      <c r="A50">
        <v>1073</v>
      </c>
      <c r="B50" s="1">
        <v>0.26418320803890999</v>
      </c>
      <c r="C50" s="1">
        <f>SQRT(B50)*Constants!$B$1</f>
        <v>112444608.65534934</v>
      </c>
      <c r="D50">
        <v>2.9139999999999999E-2</v>
      </c>
      <c r="E50" s="1">
        <v>3385790656.9401398</v>
      </c>
      <c r="F50" s="1">
        <f>E50*Constants!$B$3/C50</f>
        <v>3.1543038355070508E-19</v>
      </c>
    </row>
    <row r="51" spans="1:6" x14ac:dyDescent="0.55000000000000004">
      <c r="A51">
        <v>1074</v>
      </c>
      <c r="B51" s="1">
        <v>0.264183208041678</v>
      </c>
      <c r="C51" s="1">
        <f>SQRT(B51)*Constants!$B$1</f>
        <v>112444608.65593843</v>
      </c>
      <c r="D51">
        <v>2.9190000000000001E-2</v>
      </c>
      <c r="E51" s="1">
        <v>180362478.52885801</v>
      </c>
      <c r="F51" s="1">
        <f>E51*Constants!$B$3/C51</f>
        <v>1.6803107913243108E-20</v>
      </c>
    </row>
    <row r="52" spans="1:6" x14ac:dyDescent="0.55000000000000004">
      <c r="A52">
        <v>1075</v>
      </c>
      <c r="B52" s="1">
        <v>0.264183208041678</v>
      </c>
      <c r="C52" s="1">
        <f>SQRT(B52)*Constants!$B$1</f>
        <v>112444608.65593843</v>
      </c>
      <c r="D52">
        <v>2.9270000000000001E-2</v>
      </c>
      <c r="E52" s="1">
        <v>1482846612.87075</v>
      </c>
      <c r="F52" s="1">
        <f>E52*Constants!$B$3/C52</f>
        <v>1.3814642523260517E-19</v>
      </c>
    </row>
    <row r="53" spans="1:6" x14ac:dyDescent="0.55000000000000004">
      <c r="A53">
        <v>1076</v>
      </c>
      <c r="B53" s="1">
        <v>0.26423114346018101</v>
      </c>
      <c r="C53" s="1">
        <f>SQRT(B53)*Constants!$B$1</f>
        <v>112454809.59742174</v>
      </c>
      <c r="D53">
        <v>2.946E-2</v>
      </c>
      <c r="E53" s="1">
        <v>2025163271.7271399</v>
      </c>
      <c r="F53" s="1">
        <f>E53*Constants!$B$3/C53</f>
        <v>1.8865315253047442E-19</v>
      </c>
    </row>
    <row r="54" spans="1:6" x14ac:dyDescent="0.55000000000000004">
      <c r="A54">
        <v>1077</v>
      </c>
      <c r="B54" s="1">
        <v>0.26423114346018101</v>
      </c>
      <c r="C54" s="1">
        <f>SQRT(B54)*Constants!$B$1</f>
        <v>112454809.59742174</v>
      </c>
      <c r="D54">
        <v>2.9579999999999999E-2</v>
      </c>
      <c r="E54" s="1">
        <v>4087529158.6421299</v>
      </c>
      <c r="F54" s="1">
        <f>E54*Constants!$B$3/C54</f>
        <v>3.8077189755689637E-19</v>
      </c>
    </row>
    <row r="55" spans="1:6" x14ac:dyDescent="0.55000000000000004">
      <c r="A55">
        <v>1078</v>
      </c>
      <c r="B55" s="1">
        <v>0.26453655463000197</v>
      </c>
      <c r="C55" s="1">
        <f>SQRT(B55)*Constants!$B$1</f>
        <v>112519781.18979686</v>
      </c>
      <c r="D55">
        <v>2.9749999999999999E-2</v>
      </c>
      <c r="E55" s="1">
        <v>3299222734.10285</v>
      </c>
      <c r="F55" s="1">
        <f>E55*Constants!$B$3/C55</f>
        <v>3.0716011137284146E-19</v>
      </c>
    </row>
    <row r="56" spans="1:6" x14ac:dyDescent="0.55000000000000004">
      <c r="A56">
        <v>1079</v>
      </c>
      <c r="B56" s="1">
        <v>0.26480185924487298</v>
      </c>
      <c r="C56" s="1">
        <f>SQRT(B56)*Constants!$B$1</f>
        <v>112576190.28670599</v>
      </c>
      <c r="D56">
        <v>2.9899999999999999E-2</v>
      </c>
      <c r="E56" s="1">
        <v>343476425.945638</v>
      </c>
      <c r="F56" s="1">
        <f>E56*Constants!$B$3/C56</f>
        <v>3.1961889577928877E-20</v>
      </c>
    </row>
    <row r="57" spans="1:6" x14ac:dyDescent="0.55000000000000004">
      <c r="A57">
        <v>1080</v>
      </c>
      <c r="B57" s="1">
        <v>0.264801859251933</v>
      </c>
      <c r="C57" s="1">
        <f>SQRT(B57)*Constants!$B$1</f>
        <v>112576190.2882067</v>
      </c>
      <c r="D57">
        <v>3.0040000000000001E-2</v>
      </c>
      <c r="E57" s="1">
        <v>5364815263.8808298</v>
      </c>
      <c r="F57" s="1">
        <f>E57*Constants!$B$3/C57</f>
        <v>4.9921805432725432E-19</v>
      </c>
    </row>
    <row r="58" spans="1:6" x14ac:dyDescent="0.55000000000000004">
      <c r="A58">
        <v>1081</v>
      </c>
      <c r="B58" s="1">
        <v>0.26556586035924101</v>
      </c>
      <c r="C58" s="1">
        <f>SQRT(B58)*Constants!$B$1</f>
        <v>112738474.62077381</v>
      </c>
      <c r="D58">
        <v>3.058E-2</v>
      </c>
      <c r="E58" s="1">
        <v>346096556.95801198</v>
      </c>
      <c r="F58" s="1">
        <f>E58*Constants!$B$3/C58</f>
        <v>3.2159344171472197E-20</v>
      </c>
    </row>
    <row r="59" spans="1:6" x14ac:dyDescent="0.55000000000000004">
      <c r="A59">
        <v>1082</v>
      </c>
      <c r="B59" s="1">
        <v>0.26556586035924101</v>
      </c>
      <c r="C59" s="1">
        <f>SQRT(B59)*Constants!$B$1</f>
        <v>112738474.62077381</v>
      </c>
      <c r="D59">
        <v>3.0790000000000001E-2</v>
      </c>
      <c r="E59" s="1">
        <v>301883696.59178001</v>
      </c>
      <c r="F59" s="1">
        <f>E59*Constants!$B$3/C59</f>
        <v>2.8051078530749873E-20</v>
      </c>
    </row>
    <row r="60" spans="1:6" x14ac:dyDescent="0.55000000000000004">
      <c r="A60">
        <v>1083</v>
      </c>
      <c r="B60" s="1">
        <v>0.26556586036159402</v>
      </c>
      <c r="C60" s="1">
        <f>SQRT(B60)*Constants!$B$1</f>
        <v>112738474.62127328</v>
      </c>
      <c r="D60">
        <v>3.0980000000000001E-2</v>
      </c>
      <c r="E60" s="1">
        <v>6508234988.3502502</v>
      </c>
      <c r="F60" s="1">
        <f>E60*Constants!$B$3/C60</f>
        <v>6.0474617481860078E-19</v>
      </c>
    </row>
    <row r="61" spans="1:6" x14ac:dyDescent="0.55000000000000004">
      <c r="A61">
        <v>1084</v>
      </c>
      <c r="B61" s="1">
        <v>0.26556586036394803</v>
      </c>
      <c r="C61" s="1">
        <f>SQRT(B61)*Constants!$B$1</f>
        <v>112738474.62177293</v>
      </c>
      <c r="D61">
        <v>3.1029999999999999E-2</v>
      </c>
      <c r="E61" s="1">
        <v>2444254374.0720401</v>
      </c>
      <c r="F61" s="1">
        <f>E61*Constants!$B$3/C61</f>
        <v>2.2712048437756863E-19</v>
      </c>
    </row>
    <row r="62" spans="1:6" x14ac:dyDescent="0.55000000000000004">
      <c r="A62">
        <v>1085</v>
      </c>
      <c r="B62" s="1">
        <v>0.26710867729509002</v>
      </c>
      <c r="C62" s="1">
        <f>SQRT(B62)*Constants!$B$1</f>
        <v>113065480.01655655</v>
      </c>
      <c r="D62">
        <v>3.2199999999999999E-2</v>
      </c>
      <c r="E62" s="1">
        <v>4037850177.8986502</v>
      </c>
      <c r="F62" s="1">
        <f>E62*Constants!$B$3/C62</f>
        <v>3.7411250830683635E-19</v>
      </c>
    </row>
    <row r="63" spans="1:6" x14ac:dyDescent="0.55000000000000004">
      <c r="A63">
        <v>1086</v>
      </c>
      <c r="B63" s="1">
        <v>0.26710868411243299</v>
      </c>
      <c r="C63" s="1">
        <f>SQRT(B63)*Constants!$B$1</f>
        <v>113065481.45942648</v>
      </c>
      <c r="D63">
        <v>3.236E-2</v>
      </c>
      <c r="E63" s="1">
        <v>340109935.18772</v>
      </c>
      <c r="F63" s="1">
        <f>E63*Constants!$B$3/C63</f>
        <v>3.1511664307372162E-20</v>
      </c>
    </row>
    <row r="64" spans="1:6" x14ac:dyDescent="0.55000000000000004">
      <c r="A64">
        <v>1087</v>
      </c>
      <c r="B64" s="1">
        <v>0.267817871431833</v>
      </c>
      <c r="C64" s="1">
        <f>SQRT(B64)*Constants!$B$1</f>
        <v>113215479.30197664</v>
      </c>
      <c r="D64">
        <v>3.2870000000000003E-2</v>
      </c>
      <c r="E64" s="1">
        <v>807276519.97286403</v>
      </c>
      <c r="F64" s="1">
        <f>E64*Constants!$B$3/C64</f>
        <v>7.4696210660536392E-20</v>
      </c>
    </row>
    <row r="65" spans="1:6" x14ac:dyDescent="0.55000000000000004">
      <c r="A65">
        <v>1088</v>
      </c>
      <c r="B65" s="1">
        <v>0.267817871434685</v>
      </c>
      <c r="C65" s="1">
        <f>SQRT(B65)*Constants!$B$1</f>
        <v>113215479.30257946</v>
      </c>
      <c r="D65">
        <v>3.2930000000000001E-2</v>
      </c>
      <c r="E65" s="1">
        <v>4421511791.61693</v>
      </c>
      <c r="F65" s="1">
        <f>E65*Constants!$B$3/C65</f>
        <v>4.091165394405465E-19</v>
      </c>
    </row>
    <row r="66" spans="1:6" x14ac:dyDescent="0.55000000000000004">
      <c r="B66" s="1"/>
    </row>
    <row r="67" spans="1:6" x14ac:dyDescent="0.55000000000000004">
      <c r="B67" s="1"/>
    </row>
    <row r="68" spans="1:6" x14ac:dyDescent="0.55000000000000004">
      <c r="B68" s="1"/>
    </row>
    <row r="69" spans="1:6" x14ac:dyDescent="0.55000000000000004">
      <c r="B69" s="1"/>
    </row>
    <row r="70" spans="1:6" x14ac:dyDescent="0.55000000000000004">
      <c r="B70" s="1"/>
    </row>
    <row r="71" spans="1:6" x14ac:dyDescent="0.55000000000000004">
      <c r="B71" s="1"/>
    </row>
    <row r="72" spans="1:6" x14ac:dyDescent="0.55000000000000004">
      <c r="B72" s="1"/>
    </row>
    <row r="73" spans="1:6" x14ac:dyDescent="0.55000000000000004">
      <c r="B73" s="1"/>
    </row>
    <row r="74" spans="1:6" x14ac:dyDescent="0.55000000000000004">
      <c r="B74" s="1"/>
    </row>
    <row r="75" spans="1:6" x14ac:dyDescent="0.55000000000000004">
      <c r="B75" s="1"/>
    </row>
    <row r="76" spans="1:6" x14ac:dyDescent="0.55000000000000004">
      <c r="B76" s="1"/>
    </row>
    <row r="77" spans="1:6" x14ac:dyDescent="0.55000000000000004">
      <c r="B77" s="1"/>
    </row>
    <row r="78" spans="1:6" x14ac:dyDescent="0.55000000000000004">
      <c r="B78" s="1"/>
    </row>
    <row r="79" spans="1:6" x14ac:dyDescent="0.55000000000000004">
      <c r="B79" s="1"/>
    </row>
    <row r="80" spans="1:6" x14ac:dyDescent="0.55000000000000004">
      <c r="B80" s="1"/>
    </row>
    <row r="81" spans="2:2" x14ac:dyDescent="0.55000000000000004">
      <c r="B81" s="1"/>
    </row>
    <row r="82" spans="2:2" x14ac:dyDescent="0.55000000000000004">
      <c r="B82" s="1"/>
    </row>
    <row r="83" spans="2:2" x14ac:dyDescent="0.55000000000000004">
      <c r="B83" s="1"/>
    </row>
    <row r="84" spans="2:2" x14ac:dyDescent="0.55000000000000004">
      <c r="B84" s="1"/>
    </row>
    <row r="85" spans="2:2" x14ac:dyDescent="0.55000000000000004">
      <c r="B85" s="1"/>
    </row>
    <row r="86" spans="2:2" x14ac:dyDescent="0.55000000000000004">
      <c r="B86" s="1"/>
    </row>
    <row r="87" spans="2:2" x14ac:dyDescent="0.55000000000000004">
      <c r="B87" s="1"/>
    </row>
    <row r="88" spans="2:2" x14ac:dyDescent="0.55000000000000004">
      <c r="B88" s="1"/>
    </row>
    <row r="89" spans="2:2" x14ac:dyDescent="0.55000000000000004">
      <c r="B89" s="1"/>
    </row>
    <row r="90" spans="2:2" x14ac:dyDescent="0.55000000000000004">
      <c r="B9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16CB-9E1D-4AA4-80A0-DE933E76BCC4}">
  <dimension ref="A1:F90"/>
  <sheetViews>
    <sheetView workbookViewId="0">
      <selection activeCell="F2" sqref="F2"/>
    </sheetView>
  </sheetViews>
  <sheetFormatPr defaultRowHeight="14.4" x14ac:dyDescent="0.55000000000000004"/>
  <cols>
    <col min="2" max="2" width="9.5234375" bestFit="1" customWidth="1"/>
    <col min="4" max="4" width="9.5234375" bestFit="1" customWidth="1"/>
    <col min="5" max="5" width="17.26171875" bestFit="1" customWidth="1"/>
    <col min="6" max="6" width="11.47265625" bestFit="1" customWidth="1"/>
    <col min="7" max="7" width="13.1015625" bestFit="1" customWidth="1"/>
    <col min="8" max="8" width="11.68359375" bestFit="1" customWidth="1"/>
    <col min="9" max="9" width="13.1015625" bestFit="1" customWidth="1"/>
  </cols>
  <sheetData>
    <row r="1" spans="1:6" x14ac:dyDescent="0.5500000000000000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55000000000000004">
      <c r="A2">
        <v>1025</v>
      </c>
      <c r="B2" s="1">
        <v>0.228632375279852</v>
      </c>
      <c r="C2" s="1">
        <f>SQRT(B2)*Constants!$B$1</f>
        <v>104605590.79348481</v>
      </c>
      <c r="D2">
        <v>0</v>
      </c>
      <c r="E2" s="1">
        <v>230464.217629997</v>
      </c>
      <c r="F2" s="1">
        <f>E2*Constants!$B$3/C2</f>
        <v>2.3079727026910641E-23</v>
      </c>
    </row>
    <row r="3" spans="1:6" x14ac:dyDescent="0.55000000000000004">
      <c r="A3">
        <v>1026</v>
      </c>
      <c r="B3" s="1">
        <v>0.229821110187023</v>
      </c>
      <c r="C3" s="1">
        <f>SQRT(B3)*Constants!$B$1</f>
        <v>104877177.66736723</v>
      </c>
      <c r="D3">
        <v>1.15E-3</v>
      </c>
      <c r="E3" s="1">
        <v>146605.35146840199</v>
      </c>
      <c r="F3" s="1">
        <f>E3*Constants!$B$3/C3</f>
        <v>1.4643702288613055E-23</v>
      </c>
    </row>
    <row r="4" spans="1:6" x14ac:dyDescent="0.55000000000000004">
      <c r="A4">
        <v>1027</v>
      </c>
      <c r="B4" s="1">
        <v>0.23406871425114001</v>
      </c>
      <c r="C4" s="1">
        <f>SQRT(B4)*Constants!$B$1</f>
        <v>105841921.89964285</v>
      </c>
      <c r="D4">
        <v>5.47E-3</v>
      </c>
      <c r="E4" s="1">
        <v>85324.611162914298</v>
      </c>
      <c r="F4" s="1">
        <f>E4*Constants!$B$3/C4</f>
        <v>8.444980666537829E-24</v>
      </c>
    </row>
    <row r="5" spans="1:6" x14ac:dyDescent="0.55000000000000004">
      <c r="A5">
        <v>1028</v>
      </c>
      <c r="B5" s="1">
        <v>0.236610560878525</v>
      </c>
      <c r="C5" s="1">
        <f>SQRT(B5)*Constants!$B$1</f>
        <v>106415060.18754981</v>
      </c>
      <c r="D5">
        <v>7.6600000000000001E-3</v>
      </c>
      <c r="E5" s="1">
        <v>-11303.809560167399</v>
      </c>
      <c r="F5" s="1">
        <f>E5*Constants!$B$3/C5</f>
        <v>-1.1127658686468953E-24</v>
      </c>
    </row>
    <row r="6" spans="1:6" x14ac:dyDescent="0.55000000000000004">
      <c r="A6">
        <v>1029</v>
      </c>
      <c r="B6" s="1">
        <v>0.236610560878525</v>
      </c>
      <c r="C6" s="1">
        <f>SQRT(B6)*Constants!$B$1</f>
        <v>106415060.18754981</v>
      </c>
      <c r="D6">
        <v>7.8100000000000001E-3</v>
      </c>
      <c r="E6" s="1">
        <v>-220851.13006852599</v>
      </c>
      <c r="F6" s="1">
        <f>E6*Constants!$B$3/C6</f>
        <v>-2.1740953639059035E-23</v>
      </c>
    </row>
    <row r="7" spans="1:6" x14ac:dyDescent="0.55000000000000004">
      <c r="A7">
        <v>1030</v>
      </c>
      <c r="B7" s="1">
        <v>0.236610560880539</v>
      </c>
      <c r="C7" s="1">
        <f>SQRT(B7)*Constants!$B$1</f>
        <v>106415060.18800272</v>
      </c>
      <c r="D7">
        <v>8.0000000000000002E-3</v>
      </c>
      <c r="E7" s="1">
        <v>57214.483297709099</v>
      </c>
      <c r="F7" s="1">
        <f>E7*Constants!$B$3/C7</f>
        <v>5.6322891735575853E-24</v>
      </c>
    </row>
    <row r="8" spans="1:6" x14ac:dyDescent="0.55000000000000004">
      <c r="A8">
        <v>1031</v>
      </c>
      <c r="B8" s="1">
        <v>0.236610560880539</v>
      </c>
      <c r="C8" s="1">
        <f>SQRT(B8)*Constants!$B$1</f>
        <v>106415060.18800272</v>
      </c>
      <c r="D8">
        <v>8.1099999999999992E-3</v>
      </c>
      <c r="E8" s="1">
        <v>-182790.33351463999</v>
      </c>
      <c r="F8" s="1">
        <f>E8*Constants!$B$3/C8</f>
        <v>-1.7994185338150384E-23</v>
      </c>
    </row>
    <row r="9" spans="1:6" x14ac:dyDescent="0.55000000000000004">
      <c r="A9">
        <v>1032</v>
      </c>
      <c r="B9" s="1">
        <v>0.23975359176970101</v>
      </c>
      <c r="C9" s="1">
        <f>SQRT(B9)*Constants!$B$1</f>
        <v>107119513.97949187</v>
      </c>
      <c r="D9">
        <v>1.085E-2</v>
      </c>
      <c r="E9" s="1">
        <v>0.28575223065108202</v>
      </c>
      <c r="F9" s="1">
        <f>E9*Constants!$B$3/C9</f>
        <v>2.794493442596679E-29</v>
      </c>
    </row>
    <row r="10" spans="1:6" x14ac:dyDescent="0.55000000000000004">
      <c r="A10">
        <v>1033</v>
      </c>
      <c r="B10" s="1">
        <v>0.239753616154294</v>
      </c>
      <c r="C10" s="1">
        <f>SQRT(B10)*Constants!$B$1</f>
        <v>107119519.42688823</v>
      </c>
      <c r="D10">
        <v>1.107E-2</v>
      </c>
      <c r="E10" s="1">
        <v>-283396.45080118801</v>
      </c>
      <c r="F10" s="1">
        <f>E10*Constants!$B$3/C10</f>
        <v>-2.7714551215970838E-23</v>
      </c>
    </row>
    <row r="11" spans="1:6" x14ac:dyDescent="0.55000000000000004">
      <c r="A11">
        <v>1034</v>
      </c>
      <c r="B11" s="1">
        <v>0.23975379490159601</v>
      </c>
      <c r="C11" s="1">
        <f>SQRT(B11)*Constants!$B$1</f>
        <v>107119559.35813479</v>
      </c>
      <c r="D11">
        <v>1.1140000000000001E-2</v>
      </c>
      <c r="E11" s="1">
        <v>7.0298223508748201</v>
      </c>
      <c r="F11" s="1">
        <f>E11*Constants!$B$3/C11</f>
        <v>6.8747614306743227E-28</v>
      </c>
    </row>
    <row r="12" spans="1:6" x14ac:dyDescent="0.55000000000000004">
      <c r="A12">
        <v>1035</v>
      </c>
      <c r="B12" s="1">
        <v>0.239753794903553</v>
      </c>
      <c r="C12" s="1">
        <f>SQRT(B12)*Constants!$B$1</f>
        <v>107119559.35857198</v>
      </c>
      <c r="D12">
        <v>1.1140000000000001E-2</v>
      </c>
      <c r="E12" s="1">
        <v>-65608.072428956701</v>
      </c>
      <c r="F12" s="1">
        <f>E12*Constants!$B$3/C12</f>
        <v>-6.4160916643577613E-24</v>
      </c>
    </row>
    <row r="13" spans="1:6" x14ac:dyDescent="0.55000000000000004">
      <c r="A13">
        <v>1036</v>
      </c>
      <c r="B13" s="1">
        <v>0.24030167575027001</v>
      </c>
      <c r="C13" s="1">
        <f>SQRT(B13)*Constants!$B$1</f>
        <v>107241883.31292491</v>
      </c>
      <c r="D13">
        <v>1.1469999999999999E-2</v>
      </c>
      <c r="E13" s="1">
        <v>-94159.731956785196</v>
      </c>
      <c r="F13" s="1">
        <f>E13*Constants!$B$3/C13</f>
        <v>-9.1977762495936921E-24</v>
      </c>
    </row>
    <row r="14" spans="1:6" x14ac:dyDescent="0.55000000000000004">
      <c r="A14">
        <v>1037</v>
      </c>
      <c r="B14" s="1">
        <v>0.24082052780785801</v>
      </c>
      <c r="C14" s="1">
        <f>SQRT(B14)*Constants!$B$1</f>
        <v>107357597.58860482</v>
      </c>
      <c r="D14">
        <v>1.2330000000000001E-2</v>
      </c>
      <c r="E14" s="1">
        <v>62813.084286164602</v>
      </c>
      <c r="F14" s="1">
        <f>E14*Constants!$B$3/C14</f>
        <v>6.1291379126497636E-24</v>
      </c>
    </row>
    <row r="15" spans="1:6" x14ac:dyDescent="0.55000000000000004">
      <c r="A15">
        <v>1038</v>
      </c>
      <c r="B15" s="1">
        <v>0.25089073255866401</v>
      </c>
      <c r="C15" s="1">
        <f>SQRT(B15)*Constants!$B$1</f>
        <v>109579254.70180188</v>
      </c>
      <c r="D15">
        <v>2.1940000000000001E-2</v>
      </c>
      <c r="E15" s="1">
        <v>32823.833048885899</v>
      </c>
      <c r="F15" s="1">
        <f>E15*Constants!$B$3/C15</f>
        <v>3.1379282703149806E-24</v>
      </c>
    </row>
    <row r="16" spans="1:6" x14ac:dyDescent="0.55000000000000004">
      <c r="A16">
        <v>1039</v>
      </c>
      <c r="B16" s="1">
        <v>0.251589207472942</v>
      </c>
      <c r="C16" s="1">
        <f>SQRT(B16)*Constants!$B$1</f>
        <v>109731681.94263917</v>
      </c>
      <c r="D16">
        <v>2.2599999999999999E-2</v>
      </c>
      <c r="E16" s="1">
        <v>-54115.194961174297</v>
      </c>
      <c r="F16" s="1">
        <f>E16*Constants!$B$3/C16</f>
        <v>-5.1661766302962184E-24</v>
      </c>
    </row>
    <row r="17" spans="1:6" x14ac:dyDescent="0.55000000000000004">
      <c r="A17">
        <v>1040</v>
      </c>
      <c r="B17" s="1">
        <v>0.251589207472942</v>
      </c>
      <c r="C17" s="1">
        <f>SQRT(B17)*Constants!$B$1</f>
        <v>109731681.94263917</v>
      </c>
      <c r="D17">
        <v>2.2769999999999999E-2</v>
      </c>
      <c r="E17" s="1">
        <v>8342.0899496554794</v>
      </c>
      <c r="F17" s="1">
        <f>E17*Constants!$B$3/C17</f>
        <v>7.9638833744680092E-25</v>
      </c>
    </row>
    <row r="18" spans="1:6" x14ac:dyDescent="0.55000000000000004">
      <c r="A18">
        <v>1041</v>
      </c>
      <c r="B18" s="1">
        <v>0.25158920747574398</v>
      </c>
      <c r="C18" s="1">
        <f>SQRT(B18)*Constants!$B$1</f>
        <v>109731681.94325022</v>
      </c>
      <c r="D18">
        <v>2.2790000000000001E-2</v>
      </c>
      <c r="E18" s="1">
        <v>28592.6825964991</v>
      </c>
      <c r="F18" s="1">
        <f>E18*Constants!$B$3/C18</f>
        <v>2.7296371884582248E-24</v>
      </c>
    </row>
    <row r="19" spans="1:6" x14ac:dyDescent="0.55000000000000004">
      <c r="A19">
        <v>1042</v>
      </c>
      <c r="B19" s="1">
        <v>0.25158920747574398</v>
      </c>
      <c r="C19" s="1">
        <f>SQRT(B19)*Constants!$B$1</f>
        <v>109731681.94325022</v>
      </c>
      <c r="D19">
        <v>2.2919999999999999E-2</v>
      </c>
      <c r="E19" s="1">
        <v>-1581.6786510012901</v>
      </c>
      <c r="F19" s="1">
        <f>E19*Constants!$B$3/C19</f>
        <v>-1.5099698502903621E-25</v>
      </c>
    </row>
    <row r="20" spans="1:6" x14ac:dyDescent="0.55000000000000004">
      <c r="A20">
        <v>1043</v>
      </c>
      <c r="B20" s="1">
        <v>0.25284990892401799</v>
      </c>
      <c r="C20" s="1">
        <f>SQRT(B20)*Constants!$B$1</f>
        <v>110006268.48493434</v>
      </c>
      <c r="D20">
        <v>2.3720000000000001E-2</v>
      </c>
      <c r="E20" s="1">
        <v>15033.882448222999</v>
      </c>
      <c r="F20" s="1">
        <f>E20*Constants!$B$3/C20</f>
        <v>1.4316464344174809E-24</v>
      </c>
    </row>
    <row r="21" spans="1:6" x14ac:dyDescent="0.55000000000000004">
      <c r="A21">
        <v>1044</v>
      </c>
      <c r="B21" s="1">
        <v>0.25284990892703701</v>
      </c>
      <c r="C21" s="1">
        <f>SQRT(B21)*Constants!$B$1</f>
        <v>110006268.48559108</v>
      </c>
      <c r="D21">
        <v>2.3789999999999999E-2</v>
      </c>
      <c r="E21" s="1">
        <v>94710.795866133194</v>
      </c>
      <c r="F21" s="1">
        <f>E21*Constants!$B$3/C21</f>
        <v>9.0191188915281816E-24</v>
      </c>
    </row>
    <row r="22" spans="1:6" x14ac:dyDescent="0.55000000000000004">
      <c r="A22">
        <v>1045</v>
      </c>
      <c r="B22" s="1">
        <v>0.25284990893027098</v>
      </c>
      <c r="C22" s="1">
        <f>SQRT(B22)*Constants!$B$1</f>
        <v>110006268.48629458</v>
      </c>
      <c r="D22">
        <v>2.4299999999999999E-2</v>
      </c>
      <c r="E22" s="1">
        <v>-2119.2143460187399</v>
      </c>
      <c r="F22" s="1">
        <f>E22*Constants!$B$3/C22</f>
        <v>-2.0180852635076983E-25</v>
      </c>
    </row>
    <row r="23" spans="1:6" x14ac:dyDescent="0.55000000000000004">
      <c r="A23">
        <v>1046</v>
      </c>
      <c r="B23" s="1">
        <v>0.25284990893350501</v>
      </c>
      <c r="C23" s="1">
        <f>SQRT(B23)*Constants!$B$1</f>
        <v>110006268.48699807</v>
      </c>
      <c r="D23">
        <v>2.4369999999999999E-2</v>
      </c>
      <c r="E23" s="1">
        <v>9155.7123436120492</v>
      </c>
      <c r="F23" s="1">
        <f>E23*Constants!$B$3/C23</f>
        <v>8.7188009991309583E-25</v>
      </c>
    </row>
    <row r="24" spans="1:6" x14ac:dyDescent="0.55000000000000004">
      <c r="A24">
        <v>1047</v>
      </c>
      <c r="B24" s="1">
        <v>0.25384783452500997</v>
      </c>
      <c r="C24" s="1">
        <f>SQRT(B24)*Constants!$B$1</f>
        <v>110223136.21031141</v>
      </c>
      <c r="D24">
        <v>2.4889999999999999E-2</v>
      </c>
      <c r="E24" s="1">
        <v>-32677.691375717499</v>
      </c>
      <c r="F24" s="1">
        <f>E24*Constants!$B$3/C24</f>
        <v>-3.1057082942431181E-24</v>
      </c>
    </row>
    <row r="25" spans="1:6" x14ac:dyDescent="0.55000000000000004">
      <c r="A25">
        <v>1048</v>
      </c>
      <c r="B25" s="1">
        <v>0.25384783452500997</v>
      </c>
      <c r="C25" s="1">
        <f>SQRT(B25)*Constants!$B$1</f>
        <v>110223136.21031141</v>
      </c>
      <c r="D25">
        <v>2.5000000000000001E-2</v>
      </c>
      <c r="E25" s="1">
        <v>133947.15217109799</v>
      </c>
      <c r="F25" s="1">
        <f>E25*Constants!$B$3/C25</f>
        <v>1.2730421396817237E-23</v>
      </c>
    </row>
    <row r="26" spans="1:6" x14ac:dyDescent="0.55000000000000004">
      <c r="A26">
        <v>1049</v>
      </c>
      <c r="B26" s="1">
        <v>0.25384783452500997</v>
      </c>
      <c r="C26" s="1">
        <f>SQRT(B26)*Constants!$B$1</f>
        <v>110223136.21031141</v>
      </c>
      <c r="D26">
        <v>2.5090000000000001E-2</v>
      </c>
      <c r="E26" s="1">
        <v>2360.1806305626501</v>
      </c>
      <c r="F26" s="1">
        <f>E26*Constants!$B$3/C26</f>
        <v>2.2431304818850382E-25</v>
      </c>
    </row>
    <row r="27" spans="1:6" x14ac:dyDescent="0.55000000000000004">
      <c r="A27">
        <v>1050</v>
      </c>
      <c r="B27" s="1">
        <v>0.253847834528244</v>
      </c>
      <c r="C27" s="1">
        <f>SQRT(B27)*Constants!$B$1</f>
        <v>110223136.21101353</v>
      </c>
      <c r="D27">
        <v>2.512E-2</v>
      </c>
      <c r="E27" s="1">
        <v>40474.648462629797</v>
      </c>
      <c r="F27" s="1">
        <f>E27*Constants!$B$3/C27</f>
        <v>3.8467359885028934E-24</v>
      </c>
    </row>
    <row r="28" spans="1:6" x14ac:dyDescent="0.55000000000000004">
      <c r="A28">
        <v>1051</v>
      </c>
      <c r="B28" s="1">
        <v>0.25507928035072203</v>
      </c>
      <c r="C28" s="1">
        <f>SQRT(B28)*Constants!$B$1</f>
        <v>110490165.48025782</v>
      </c>
      <c r="D28">
        <v>2.6079999999999999E-2</v>
      </c>
      <c r="E28" s="1">
        <v>60527.253409512698</v>
      </c>
      <c r="F28" s="1">
        <f>E28*Constants!$B$3/C28</f>
        <v>5.7386455627623276E-24</v>
      </c>
    </row>
    <row r="29" spans="1:6" x14ac:dyDescent="0.55000000000000004">
      <c r="A29">
        <v>1052</v>
      </c>
      <c r="B29" s="1">
        <v>0.25507928035312799</v>
      </c>
      <c r="C29" s="1">
        <f>SQRT(B29)*Constants!$B$1</f>
        <v>110490165.4807789</v>
      </c>
      <c r="D29">
        <v>2.615E-2</v>
      </c>
      <c r="E29" s="1">
        <v>1313.58798558942</v>
      </c>
      <c r="F29" s="1">
        <f>E29*Constants!$B$3/C29</f>
        <v>1.245425067244228E-25</v>
      </c>
    </row>
    <row r="30" spans="1:6" x14ac:dyDescent="0.55000000000000004">
      <c r="A30">
        <v>1053</v>
      </c>
      <c r="B30" s="1">
        <v>0.25507928659436602</v>
      </c>
      <c r="C30" s="1">
        <f>SQRT(B30)*Constants!$B$1</f>
        <v>110490166.83250652</v>
      </c>
      <c r="D30">
        <v>2.639E-2</v>
      </c>
      <c r="E30" s="1">
        <v>-2119.8002725562801</v>
      </c>
      <c r="F30" s="1">
        <f>E30*Constants!$B$3/C30</f>
        <v>-2.009802459870959E-25</v>
      </c>
    </row>
    <row r="31" spans="1:6" x14ac:dyDescent="0.55000000000000004">
      <c r="A31">
        <v>1054</v>
      </c>
      <c r="B31" s="1">
        <v>0.25507928659677198</v>
      </c>
      <c r="C31" s="1">
        <f>SQRT(B31)*Constants!$B$1</f>
        <v>110490166.8330276</v>
      </c>
      <c r="D31">
        <v>2.6409999999999999E-2</v>
      </c>
      <c r="E31" s="1">
        <v>-44497.210683052697</v>
      </c>
      <c r="F31" s="1">
        <f>E31*Constants!$B$3/C31</f>
        <v>-4.218822152519537E-24</v>
      </c>
    </row>
    <row r="32" spans="1:6" x14ac:dyDescent="0.55000000000000004">
      <c r="A32">
        <v>1055</v>
      </c>
      <c r="B32" s="1">
        <v>0.255877760116974</v>
      </c>
      <c r="C32" s="1">
        <f>SQRT(B32)*Constants!$B$1</f>
        <v>110662965.14233232</v>
      </c>
      <c r="D32">
        <v>2.6960000000000001E-2</v>
      </c>
      <c r="E32" s="1">
        <v>-2.5072328150651399E-2</v>
      </c>
      <c r="F32" s="1">
        <f>E32*Constants!$B$3/C32</f>
        <v>-2.3734190273310376E-30</v>
      </c>
    </row>
    <row r="33" spans="1:6" x14ac:dyDescent="0.55000000000000004">
      <c r="A33">
        <v>1056</v>
      </c>
      <c r="B33" s="1">
        <v>0.25587778004851502</v>
      </c>
      <c r="C33" s="1">
        <f>SQRT(B33)*Constants!$B$1</f>
        <v>110662969.45236573</v>
      </c>
      <c r="D33">
        <v>2.7199999999999998E-2</v>
      </c>
      <c r="E33" s="1">
        <v>171761.810746929</v>
      </c>
      <c r="F33" s="1">
        <f>E33*Constants!$B$3/C33</f>
        <v>1.6259468664763945E-23</v>
      </c>
    </row>
    <row r="34" spans="1:6" x14ac:dyDescent="0.55000000000000004">
      <c r="A34">
        <v>1057</v>
      </c>
      <c r="B34" s="1">
        <v>0.25587794714501899</v>
      </c>
      <c r="C34" s="1">
        <f>SQRT(B34)*Constants!$B$1</f>
        <v>110663005.5856171</v>
      </c>
      <c r="D34">
        <v>2.7279999999999999E-2</v>
      </c>
      <c r="E34" s="1">
        <v>5.1510358710910102</v>
      </c>
      <c r="F34" s="1">
        <f>E34*Constants!$B$3/C34</f>
        <v>4.8761176088055638E-28</v>
      </c>
    </row>
    <row r="35" spans="1:6" x14ac:dyDescent="0.55000000000000004">
      <c r="A35">
        <v>1058</v>
      </c>
      <c r="B35" s="1">
        <v>0.25587794714780498</v>
      </c>
      <c r="C35" s="1">
        <f>SQRT(B35)*Constants!$B$1</f>
        <v>110663005.58621953</v>
      </c>
      <c r="D35">
        <v>2.733E-2</v>
      </c>
      <c r="E35" s="1">
        <v>22864.803564602102</v>
      </c>
      <c r="F35" s="1">
        <f>E35*Constants!$B$3/C35</f>
        <v>2.1644475805021956E-24</v>
      </c>
    </row>
    <row r="36" spans="1:6" x14ac:dyDescent="0.55000000000000004">
      <c r="A36">
        <v>1059</v>
      </c>
      <c r="B36" s="1">
        <v>0.256678585642517</v>
      </c>
      <c r="C36" s="1">
        <f>SQRT(B36)*Constants!$B$1</f>
        <v>110836001.85954179</v>
      </c>
      <c r="D36">
        <v>2.758E-2</v>
      </c>
      <c r="E36" s="1">
        <v>32542.706055242001</v>
      </c>
      <c r="F36" s="1">
        <f>E36*Constants!$B$3/C36</f>
        <v>3.0757771855701821E-24</v>
      </c>
    </row>
    <row r="37" spans="1:6" x14ac:dyDescent="0.55000000000000004">
      <c r="A37">
        <v>1060</v>
      </c>
      <c r="B37" s="1">
        <v>0.25667858564523899</v>
      </c>
      <c r="C37" s="1">
        <f>SQRT(B37)*Constants!$B$1</f>
        <v>110836001.86012949</v>
      </c>
      <c r="D37">
        <v>2.7640000000000001E-2</v>
      </c>
      <c r="E37" s="1">
        <v>-71265.344614983202</v>
      </c>
      <c r="F37" s="1">
        <f>E37*Constants!$B$3/C37</f>
        <v>-6.7356513227667361E-24</v>
      </c>
    </row>
    <row r="38" spans="1:6" x14ac:dyDescent="0.55000000000000004">
      <c r="A38">
        <v>1061</v>
      </c>
      <c r="B38" s="1">
        <v>0.25667858565068502</v>
      </c>
      <c r="C38" s="1">
        <f>SQRT(B38)*Constants!$B$1</f>
        <v>110836001.86130531</v>
      </c>
      <c r="D38">
        <v>2.826E-2</v>
      </c>
      <c r="E38" s="1">
        <v>3568.6247055942299</v>
      </c>
      <c r="F38" s="1">
        <f>E38*Constants!$B$3/C38</f>
        <v>3.3728892841676038E-25</v>
      </c>
    </row>
    <row r="39" spans="1:6" x14ac:dyDescent="0.55000000000000004">
      <c r="A39">
        <v>1062</v>
      </c>
      <c r="B39" s="1">
        <v>0.25667858565340701</v>
      </c>
      <c r="C39" s="1">
        <f>SQRT(B39)*Constants!$B$1</f>
        <v>110836001.86189298</v>
      </c>
      <c r="D39">
        <v>2.8420000000000001E-2</v>
      </c>
      <c r="E39" s="1">
        <v>-9453.0707583995209</v>
      </c>
      <c r="F39" s="1">
        <f>E39*Constants!$B$3/C39</f>
        <v>-8.9345794791289548E-25</v>
      </c>
    </row>
    <row r="40" spans="1:6" x14ac:dyDescent="0.55000000000000004">
      <c r="A40">
        <v>1063</v>
      </c>
      <c r="B40" s="1">
        <v>0.25832205911614597</v>
      </c>
      <c r="C40" s="1">
        <f>SQRT(B40)*Constants!$B$1</f>
        <v>111190268.61502522</v>
      </c>
      <c r="D40">
        <v>2.9839999999999998E-2</v>
      </c>
      <c r="E40" s="1">
        <v>67194.845232645006</v>
      </c>
      <c r="F40" s="1">
        <f>E40*Constants!$B$3/C40</f>
        <v>6.3306927709309965E-24</v>
      </c>
    </row>
    <row r="41" spans="1:6" x14ac:dyDescent="0.55000000000000004">
      <c r="A41">
        <v>1064</v>
      </c>
      <c r="B41" s="1">
        <v>0.26172475609774098</v>
      </c>
      <c r="C41" s="1">
        <f>SQRT(B41)*Constants!$B$1</f>
        <v>111920188.86797766</v>
      </c>
      <c r="D41">
        <v>3.2640000000000002E-2</v>
      </c>
      <c r="E41" s="1">
        <v>10393.853836902401</v>
      </c>
      <c r="F41" s="1">
        <f>E41*Constants!$B$3/C41</f>
        <v>9.7285973716681328E-25</v>
      </c>
    </row>
    <row r="42" spans="1:6" x14ac:dyDescent="0.55000000000000004">
      <c r="A42">
        <v>1065</v>
      </c>
      <c r="B42" s="1">
        <v>0.26172475610031598</v>
      </c>
      <c r="C42" s="1">
        <f>SQRT(B42)*Constants!$B$1</f>
        <v>111920188.86852823</v>
      </c>
      <c r="D42">
        <v>3.2770000000000001E-2</v>
      </c>
      <c r="E42" s="1">
        <v>22421.886828226499</v>
      </c>
      <c r="F42" s="1">
        <f>E42*Constants!$B$3/C42</f>
        <v>2.0986778598847434E-24</v>
      </c>
    </row>
    <row r="43" spans="1:6" x14ac:dyDescent="0.55000000000000004">
      <c r="A43">
        <v>1066</v>
      </c>
      <c r="B43" s="1">
        <v>0.26172475610031598</v>
      </c>
      <c r="C43" s="1">
        <f>SQRT(B43)*Constants!$B$1</f>
        <v>111920188.86852823</v>
      </c>
      <c r="D43">
        <v>3.2820000000000002E-2</v>
      </c>
      <c r="E43" s="1">
        <v>26021.0550866556</v>
      </c>
      <c r="F43" s="1">
        <f>E43*Constants!$B$3/C43</f>
        <v>2.4355582837238349E-24</v>
      </c>
    </row>
    <row r="44" spans="1:6" x14ac:dyDescent="0.55000000000000004">
      <c r="A44">
        <v>1067</v>
      </c>
      <c r="B44" s="1">
        <v>0.26172475610031598</v>
      </c>
      <c r="C44" s="1">
        <f>SQRT(B44)*Constants!$B$1</f>
        <v>111920188.86852823</v>
      </c>
      <c r="D44">
        <v>3.2919999999999998E-2</v>
      </c>
      <c r="E44" s="1">
        <v>30015.125959292101</v>
      </c>
      <c r="F44" s="1">
        <f>E44*Constants!$B$3/C44</f>
        <v>2.809401402968397E-24</v>
      </c>
    </row>
    <row r="45" spans="1:6" x14ac:dyDescent="0.55000000000000004">
      <c r="A45">
        <v>1068</v>
      </c>
      <c r="B45" s="1">
        <v>0.26234212447651201</v>
      </c>
      <c r="C45" s="1">
        <f>SQRT(B45)*Constants!$B$1</f>
        <v>112052112.35865802</v>
      </c>
      <c r="D45">
        <v>3.3180000000000001E-2</v>
      </c>
      <c r="E45" s="1">
        <v>-1232.13936979185</v>
      </c>
      <c r="F45" s="1">
        <f>E45*Constants!$B$3/C45</f>
        <v>-1.1519187450619036E-25</v>
      </c>
    </row>
    <row r="46" spans="1:6" x14ac:dyDescent="0.55000000000000004">
      <c r="A46">
        <v>1069</v>
      </c>
      <c r="B46" s="1">
        <v>0.26234212448111199</v>
      </c>
      <c r="C46" s="1">
        <f>SQRT(B46)*Constants!$B$1</f>
        <v>112052112.35964037</v>
      </c>
      <c r="D46">
        <v>3.3250000000000002E-2</v>
      </c>
      <c r="E46" s="1">
        <v>71.6400638454204</v>
      </c>
      <c r="F46" s="1">
        <f>E46*Constants!$B$3/C46</f>
        <v>6.6975810093779283E-27</v>
      </c>
    </row>
    <row r="47" spans="1:6" x14ac:dyDescent="0.55000000000000004">
      <c r="A47">
        <v>1070</v>
      </c>
      <c r="B47" s="1">
        <v>0.26234212448341199</v>
      </c>
      <c r="C47" s="1">
        <f>SQRT(B47)*Constants!$B$1</f>
        <v>112052112.36013159</v>
      </c>
      <c r="D47">
        <v>3.329E-2</v>
      </c>
      <c r="E47" s="1">
        <v>24.177932332891501</v>
      </c>
      <c r="F47" s="1">
        <f>E47*Constants!$B$3/C47</f>
        <v>2.2603785053499843E-27</v>
      </c>
    </row>
    <row r="48" spans="1:6" x14ac:dyDescent="0.55000000000000004">
      <c r="A48">
        <v>1071</v>
      </c>
      <c r="B48" s="1">
        <v>0.26234212448571198</v>
      </c>
      <c r="C48" s="1">
        <f>SQRT(B48)*Constants!$B$1</f>
        <v>112052112.36062276</v>
      </c>
      <c r="D48">
        <v>3.3329999999999999E-2</v>
      </c>
      <c r="E48" s="1">
        <v>-1357.21823730442</v>
      </c>
      <c r="F48" s="1">
        <f>E48*Constants!$B$3/C48</f>
        <v>-1.2688541304605301E-25</v>
      </c>
    </row>
    <row r="49" spans="1:6" x14ac:dyDescent="0.55000000000000004">
      <c r="A49">
        <v>1072</v>
      </c>
      <c r="B49" s="1">
        <v>0.26234213570945603</v>
      </c>
      <c r="C49" s="1">
        <f>SQRT(B49)*Constants!$B$1</f>
        <v>112052114.75757715</v>
      </c>
      <c r="D49">
        <v>3.356E-2</v>
      </c>
      <c r="E49" s="1">
        <v>-57629.519140058699</v>
      </c>
      <c r="F49" s="1">
        <f>E49*Constants!$B$3/C49</f>
        <v>-5.387744566292725E-24</v>
      </c>
    </row>
    <row r="50" spans="1:6" x14ac:dyDescent="0.55000000000000004">
      <c r="A50">
        <v>1073</v>
      </c>
      <c r="B50" s="1">
        <v>0.26234213571172099</v>
      </c>
      <c r="C50" s="1">
        <f>SQRT(B50)*Constants!$B$1</f>
        <v>112052114.75806086</v>
      </c>
      <c r="D50">
        <v>3.3610000000000001E-2</v>
      </c>
      <c r="E50" s="1">
        <v>9375.78709134356</v>
      </c>
      <c r="F50" s="1">
        <f>E50*Constants!$B$3/C50</f>
        <v>8.7653596125137184E-25</v>
      </c>
    </row>
    <row r="51" spans="1:6" x14ac:dyDescent="0.55000000000000004">
      <c r="A51">
        <v>1074</v>
      </c>
      <c r="B51" s="1">
        <v>0.26234213571398601</v>
      </c>
      <c r="C51" s="1">
        <f>SQRT(B51)*Constants!$B$1</f>
        <v>112052114.75854458</v>
      </c>
      <c r="D51">
        <v>3.3649999999999999E-2</v>
      </c>
      <c r="E51" s="1">
        <v>56212.632282075501</v>
      </c>
      <c r="F51" s="1">
        <f>E51*Constants!$B$3/C51</f>
        <v>5.2552807771326484E-24</v>
      </c>
    </row>
    <row r="52" spans="1:6" x14ac:dyDescent="0.55000000000000004">
      <c r="A52">
        <v>1075</v>
      </c>
      <c r="B52" s="1">
        <v>0.262342135718517</v>
      </c>
      <c r="C52" s="1">
        <f>SQRT(B52)*Constants!$B$1</f>
        <v>112052114.75951222</v>
      </c>
      <c r="D52">
        <v>3.3689999999999998E-2</v>
      </c>
      <c r="E52" s="1">
        <v>-18572.842059217299</v>
      </c>
      <c r="F52" s="1">
        <f>E52*Constants!$B$3/C52</f>
        <v>-1.7363623777640809E-24</v>
      </c>
    </row>
    <row r="53" spans="1:6" x14ac:dyDescent="0.55000000000000004">
      <c r="A53">
        <v>1076</v>
      </c>
      <c r="B53" s="1">
        <v>0.26295015551210399</v>
      </c>
      <c r="C53" s="1">
        <f>SQRT(B53)*Constants!$B$1</f>
        <v>112181888.94484633</v>
      </c>
      <c r="D53">
        <v>3.4189999999999998E-2</v>
      </c>
      <c r="E53" s="1">
        <v>-386.10133157470199</v>
      </c>
      <c r="F53" s="1">
        <f>E53*Constants!$B$3/C53</f>
        <v>-3.6054594047057703E-26</v>
      </c>
    </row>
    <row r="54" spans="1:6" x14ac:dyDescent="0.55000000000000004">
      <c r="A54">
        <v>1077</v>
      </c>
      <c r="B54" s="1">
        <v>0.26295015551437001</v>
      </c>
      <c r="C54" s="1">
        <f>SQRT(B54)*Constants!$B$1</f>
        <v>112181888.94532973</v>
      </c>
      <c r="D54">
        <v>3.4540000000000001E-2</v>
      </c>
      <c r="E54" s="1">
        <v>7950.8203108759499</v>
      </c>
      <c r="F54" s="1">
        <f>E54*Constants!$B$3/C54</f>
        <v>7.4245690238712702E-25</v>
      </c>
    </row>
    <row r="55" spans="1:6" x14ac:dyDescent="0.55000000000000004">
      <c r="A55">
        <v>1078</v>
      </c>
      <c r="B55" s="1">
        <v>0.26295015551437001</v>
      </c>
      <c r="C55" s="1">
        <f>SQRT(B55)*Constants!$B$1</f>
        <v>112181888.94532973</v>
      </c>
      <c r="D55">
        <v>3.4720000000000001E-2</v>
      </c>
      <c r="E55" s="1">
        <v>79870.9416396733</v>
      </c>
      <c r="F55" s="1">
        <f>E55*Constants!$B$3/C55</f>
        <v>7.4584419722600448E-24</v>
      </c>
    </row>
    <row r="56" spans="1:6" x14ac:dyDescent="0.55000000000000004">
      <c r="A56">
        <v>1079</v>
      </c>
      <c r="B56" s="1">
        <v>0.26295015551691903</v>
      </c>
      <c r="C56" s="1">
        <f>SQRT(B56)*Constants!$B$1</f>
        <v>112181888.94587347</v>
      </c>
      <c r="D56">
        <v>3.4790000000000001E-2</v>
      </c>
      <c r="E56" s="1">
        <v>-4977.8158888947601</v>
      </c>
      <c r="F56" s="1">
        <f>E56*Constants!$B$3/C56</f>
        <v>-4.6483427130767874E-25</v>
      </c>
    </row>
    <row r="57" spans="1:6" x14ac:dyDescent="0.55000000000000004">
      <c r="A57">
        <v>1080</v>
      </c>
      <c r="B57" s="1">
        <v>0.26635278638929599</v>
      </c>
      <c r="C57" s="1">
        <f>SQRT(B57)*Constants!$B$1</f>
        <v>112905384.65920936</v>
      </c>
      <c r="D57">
        <v>3.7429999999999998E-2</v>
      </c>
      <c r="E57" s="1">
        <v>17448.912629760602</v>
      </c>
      <c r="F57" s="1">
        <f>E57*Constants!$B$3/C57</f>
        <v>1.618958709387812E-24</v>
      </c>
    </row>
    <row r="58" spans="1:6" x14ac:dyDescent="0.55000000000000004">
      <c r="A58">
        <v>1081</v>
      </c>
      <c r="B58" s="1">
        <v>0.26635279817834001</v>
      </c>
      <c r="C58" s="1">
        <f>SQRT(B58)*Constants!$B$1</f>
        <v>112905387.15786265</v>
      </c>
      <c r="D58">
        <v>3.7510000000000002E-2</v>
      </c>
      <c r="E58" s="1">
        <v>-98.711027998788893</v>
      </c>
      <c r="F58" s="1">
        <f>E58*Constants!$B$3/C58</f>
        <v>-9.1586838873867597E-27</v>
      </c>
    </row>
    <row r="59" spans="1:6" x14ac:dyDescent="0.55000000000000004">
      <c r="A59">
        <v>1082</v>
      </c>
      <c r="B59" s="1">
        <v>0.266352799241309</v>
      </c>
      <c r="C59" s="1">
        <f>SQRT(B59)*Constants!$B$1</f>
        <v>112905387.38315582</v>
      </c>
      <c r="D59">
        <v>3.7530000000000001E-2</v>
      </c>
      <c r="E59" s="1">
        <v>99.590315690643294</v>
      </c>
      <c r="F59" s="1">
        <f>E59*Constants!$B$3/C59</f>
        <v>9.240266628028587E-27</v>
      </c>
    </row>
    <row r="60" spans="1:6" x14ac:dyDescent="0.55000000000000004">
      <c r="A60">
        <v>1083</v>
      </c>
      <c r="B60" s="1">
        <v>0.266352799241309</v>
      </c>
      <c r="C60" s="1">
        <f>SQRT(B60)*Constants!$B$1</f>
        <v>112905387.38315582</v>
      </c>
      <c r="D60">
        <v>3.7929999999999998E-2</v>
      </c>
      <c r="E60" s="1">
        <v>-930.50097720688996</v>
      </c>
      <c r="F60" s="1">
        <f>E60*Constants!$B$3/C60</f>
        <v>-8.6334470047679761E-26</v>
      </c>
    </row>
    <row r="61" spans="1:6" x14ac:dyDescent="0.55000000000000004">
      <c r="A61">
        <v>1084</v>
      </c>
      <c r="B61" s="1">
        <v>0.26903738269271199</v>
      </c>
      <c r="C61" s="1">
        <f>SQRT(B61)*Constants!$B$1</f>
        <v>113472950.42409422</v>
      </c>
      <c r="D61">
        <v>3.9919999999999997E-2</v>
      </c>
      <c r="E61" s="1">
        <v>-34484.394436571201</v>
      </c>
      <c r="F61" s="1">
        <f>E61*Constants!$B$3/C61</f>
        <v>-3.1835546969420167E-24</v>
      </c>
    </row>
    <row r="62" spans="1:6" x14ac:dyDescent="0.55000000000000004">
      <c r="A62">
        <v>1085</v>
      </c>
      <c r="B62" s="1">
        <v>0.26903738269271199</v>
      </c>
      <c r="C62" s="1">
        <f>SQRT(B62)*Constants!$B$1</f>
        <v>113472950.42409422</v>
      </c>
      <c r="D62">
        <v>4.0090000000000001E-2</v>
      </c>
      <c r="E62" s="1">
        <v>7116.2846214044202</v>
      </c>
      <c r="F62" s="1">
        <f>E62*Constants!$B$3/C62</f>
        <v>6.5696619300996742E-25</v>
      </c>
    </row>
    <row r="63" spans="1:6" x14ac:dyDescent="0.55000000000000004">
      <c r="A63">
        <v>1086</v>
      </c>
      <c r="B63" s="1">
        <v>0.26903738269271199</v>
      </c>
      <c r="C63" s="1">
        <f>SQRT(B63)*Constants!$B$1</f>
        <v>113472950.42409422</v>
      </c>
      <c r="D63">
        <v>4.0099999999999997E-2</v>
      </c>
      <c r="E63" s="1">
        <v>-6938.7067393767902</v>
      </c>
      <c r="F63" s="1">
        <f>E63*Constants!$B$3/C63</f>
        <v>-6.405724325963428E-25</v>
      </c>
    </row>
    <row r="64" spans="1:6" x14ac:dyDescent="0.55000000000000004">
      <c r="A64">
        <v>1087</v>
      </c>
      <c r="B64" s="1">
        <v>0.26903738269271199</v>
      </c>
      <c r="C64" s="1">
        <f>SQRT(B64)*Constants!$B$1</f>
        <v>113472950.42409422</v>
      </c>
      <c r="D64">
        <v>4.0370000000000003E-2</v>
      </c>
      <c r="E64" s="1">
        <v>5365.6901434414503</v>
      </c>
      <c r="F64" s="1">
        <f>E64*Constants!$B$3/C64</f>
        <v>4.9535357478607302E-25</v>
      </c>
    </row>
    <row r="65" spans="1:6" x14ac:dyDescent="0.55000000000000004">
      <c r="A65">
        <v>1088</v>
      </c>
      <c r="B65" s="1">
        <v>0.26918092413446998</v>
      </c>
      <c r="C65" s="1">
        <f>SQRT(B65)*Constants!$B$1</f>
        <v>113503217.40548544</v>
      </c>
      <c r="D65">
        <v>4.0370000000000003E-2</v>
      </c>
      <c r="E65" s="1">
        <v>11703.5447399596</v>
      </c>
      <c r="F65" s="1">
        <f>E65*Constants!$B$3/C65</f>
        <v>1.0801679981551628E-24</v>
      </c>
    </row>
    <row r="66" spans="1:6" x14ac:dyDescent="0.55000000000000004">
      <c r="B66" s="1"/>
    </row>
    <row r="67" spans="1:6" x14ac:dyDescent="0.55000000000000004">
      <c r="B67" s="1"/>
    </row>
    <row r="68" spans="1:6" x14ac:dyDescent="0.55000000000000004">
      <c r="B68" s="1"/>
    </row>
    <row r="69" spans="1:6" x14ac:dyDescent="0.55000000000000004">
      <c r="B69" s="1"/>
    </row>
    <row r="70" spans="1:6" x14ac:dyDescent="0.55000000000000004">
      <c r="B70" s="1"/>
    </row>
    <row r="71" spans="1:6" x14ac:dyDescent="0.55000000000000004">
      <c r="B71" s="1"/>
    </row>
    <row r="72" spans="1:6" x14ac:dyDescent="0.55000000000000004">
      <c r="B72" s="1"/>
    </row>
    <row r="73" spans="1:6" x14ac:dyDescent="0.55000000000000004">
      <c r="B73" s="1"/>
    </row>
    <row r="74" spans="1:6" x14ac:dyDescent="0.55000000000000004">
      <c r="B74" s="1"/>
    </row>
    <row r="75" spans="1:6" x14ac:dyDescent="0.55000000000000004">
      <c r="B75" s="1"/>
    </row>
    <row r="76" spans="1:6" x14ac:dyDescent="0.55000000000000004">
      <c r="B76" s="1"/>
    </row>
    <row r="77" spans="1:6" x14ac:dyDescent="0.55000000000000004">
      <c r="B77" s="1"/>
    </row>
    <row r="78" spans="1:6" x14ac:dyDescent="0.55000000000000004">
      <c r="B78" s="1"/>
    </row>
    <row r="79" spans="1:6" x14ac:dyDescent="0.55000000000000004">
      <c r="B79" s="1"/>
    </row>
    <row r="80" spans="1:6" x14ac:dyDescent="0.55000000000000004">
      <c r="B80" s="1"/>
    </row>
    <row r="81" spans="2:2" x14ac:dyDescent="0.55000000000000004">
      <c r="B81" s="1"/>
    </row>
    <row r="82" spans="2:2" x14ac:dyDescent="0.55000000000000004">
      <c r="B82" s="1"/>
    </row>
    <row r="83" spans="2:2" x14ac:dyDescent="0.55000000000000004">
      <c r="B83" s="1"/>
    </row>
    <row r="84" spans="2:2" x14ac:dyDescent="0.55000000000000004">
      <c r="B84" s="1"/>
    </row>
    <row r="85" spans="2:2" x14ac:dyDescent="0.55000000000000004">
      <c r="B85" s="1"/>
    </row>
    <row r="86" spans="2:2" x14ac:dyDescent="0.55000000000000004">
      <c r="B86" s="1"/>
    </row>
    <row r="87" spans="2:2" x14ac:dyDescent="0.55000000000000004">
      <c r="B87" s="1"/>
    </row>
    <row r="88" spans="2:2" x14ac:dyDescent="0.55000000000000004">
      <c r="B88" s="1"/>
    </row>
    <row r="89" spans="2:2" x14ac:dyDescent="0.55000000000000004">
      <c r="B89" s="1"/>
    </row>
    <row r="90" spans="2:2" x14ac:dyDescent="0.55000000000000004">
      <c r="B90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215E-D02F-47BB-B391-17EAC8E93AC7}">
  <dimension ref="A1:F90"/>
  <sheetViews>
    <sheetView workbookViewId="0">
      <selection activeCell="H63" sqref="H63"/>
    </sheetView>
  </sheetViews>
  <sheetFormatPr defaultRowHeight="14.4" x14ac:dyDescent="0.55000000000000004"/>
  <cols>
    <col min="2" max="2" width="9.5234375" bestFit="1" customWidth="1"/>
    <col min="4" max="4" width="9.5234375" bestFit="1" customWidth="1"/>
    <col min="5" max="5" width="17.26171875" bestFit="1" customWidth="1"/>
    <col min="6" max="6" width="11.47265625" bestFit="1" customWidth="1"/>
    <col min="7" max="7" width="13.1015625" bestFit="1" customWidth="1"/>
    <col min="8" max="8" width="11.68359375" bestFit="1" customWidth="1"/>
    <col min="9" max="9" width="13.1015625" bestFit="1" customWidth="1"/>
  </cols>
  <sheetData>
    <row r="1" spans="1:6" x14ac:dyDescent="0.5500000000000000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55000000000000004">
      <c r="A2">
        <v>1025</v>
      </c>
      <c r="B2" s="1">
        <v>0.23499199504563201</v>
      </c>
      <c r="C2" s="1">
        <f>SQRT(B2)*Constants!$B$1</f>
        <v>106050462.45163207</v>
      </c>
      <c r="D2">
        <v>0</v>
      </c>
      <c r="E2" s="1">
        <v>27165.305183931101</v>
      </c>
      <c r="F2" s="1">
        <f>E2*Constants!$B$3/C2</f>
        <v>2.683391753843776E-24</v>
      </c>
    </row>
    <row r="3" spans="1:6" x14ac:dyDescent="0.55000000000000004">
      <c r="A3">
        <v>1026</v>
      </c>
      <c r="B3" s="1">
        <v>0.23499199504563201</v>
      </c>
      <c r="C3" s="1">
        <f>SQRT(B3)*Constants!$B$1</f>
        <v>106050462.45163207</v>
      </c>
      <c r="D3">
        <v>3.8000000000000002E-4</v>
      </c>
      <c r="E3" s="1">
        <v>189084.04407553899</v>
      </c>
      <c r="F3" s="1">
        <f>E3*Constants!$B$3/C3</f>
        <v>1.8677742113343352E-23</v>
      </c>
    </row>
    <row r="4" spans="1:6" x14ac:dyDescent="0.55000000000000004">
      <c r="A4">
        <v>1027</v>
      </c>
      <c r="B4" s="1">
        <v>0.235853754467163</v>
      </c>
      <c r="C4" s="1">
        <f>SQRT(B4)*Constants!$B$1</f>
        <v>106244737.90431477</v>
      </c>
      <c r="D4">
        <v>1.0499999999999999E-3</v>
      </c>
      <c r="E4" s="1">
        <v>150045.334778149</v>
      </c>
      <c r="F4" s="1">
        <f>E4*Constants!$B$3/C4</f>
        <v>1.4794392158574736E-23</v>
      </c>
    </row>
    <row r="5" spans="1:6" x14ac:dyDescent="0.55000000000000004">
      <c r="A5">
        <v>1028</v>
      </c>
      <c r="B5" s="1">
        <v>0.235984189260142</v>
      </c>
      <c r="C5" s="1">
        <f>SQRT(B5)*Constants!$B$1</f>
        <v>106274112.24048343</v>
      </c>
      <c r="D5">
        <v>1.17E-3</v>
      </c>
      <c r="E5" s="1">
        <v>-5714.3678146378898</v>
      </c>
      <c r="F5" s="1">
        <f>E5*Constants!$B$3/C5</f>
        <v>-5.6327796765688401E-25</v>
      </c>
    </row>
    <row r="6" spans="1:6" x14ac:dyDescent="0.55000000000000004">
      <c r="A6">
        <v>1029</v>
      </c>
      <c r="B6" s="1">
        <v>0.23598420106540099</v>
      </c>
      <c r="C6" s="1">
        <f>SQRT(B6)*Constants!$B$1</f>
        <v>106274114.89869839</v>
      </c>
      <c r="D6">
        <v>1.2600000000000001E-3</v>
      </c>
      <c r="E6" s="1">
        <v>203698.88847700201</v>
      </c>
      <c r="F6" s="1">
        <f>E6*Constants!$B$3/C6</f>
        <v>2.0079052795906668E-23</v>
      </c>
    </row>
    <row r="7" spans="1:6" x14ac:dyDescent="0.55000000000000004">
      <c r="A7">
        <v>1030</v>
      </c>
      <c r="B7" s="1">
        <v>0.24001365945577299</v>
      </c>
      <c r="C7" s="1">
        <f>SQRT(B7)*Constants!$B$1</f>
        <v>107177596.05730242</v>
      </c>
      <c r="D7">
        <v>4.9899999999999996E-3</v>
      </c>
      <c r="E7" s="1">
        <v>157597.87929669401</v>
      </c>
      <c r="F7" s="1">
        <f>E7*Constants!$B$3/C7</f>
        <v>1.5403819339789445E-23</v>
      </c>
    </row>
    <row r="8" spans="1:6" x14ac:dyDescent="0.55000000000000004">
      <c r="A8">
        <v>1031</v>
      </c>
      <c r="B8" s="1">
        <v>0.240013659461353</v>
      </c>
      <c r="C8" s="1">
        <f>SQRT(B8)*Constants!$B$1</f>
        <v>107177596.05854827</v>
      </c>
      <c r="D8">
        <v>5.3600000000000002E-3</v>
      </c>
      <c r="E8" s="1">
        <v>50454.550559866198</v>
      </c>
      <c r="F8" s="1">
        <f>E8*Constants!$B$3/C8</f>
        <v>4.9314926390746207E-24</v>
      </c>
    </row>
    <row r="9" spans="1:6" x14ac:dyDescent="0.55000000000000004">
      <c r="A9">
        <v>1032</v>
      </c>
      <c r="B9" s="1">
        <v>0.24065402489537499</v>
      </c>
      <c r="C9" s="1">
        <f>SQRT(B9)*Constants!$B$1</f>
        <v>107320477.73911713</v>
      </c>
      <c r="D9">
        <v>5.8399999999999997E-3</v>
      </c>
      <c r="E9" s="1">
        <v>-21433.0041027849</v>
      </c>
      <c r="F9" s="1">
        <f>E9*Constants!$B$3/C9</f>
        <v>-2.0921003345914547E-24</v>
      </c>
    </row>
    <row r="10" spans="1:6" x14ac:dyDescent="0.55000000000000004">
      <c r="A10">
        <v>1033</v>
      </c>
      <c r="B10" s="1">
        <v>0.24065402489816501</v>
      </c>
      <c r="C10" s="1">
        <f>SQRT(B10)*Constants!$B$1</f>
        <v>107320477.73973924</v>
      </c>
      <c r="D10">
        <v>6.0099999999999997E-3</v>
      </c>
      <c r="E10" s="1">
        <v>53401.445605892201</v>
      </c>
      <c r="F10" s="1">
        <f>E10*Constants!$B$3/C10</f>
        <v>5.2125769063138624E-24</v>
      </c>
    </row>
    <row r="11" spans="1:6" x14ac:dyDescent="0.55000000000000004">
      <c r="A11">
        <v>1034</v>
      </c>
      <c r="B11" s="1">
        <v>0.24183737891007301</v>
      </c>
      <c r="C11" s="1">
        <f>SQRT(B11)*Constants!$B$1</f>
        <v>107584014.53389934</v>
      </c>
      <c r="D11">
        <v>7.26E-3</v>
      </c>
      <c r="E11" s="1">
        <v>-56489.177092323902</v>
      </c>
      <c r="F11" s="1">
        <f>E11*Constants!$B$3/C11</f>
        <v>-5.5004669711580842E-24</v>
      </c>
    </row>
    <row r="12" spans="1:6" x14ac:dyDescent="0.55000000000000004">
      <c r="A12">
        <v>1035</v>
      </c>
      <c r="B12" s="1">
        <v>0.24374341584706</v>
      </c>
      <c r="C12" s="1">
        <f>SQRT(B12)*Constants!$B$1</f>
        <v>108007143.18437891</v>
      </c>
      <c r="D12">
        <v>8.5699999999999995E-3</v>
      </c>
      <c r="E12" s="1">
        <v>-570.40065383380602</v>
      </c>
      <c r="F12" s="1">
        <f>E12*Constants!$B$3/C12</f>
        <v>-5.5323493263360182E-26</v>
      </c>
    </row>
    <row r="13" spans="1:6" x14ac:dyDescent="0.55000000000000004">
      <c r="A13">
        <v>1036</v>
      </c>
      <c r="B13" s="1">
        <v>0.24374341586937801</v>
      </c>
      <c r="C13" s="1">
        <f>SQRT(B13)*Constants!$B$1</f>
        <v>108007143.18932366</v>
      </c>
      <c r="D13">
        <v>9.1199999999999996E-3</v>
      </c>
      <c r="E13" s="1">
        <v>-0.594187728424594</v>
      </c>
      <c r="F13" s="1">
        <f>E13*Constants!$B$3/C13</f>
        <v>-5.7630615547544958E-29</v>
      </c>
    </row>
    <row r="14" spans="1:6" x14ac:dyDescent="0.55000000000000004">
      <c r="A14">
        <v>1037</v>
      </c>
      <c r="B14" s="1">
        <v>0.24644014060352401</v>
      </c>
      <c r="C14" s="1">
        <f>SQRT(B14)*Constants!$B$1</f>
        <v>108602983.56250447</v>
      </c>
      <c r="D14">
        <v>1.136E-2</v>
      </c>
      <c r="E14" s="1">
        <v>30079.534534059901</v>
      </c>
      <c r="F14" s="1">
        <f>E14*Constants!$B$3/C14</f>
        <v>2.9014254365246713E-24</v>
      </c>
    </row>
    <row r="15" spans="1:6" x14ac:dyDescent="0.55000000000000004">
      <c r="A15">
        <v>1038</v>
      </c>
      <c r="B15" s="1">
        <v>0.24644015259801499</v>
      </c>
      <c r="C15" s="1">
        <f>SQRT(B15)*Constants!$B$1</f>
        <v>108602986.20541298</v>
      </c>
      <c r="D15">
        <v>1.1440000000000001E-2</v>
      </c>
      <c r="E15" s="1">
        <v>9798.3333223359296</v>
      </c>
      <c r="F15" s="1">
        <f>E15*Constants!$B$3/C15</f>
        <v>9.4513207353472611E-25</v>
      </c>
    </row>
    <row r="16" spans="1:6" x14ac:dyDescent="0.55000000000000004">
      <c r="A16">
        <v>1039</v>
      </c>
      <c r="B16" s="1">
        <v>0.24690454140082099</v>
      </c>
      <c r="C16" s="1">
        <f>SQRT(B16)*Constants!$B$1</f>
        <v>108705263.11375217</v>
      </c>
      <c r="D16">
        <v>1.2030000000000001E-2</v>
      </c>
      <c r="E16" s="1">
        <v>-61782.501200352897</v>
      </c>
      <c r="F16" s="1">
        <f>E16*Constants!$B$3/C16</f>
        <v>-5.9538374547918142E-24</v>
      </c>
    </row>
    <row r="17" spans="1:6" x14ac:dyDescent="0.55000000000000004">
      <c r="A17">
        <v>1040</v>
      </c>
      <c r="B17" s="1">
        <v>0.24690454140082099</v>
      </c>
      <c r="C17" s="1">
        <f>SQRT(B17)*Constants!$B$1</f>
        <v>108705263.11375217</v>
      </c>
      <c r="D17">
        <v>1.2409999999999999E-2</v>
      </c>
      <c r="E17" s="1">
        <v>19058.366645396902</v>
      </c>
      <c r="F17" s="1">
        <f>E17*Constants!$B$3/C17</f>
        <v>1.8366109328035907E-24</v>
      </c>
    </row>
    <row r="18" spans="1:6" x14ac:dyDescent="0.55000000000000004">
      <c r="A18">
        <v>1041</v>
      </c>
      <c r="B18" s="1">
        <v>0.25123920107556302</v>
      </c>
      <c r="C18" s="1">
        <f>SQRT(B18)*Constants!$B$1</f>
        <v>109655327.00263534</v>
      </c>
      <c r="D18">
        <v>1.5990000000000001E-2</v>
      </c>
      <c r="E18" s="1">
        <v>15980.2960665467</v>
      </c>
      <c r="F18" s="1">
        <f>E18*Constants!$B$3/C18</f>
        <v>1.5266417881770657E-24</v>
      </c>
    </row>
    <row r="19" spans="1:6" x14ac:dyDescent="0.55000000000000004">
      <c r="A19">
        <v>1042</v>
      </c>
      <c r="B19" s="1">
        <v>0.251239201085111</v>
      </c>
      <c r="C19" s="1">
        <f>SQRT(B19)*Constants!$B$1</f>
        <v>109655327.00471897</v>
      </c>
      <c r="D19">
        <v>1.6080000000000001E-2</v>
      </c>
      <c r="E19" s="1">
        <v>-17125.970153485301</v>
      </c>
      <c r="F19" s="1">
        <f>E19*Constants!$B$3/C19</f>
        <v>-1.6360911956831452E-24</v>
      </c>
    </row>
    <row r="20" spans="1:6" x14ac:dyDescent="0.55000000000000004">
      <c r="A20">
        <v>1043</v>
      </c>
      <c r="B20" s="1">
        <v>0.25123920109783998</v>
      </c>
      <c r="C20" s="1">
        <f>SQRT(B20)*Constants!$B$1</f>
        <v>109655327.0074968</v>
      </c>
      <c r="D20">
        <v>1.6240000000000001E-2</v>
      </c>
      <c r="E20" s="1">
        <v>2058.00335927075</v>
      </c>
      <c r="F20" s="1">
        <f>E20*Constants!$B$3/C20</f>
        <v>1.9660674090446672E-25</v>
      </c>
    </row>
    <row r="21" spans="1:6" x14ac:dyDescent="0.55000000000000004">
      <c r="A21">
        <v>1044</v>
      </c>
      <c r="B21" s="1">
        <v>0.25123920110392101</v>
      </c>
      <c r="C21" s="1">
        <f>SQRT(B21)*Constants!$B$1</f>
        <v>109655327.00882387</v>
      </c>
      <c r="D21">
        <v>1.6879999999999999E-2</v>
      </c>
      <c r="E21" s="1">
        <v>1749.60258161345</v>
      </c>
      <c r="F21" s="1">
        <f>E21*Constants!$B$3/C21</f>
        <v>1.6714436344107269E-25</v>
      </c>
    </row>
    <row r="22" spans="1:6" x14ac:dyDescent="0.55000000000000004">
      <c r="A22">
        <v>1045</v>
      </c>
      <c r="B22" s="1">
        <v>0.25199130833692601</v>
      </c>
      <c r="C22" s="1">
        <f>SQRT(B22)*Constants!$B$1</f>
        <v>109819335.9177933</v>
      </c>
      <c r="D22">
        <v>1.6990000000000002E-2</v>
      </c>
      <c r="E22" s="1">
        <v>-486.18254156518299</v>
      </c>
      <c r="F22" s="1">
        <f>E22*Constants!$B$3/C22</f>
        <v>-4.6376995049065108E-26</v>
      </c>
    </row>
    <row r="23" spans="1:6" x14ac:dyDescent="0.55000000000000004">
      <c r="A23">
        <v>1046</v>
      </c>
      <c r="B23" s="1">
        <v>0.251991317953278</v>
      </c>
      <c r="C23" s="1">
        <f>SQRT(B23)*Constants!$B$1</f>
        <v>109819338.01322547</v>
      </c>
      <c r="D23">
        <v>1.7100000000000001E-2</v>
      </c>
      <c r="E23" s="1">
        <v>109073.932627749</v>
      </c>
      <c r="F23" s="1">
        <f>E23*Constants!$B$3/C23</f>
        <v>1.0404571749232059E-23</v>
      </c>
    </row>
    <row r="24" spans="1:6" x14ac:dyDescent="0.55000000000000004">
      <c r="A24">
        <v>1047</v>
      </c>
      <c r="B24" s="1">
        <v>0.25210839801017199</v>
      </c>
      <c r="C24" s="1">
        <f>SQRT(B24)*Constants!$B$1</f>
        <v>109844847.14845081</v>
      </c>
      <c r="D24">
        <v>1.7250000000000001E-2</v>
      </c>
      <c r="E24" s="1">
        <v>52164.887853885499</v>
      </c>
      <c r="F24" s="1">
        <f>E24*Constants!$B$3/C24</f>
        <v>4.9748575342507503E-24</v>
      </c>
    </row>
    <row r="25" spans="1:6" x14ac:dyDescent="0.55000000000000004">
      <c r="A25">
        <v>1048</v>
      </c>
      <c r="B25" s="1">
        <v>0.25210839801801499</v>
      </c>
      <c r="C25" s="1">
        <f>SQRT(B25)*Constants!$B$1</f>
        <v>109844847.15015942</v>
      </c>
      <c r="D25">
        <v>1.746E-2</v>
      </c>
      <c r="E25" s="1">
        <v>-52651.417224049401</v>
      </c>
      <c r="F25" s="1">
        <f>E25*Constants!$B$3/C25</f>
        <v>-5.0212568345904624E-24</v>
      </c>
    </row>
    <row r="26" spans="1:6" x14ac:dyDescent="0.55000000000000004">
      <c r="A26">
        <v>1049</v>
      </c>
      <c r="B26" s="1">
        <v>0.25261177156966502</v>
      </c>
      <c r="C26" s="1">
        <f>SQRT(B26)*Constants!$B$1</f>
        <v>109954453.61018778</v>
      </c>
      <c r="D26">
        <v>1.771E-2</v>
      </c>
      <c r="E26" s="1">
        <v>-91444.180803529205</v>
      </c>
      <c r="F26" s="1">
        <f>E26*Constants!$B$3/C26</f>
        <v>-8.7121492737521304E-24</v>
      </c>
    </row>
    <row r="27" spans="1:6" x14ac:dyDescent="0.55000000000000004">
      <c r="A27">
        <v>1050</v>
      </c>
      <c r="B27" s="1">
        <v>0.25261177156966502</v>
      </c>
      <c r="C27" s="1">
        <f>SQRT(B27)*Constants!$B$1</f>
        <v>109954453.61018778</v>
      </c>
      <c r="D27">
        <v>1.7819999999999999E-2</v>
      </c>
      <c r="E27" s="1">
        <v>-1930.7749699691899</v>
      </c>
      <c r="F27" s="1">
        <f>E27*Constants!$B$3/C27</f>
        <v>-1.8395046688139476E-25</v>
      </c>
    </row>
    <row r="28" spans="1:6" x14ac:dyDescent="0.55000000000000004">
      <c r="A28">
        <v>1051</v>
      </c>
      <c r="B28" s="1">
        <v>0.25281799933148102</v>
      </c>
      <c r="C28" s="1">
        <f>SQRT(B28)*Constants!$B$1</f>
        <v>109999326.88472949</v>
      </c>
      <c r="D28">
        <v>1.7909999999999999E-2</v>
      </c>
      <c r="E28" s="1">
        <v>9079.2864881629994</v>
      </c>
      <c r="F28" s="1">
        <f>E28*Constants!$B$3/C28</f>
        <v>8.6465678064539697E-25</v>
      </c>
    </row>
    <row r="29" spans="1:6" x14ac:dyDescent="0.55000000000000004">
      <c r="A29">
        <v>1052</v>
      </c>
      <c r="B29" s="1">
        <v>0.25281799933496901</v>
      </c>
      <c r="C29" s="1">
        <f>SQRT(B29)*Constants!$B$1</f>
        <v>109999326.88548827</v>
      </c>
      <c r="D29">
        <v>1.7930000000000001E-2</v>
      </c>
      <c r="E29" s="1">
        <v>14623.932067047301</v>
      </c>
      <c r="F29" s="1">
        <f>E29*Constants!$B$3/C29</f>
        <v>1.3926955645543533E-24</v>
      </c>
    </row>
    <row r="30" spans="1:6" x14ac:dyDescent="0.55000000000000004">
      <c r="A30">
        <v>1053</v>
      </c>
      <c r="B30" s="1">
        <v>0.25281799933496901</v>
      </c>
      <c r="C30" s="1">
        <f>SQRT(B30)*Constants!$B$1</f>
        <v>109999326.88548827</v>
      </c>
      <c r="D30">
        <v>1.8089999999999998E-2</v>
      </c>
      <c r="E30" s="1">
        <v>-41799.451088429902</v>
      </c>
      <c r="F30" s="1">
        <f>E30*Constants!$B$3/C30</f>
        <v>-3.9807289766367781E-24</v>
      </c>
    </row>
    <row r="31" spans="1:6" x14ac:dyDescent="0.55000000000000004">
      <c r="A31">
        <v>1054</v>
      </c>
      <c r="B31" s="1">
        <v>0.25281799933496901</v>
      </c>
      <c r="C31" s="1">
        <f>SQRT(B31)*Constants!$B$1</f>
        <v>109999326.88548827</v>
      </c>
      <c r="D31">
        <v>1.8200000000000001E-2</v>
      </c>
      <c r="E31" s="1">
        <v>8732.8935218136703</v>
      </c>
      <c r="F31" s="1">
        <f>E31*Constants!$B$3/C31</f>
        <v>8.3166839245383686E-25</v>
      </c>
    </row>
    <row r="32" spans="1:6" x14ac:dyDescent="0.55000000000000004">
      <c r="A32">
        <v>1055</v>
      </c>
      <c r="B32" s="1">
        <v>0.25390457520416299</v>
      </c>
      <c r="C32" s="1">
        <f>SQRT(B32)*Constants!$B$1</f>
        <v>110235454.19240656</v>
      </c>
      <c r="D32">
        <v>1.9060000000000001E-2</v>
      </c>
      <c r="E32" s="1">
        <v>8234.6186930584408</v>
      </c>
      <c r="F32" s="1">
        <f>E32*Constants!$B$3/C32</f>
        <v>7.8253587570878706E-25</v>
      </c>
    </row>
    <row r="33" spans="1:6" x14ac:dyDescent="0.55000000000000004">
      <c r="A33">
        <v>1056</v>
      </c>
      <c r="B33" s="1">
        <v>0.25617523795849401</v>
      </c>
      <c r="C33" s="1">
        <f>SQRT(B33)*Constants!$B$1</f>
        <v>110727273.61837344</v>
      </c>
      <c r="D33">
        <v>2.1049999999999999E-2</v>
      </c>
      <c r="E33" s="1">
        <v>-4211.4842431504703</v>
      </c>
      <c r="F33" s="1">
        <f>E33*Constants!$B$3/C33</f>
        <v>-3.9843972587792556E-25</v>
      </c>
    </row>
    <row r="34" spans="1:6" x14ac:dyDescent="0.55000000000000004">
      <c r="A34">
        <v>1057</v>
      </c>
      <c r="B34" s="1">
        <v>0.25617523795849401</v>
      </c>
      <c r="C34" s="1">
        <f>SQRT(B34)*Constants!$B$1</f>
        <v>110727273.61837344</v>
      </c>
      <c r="D34">
        <v>2.1080000000000002E-2</v>
      </c>
      <c r="E34" s="1">
        <v>46858.246878801103</v>
      </c>
      <c r="F34" s="1">
        <f>E34*Constants!$B$3/C34</f>
        <v>4.433160843917376E-24</v>
      </c>
    </row>
    <row r="35" spans="1:6" x14ac:dyDescent="0.55000000000000004">
      <c r="A35">
        <v>1058</v>
      </c>
      <c r="B35" s="1">
        <v>0.256452573234627</v>
      </c>
      <c r="C35" s="1">
        <f>SQRT(B35)*Constants!$B$1</f>
        <v>110787194.07061759</v>
      </c>
      <c r="D35">
        <v>2.1479999999999999E-2</v>
      </c>
      <c r="E35" s="1">
        <v>353.96908702436502</v>
      </c>
      <c r="F35" s="1">
        <f>E35*Constants!$B$3/C35</f>
        <v>3.3470163337333154E-26</v>
      </c>
    </row>
    <row r="36" spans="1:6" x14ac:dyDescent="0.55000000000000004">
      <c r="A36">
        <v>1059</v>
      </c>
      <c r="B36" s="1">
        <v>0.25645257323801401</v>
      </c>
      <c r="C36" s="1">
        <f>SQRT(B36)*Constants!$B$1</f>
        <v>110787194.07134917</v>
      </c>
      <c r="D36">
        <v>2.155E-2</v>
      </c>
      <c r="E36" s="1">
        <v>-21982.806510668699</v>
      </c>
      <c r="F36" s="1">
        <f>E36*Constants!$B$3/C36</f>
        <v>-2.0786225449952009E-24</v>
      </c>
    </row>
    <row r="37" spans="1:6" x14ac:dyDescent="0.55000000000000004">
      <c r="A37">
        <v>1060</v>
      </c>
      <c r="B37" s="1">
        <v>0.25645258578907099</v>
      </c>
      <c r="C37" s="1">
        <f>SQRT(B37)*Constants!$B$1</f>
        <v>110787196.78236967</v>
      </c>
      <c r="D37">
        <v>2.181E-2</v>
      </c>
      <c r="E37" s="1">
        <v>3544.0799845780498</v>
      </c>
      <c r="F37" s="1">
        <f>E37*Constants!$B$3/C37</f>
        <v>3.3511664551864068E-25</v>
      </c>
    </row>
    <row r="38" spans="1:6" x14ac:dyDescent="0.55000000000000004">
      <c r="A38">
        <v>1061</v>
      </c>
      <c r="B38" s="1">
        <v>0.256452585792457</v>
      </c>
      <c r="C38" s="1">
        <f>SQRT(B38)*Constants!$B$1</f>
        <v>110787196.78310104</v>
      </c>
      <c r="D38">
        <v>2.2009999999999998E-2</v>
      </c>
      <c r="E38" s="1">
        <v>41349.940980543099</v>
      </c>
      <c r="F38" s="1">
        <f>E38*Constants!$B$3/C38</f>
        <v>3.9099155701904073E-24</v>
      </c>
    </row>
    <row r="39" spans="1:6" x14ac:dyDescent="0.55000000000000004">
      <c r="A39">
        <v>1062</v>
      </c>
      <c r="B39" s="1">
        <v>0.25800186091715499</v>
      </c>
      <c r="C39" s="1">
        <f>SQRT(B39)*Constants!$B$1</f>
        <v>111121335.35502297</v>
      </c>
      <c r="D39">
        <v>2.3040000000000001E-2</v>
      </c>
      <c r="E39" s="1">
        <v>23839.453382585099</v>
      </c>
      <c r="F39" s="1">
        <f>E39*Constants!$B$3/C39</f>
        <v>2.2474027119342393E-24</v>
      </c>
    </row>
    <row r="40" spans="1:6" x14ac:dyDescent="0.55000000000000004">
      <c r="A40">
        <v>1063</v>
      </c>
      <c r="B40" s="1">
        <v>0.25800186091715499</v>
      </c>
      <c r="C40" s="1">
        <f>SQRT(B40)*Constants!$B$1</f>
        <v>111121335.35502297</v>
      </c>
      <c r="D40">
        <v>2.3390000000000001E-2</v>
      </c>
      <c r="E40" s="1">
        <v>118801.911180903</v>
      </c>
      <c r="F40" s="1">
        <f>E40*Constants!$B$3/C40</f>
        <v>1.1199742422197249E-23</v>
      </c>
    </row>
    <row r="41" spans="1:6" x14ac:dyDescent="0.55000000000000004">
      <c r="A41">
        <v>1064</v>
      </c>
      <c r="B41" s="1">
        <v>0.26002378087779598</v>
      </c>
      <c r="C41" s="1">
        <f>SQRT(B41)*Constants!$B$1</f>
        <v>111555905.80592199</v>
      </c>
      <c r="D41">
        <v>2.5020000000000001E-2</v>
      </c>
      <c r="E41" s="1">
        <v>55897.415472022898</v>
      </c>
      <c r="F41" s="1">
        <f>E41*Constants!$B$3/C41</f>
        <v>5.2490561688793176E-24</v>
      </c>
    </row>
    <row r="42" spans="1:6" x14ac:dyDescent="0.55000000000000004">
      <c r="A42">
        <v>1065</v>
      </c>
      <c r="B42" s="1">
        <v>0.26002378715961599</v>
      </c>
      <c r="C42" s="1">
        <f>SQRT(B42)*Constants!$B$1</f>
        <v>111555907.15344127</v>
      </c>
      <c r="D42">
        <v>2.5389999999999999E-2</v>
      </c>
      <c r="E42" s="1">
        <v>39461.514379688902</v>
      </c>
      <c r="F42" s="1">
        <f>E42*Constants!$B$3/C42</f>
        <v>3.7056400772168246E-24</v>
      </c>
    </row>
    <row r="43" spans="1:6" x14ac:dyDescent="0.55000000000000004">
      <c r="A43">
        <v>1066</v>
      </c>
      <c r="B43" s="1">
        <v>0.261931800283278</v>
      </c>
      <c r="C43" s="1">
        <f>SQRT(B43)*Constants!$B$1</f>
        <v>111964448.80677567</v>
      </c>
      <c r="D43">
        <v>2.6870000000000002E-2</v>
      </c>
      <c r="E43" s="1">
        <v>22181.6535335441</v>
      </c>
      <c r="F43" s="1">
        <f>E43*Constants!$B$3/C43</f>
        <v>2.075371412636259E-24</v>
      </c>
    </row>
    <row r="44" spans="1:6" x14ac:dyDescent="0.55000000000000004">
      <c r="A44">
        <v>1067</v>
      </c>
      <c r="B44" s="1">
        <v>0.261931800283278</v>
      </c>
      <c r="C44" s="1">
        <f>SQRT(B44)*Constants!$B$1</f>
        <v>111964448.80677567</v>
      </c>
      <c r="D44">
        <v>2.6919999999999999E-2</v>
      </c>
      <c r="E44" s="1">
        <v>-11045.5470501706</v>
      </c>
      <c r="F44" s="1">
        <f>E44*Constants!$B$3/C44</f>
        <v>-1.0334492219070457E-24</v>
      </c>
    </row>
    <row r="45" spans="1:6" x14ac:dyDescent="0.55000000000000004">
      <c r="A45">
        <v>1068</v>
      </c>
      <c r="B45" s="1">
        <v>0.2626946493058</v>
      </c>
      <c r="C45" s="1">
        <f>SQRT(B45)*Constants!$B$1</f>
        <v>112127372.65235223</v>
      </c>
      <c r="D45">
        <v>2.7640000000000001E-2</v>
      </c>
      <c r="E45" s="1">
        <v>-1424.47329664013</v>
      </c>
      <c r="F45" s="1">
        <f>E45*Constants!$B$3/C45</f>
        <v>-1.3308365673546918E-25</v>
      </c>
    </row>
    <row r="46" spans="1:6" x14ac:dyDescent="0.55000000000000004">
      <c r="A46">
        <v>1069</v>
      </c>
      <c r="B46" s="1">
        <v>0.2626946493058</v>
      </c>
      <c r="C46" s="1">
        <f>SQRT(B46)*Constants!$B$1</f>
        <v>112127372.65235223</v>
      </c>
      <c r="D46">
        <v>2.777E-2</v>
      </c>
      <c r="E46" s="1">
        <v>1181.4786193065199</v>
      </c>
      <c r="F46" s="1">
        <f>E46*Constants!$B$3/C46</f>
        <v>1.1038149706488178E-25</v>
      </c>
    </row>
    <row r="47" spans="1:6" x14ac:dyDescent="0.55000000000000004">
      <c r="A47">
        <v>1070</v>
      </c>
      <c r="B47" s="1">
        <v>0.26269466001581498</v>
      </c>
      <c r="C47" s="1">
        <f>SQRT(B47)*Constants!$B$1</f>
        <v>112127374.93805891</v>
      </c>
      <c r="D47">
        <v>2.785E-2</v>
      </c>
      <c r="E47" s="1">
        <v>-598.55804797890698</v>
      </c>
      <c r="F47" s="1">
        <f>E47*Constants!$B$3/C47</f>
        <v>-5.5921225310111522E-26</v>
      </c>
    </row>
    <row r="48" spans="1:6" x14ac:dyDescent="0.55000000000000004">
      <c r="A48">
        <v>1071</v>
      </c>
      <c r="B48" s="1">
        <v>0.26269466001581498</v>
      </c>
      <c r="C48" s="1">
        <f>SQRT(B48)*Constants!$B$1</f>
        <v>112127374.93805891</v>
      </c>
      <c r="D48">
        <v>2.8000000000000001E-2</v>
      </c>
      <c r="E48" s="1">
        <v>-14958.440260731801</v>
      </c>
      <c r="F48" s="1">
        <f>E48*Constants!$B$3/C48</f>
        <v>-1.3975157646492863E-24</v>
      </c>
    </row>
    <row r="49" spans="1:6" x14ac:dyDescent="0.55000000000000004">
      <c r="A49">
        <v>1072</v>
      </c>
      <c r="B49" s="1">
        <v>0.264183208038343</v>
      </c>
      <c r="C49" s="1">
        <f>SQRT(B49)*Constants!$B$1</f>
        <v>112444608.65522869</v>
      </c>
      <c r="D49">
        <v>2.9010000000000001E-2</v>
      </c>
      <c r="E49" s="1">
        <v>6198.3237522168802</v>
      </c>
      <c r="F49" s="1">
        <f>E49*Constants!$B$3/C49</f>
        <v>5.7745437820489579E-25</v>
      </c>
    </row>
    <row r="50" spans="1:6" x14ac:dyDescent="0.55000000000000004">
      <c r="A50">
        <v>1073</v>
      </c>
      <c r="B50" s="1">
        <v>0.264183208038343</v>
      </c>
      <c r="C50" s="1">
        <f>SQRT(B50)*Constants!$B$1</f>
        <v>112444608.65522869</v>
      </c>
      <c r="D50">
        <v>2.9139999999999999E-2</v>
      </c>
      <c r="E50" s="1">
        <v>-23029.148851033999</v>
      </c>
      <c r="F50" s="1">
        <f>E50*Constants!$B$3/C50</f>
        <v>-2.1454643806893095E-24</v>
      </c>
    </row>
    <row r="51" spans="1:6" x14ac:dyDescent="0.55000000000000004">
      <c r="A51">
        <v>1074</v>
      </c>
      <c r="B51" s="1">
        <v>0.26418320804113199</v>
      </c>
      <c r="C51" s="1">
        <f>SQRT(B51)*Constants!$B$1</f>
        <v>112444608.65582222</v>
      </c>
      <c r="D51">
        <v>2.9190000000000001E-2</v>
      </c>
      <c r="E51" s="1">
        <v>17986.6036862449</v>
      </c>
      <c r="F51" s="1">
        <f>E51*Constants!$B$3/C51</f>
        <v>1.6756857922900231E-24</v>
      </c>
    </row>
    <row r="52" spans="1:6" x14ac:dyDescent="0.55000000000000004">
      <c r="A52">
        <v>1075</v>
      </c>
      <c r="B52" s="1">
        <v>0.26418320804113199</v>
      </c>
      <c r="C52" s="1">
        <f>SQRT(B52)*Constants!$B$1</f>
        <v>112444608.65582222</v>
      </c>
      <c r="D52">
        <v>2.9270000000000001E-2</v>
      </c>
      <c r="E52" s="1">
        <v>-3045.3676632082902</v>
      </c>
      <c r="F52" s="1">
        <f>E52*Constants!$B$3/C52</f>
        <v>-2.8371555934376512E-25</v>
      </c>
    </row>
    <row r="53" spans="1:6" x14ac:dyDescent="0.55000000000000004">
      <c r="A53">
        <v>1076</v>
      </c>
      <c r="B53" s="1">
        <v>0.26423114345881998</v>
      </c>
      <c r="C53" s="1">
        <f>SQRT(B53)*Constants!$B$1</f>
        <v>112454809.59713212</v>
      </c>
      <c r="D53">
        <v>2.946E-2</v>
      </c>
      <c r="E53" s="1">
        <v>91704.478270099004</v>
      </c>
      <c r="F53" s="1">
        <f>E53*Constants!$B$3/C53</f>
        <v>8.5426884678323754E-24</v>
      </c>
    </row>
    <row r="54" spans="1:6" x14ac:dyDescent="0.55000000000000004">
      <c r="A54">
        <v>1077</v>
      </c>
      <c r="B54" s="1">
        <v>0.26423114346160997</v>
      </c>
      <c r="C54" s="1">
        <f>SQRT(B54)*Constants!$B$1</f>
        <v>112454809.59772582</v>
      </c>
      <c r="D54">
        <v>2.9579999999999999E-2</v>
      </c>
      <c r="E54" s="1">
        <v>-31.7883690109215</v>
      </c>
      <c r="F54" s="1">
        <f>E54*Constants!$B$3/C54</f>
        <v>-2.9612308851432525E-27</v>
      </c>
    </row>
    <row r="55" spans="1:6" x14ac:dyDescent="0.55000000000000004">
      <c r="A55">
        <v>1078</v>
      </c>
      <c r="B55" s="1">
        <v>0.26453655463003001</v>
      </c>
      <c r="C55" s="1">
        <f>SQRT(B55)*Constants!$B$1</f>
        <v>112519781.18980284</v>
      </c>
      <c r="D55">
        <v>2.9749999999999999E-2</v>
      </c>
      <c r="E55" s="1">
        <v>-52016.055593196899</v>
      </c>
      <c r="F55" s="1">
        <f>E55*Constants!$B$3/C55</f>
        <v>-4.8427337942450511E-24</v>
      </c>
    </row>
    <row r="56" spans="1:6" x14ac:dyDescent="0.55000000000000004">
      <c r="A56">
        <v>1079</v>
      </c>
      <c r="B56" s="1">
        <v>0.26480185924605998</v>
      </c>
      <c r="C56" s="1">
        <f>SQRT(B56)*Constants!$B$1</f>
        <v>112576190.28695831</v>
      </c>
      <c r="D56">
        <v>2.9899999999999999E-2</v>
      </c>
      <c r="E56" s="1">
        <v>-86381.401501371103</v>
      </c>
      <c r="F56" s="1">
        <f>E56*Constants!$B$3/C56</f>
        <v>-8.0381435458523846E-24</v>
      </c>
    </row>
    <row r="57" spans="1:6" x14ac:dyDescent="0.55000000000000004">
      <c r="A57">
        <v>1080</v>
      </c>
      <c r="B57" s="1">
        <v>0.264801859250686</v>
      </c>
      <c r="C57" s="1">
        <f>SQRT(B57)*Constants!$B$1</f>
        <v>112576190.28794165</v>
      </c>
      <c r="D57">
        <v>3.0040000000000001E-2</v>
      </c>
      <c r="E57" s="1">
        <v>3424.4316673939802</v>
      </c>
      <c r="F57" s="1">
        <f>E57*Constants!$B$3/C57</f>
        <v>3.1865740572405613E-25</v>
      </c>
    </row>
    <row r="58" spans="1:6" x14ac:dyDescent="0.55000000000000004">
      <c r="A58">
        <v>1081</v>
      </c>
      <c r="B58" s="1">
        <v>0.26556586035795599</v>
      </c>
      <c r="C58" s="1">
        <f>SQRT(B58)*Constants!$B$1</f>
        <v>112738474.62050106</v>
      </c>
      <c r="D58">
        <v>3.058E-2</v>
      </c>
      <c r="E58" s="1">
        <v>6748.5117209331802</v>
      </c>
      <c r="F58" s="1">
        <f>E58*Constants!$B$3/C58</f>
        <v>6.2707272498396702E-25</v>
      </c>
    </row>
    <row r="59" spans="1:6" x14ac:dyDescent="0.55000000000000004">
      <c r="A59">
        <v>1082</v>
      </c>
      <c r="B59" s="1">
        <v>0.26556586036026902</v>
      </c>
      <c r="C59" s="1">
        <f>SQRT(B59)*Constants!$B$1</f>
        <v>112738474.62099202</v>
      </c>
      <c r="D59">
        <v>3.0790000000000001E-2</v>
      </c>
      <c r="E59" s="1">
        <v>4612.65834972635</v>
      </c>
      <c r="F59" s="1">
        <f>E59*Constants!$B$3/C59</f>
        <v>4.2860890821278512E-25</v>
      </c>
    </row>
    <row r="60" spans="1:6" x14ac:dyDescent="0.55000000000000004">
      <c r="A60">
        <v>1083</v>
      </c>
      <c r="B60" s="1">
        <v>0.26556586036258201</v>
      </c>
      <c r="C60" s="1">
        <f>SQRT(B60)*Constants!$B$1</f>
        <v>112738474.62148298</v>
      </c>
      <c r="D60">
        <v>3.0980000000000001E-2</v>
      </c>
      <c r="E60" s="1">
        <v>1065.8962013267401</v>
      </c>
      <c r="F60" s="1">
        <f>E60*Constants!$B$3/C60</f>
        <v>9.9043235479151138E-26</v>
      </c>
    </row>
    <row r="61" spans="1:6" x14ac:dyDescent="0.55000000000000004">
      <c r="A61">
        <v>1084</v>
      </c>
      <c r="B61" s="1">
        <v>0.26556586036258201</v>
      </c>
      <c r="C61" s="1">
        <f>SQRT(B61)*Constants!$B$1</f>
        <v>112738474.62148298</v>
      </c>
      <c r="D61">
        <v>3.1029999999999999E-2</v>
      </c>
      <c r="E61" s="1">
        <v>-39169.297990891602</v>
      </c>
      <c r="F61" s="1">
        <f>E61*Constants!$B$3/C61</f>
        <v>-3.639617065560504E-24</v>
      </c>
    </row>
    <row r="62" spans="1:6" x14ac:dyDescent="0.55000000000000004">
      <c r="A62">
        <v>1085</v>
      </c>
      <c r="B62" s="1">
        <v>0.26710867729261401</v>
      </c>
      <c r="C62" s="1">
        <f>SQRT(B62)*Constants!$B$1</f>
        <v>113065480.0160325</v>
      </c>
      <c r="D62">
        <v>3.2199999999999999E-2</v>
      </c>
      <c r="E62" s="1">
        <v>-2463.9625460639299</v>
      </c>
      <c r="F62" s="1">
        <f>E62*Constants!$B$3/C62</f>
        <v>-2.2828960161321894E-25</v>
      </c>
    </row>
    <row r="63" spans="1:6" x14ac:dyDescent="0.55000000000000004">
      <c r="A63">
        <v>1086</v>
      </c>
      <c r="B63" s="1">
        <v>0.26710868411098898</v>
      </c>
      <c r="C63" s="1">
        <f>SQRT(B63)*Constants!$B$1</f>
        <v>113065481.45912085</v>
      </c>
      <c r="D63">
        <v>3.236E-2</v>
      </c>
      <c r="E63" s="1">
        <v>-4451.5805876721697</v>
      </c>
      <c r="F63" s="1">
        <f>E63*Constants!$B$3/C63</f>
        <v>-4.1244520845559791E-25</v>
      </c>
    </row>
    <row r="64" spans="1:6" x14ac:dyDescent="0.55000000000000004">
      <c r="A64">
        <v>1087</v>
      </c>
      <c r="B64" s="1">
        <v>0.267817871433435</v>
      </c>
      <c r="C64" s="1">
        <f>SQRT(B64)*Constants!$B$1</f>
        <v>113215479.30231526</v>
      </c>
      <c r="D64">
        <v>3.2870000000000003E-2</v>
      </c>
      <c r="E64" s="1">
        <v>-1763.4337463505001</v>
      </c>
      <c r="F64" s="1">
        <f>E64*Constants!$B$3/C64</f>
        <v>-1.6316815284969469E-25</v>
      </c>
    </row>
    <row r="65" spans="1:6" x14ac:dyDescent="0.55000000000000004">
      <c r="A65">
        <v>1088</v>
      </c>
      <c r="B65" s="1">
        <v>0.267817871433435</v>
      </c>
      <c r="C65" s="1">
        <f>SQRT(B65)*Constants!$B$1</f>
        <v>113215479.30231526</v>
      </c>
      <c r="D65">
        <v>3.2930000000000001E-2</v>
      </c>
      <c r="E65" s="1">
        <v>-1498.15504231252</v>
      </c>
      <c r="F65" s="1">
        <f>E65*Constants!$B$3/C65</f>
        <v>-1.3862227114712533E-25</v>
      </c>
    </row>
    <row r="66" spans="1:6" x14ac:dyDescent="0.55000000000000004">
      <c r="B66" s="1"/>
    </row>
    <row r="67" spans="1:6" x14ac:dyDescent="0.55000000000000004">
      <c r="B67" s="1"/>
    </row>
    <row r="68" spans="1:6" x14ac:dyDescent="0.55000000000000004">
      <c r="B68" s="1"/>
    </row>
    <row r="69" spans="1:6" x14ac:dyDescent="0.55000000000000004">
      <c r="B69" s="1"/>
    </row>
    <row r="70" spans="1:6" x14ac:dyDescent="0.55000000000000004">
      <c r="B70" s="1"/>
    </row>
    <row r="71" spans="1:6" x14ac:dyDescent="0.55000000000000004">
      <c r="B71" s="1"/>
    </row>
    <row r="72" spans="1:6" x14ac:dyDescent="0.55000000000000004">
      <c r="B72" s="1"/>
    </row>
    <row r="73" spans="1:6" x14ac:dyDescent="0.55000000000000004">
      <c r="B73" s="1"/>
    </row>
    <row r="74" spans="1:6" x14ac:dyDescent="0.55000000000000004">
      <c r="B74" s="1"/>
    </row>
    <row r="75" spans="1:6" x14ac:dyDescent="0.55000000000000004">
      <c r="B75" s="1"/>
    </row>
    <row r="76" spans="1:6" x14ac:dyDescent="0.55000000000000004">
      <c r="B76" s="1"/>
    </row>
    <row r="77" spans="1:6" x14ac:dyDescent="0.55000000000000004">
      <c r="B77" s="1"/>
    </row>
    <row r="78" spans="1:6" x14ac:dyDescent="0.55000000000000004">
      <c r="B78" s="1"/>
    </row>
    <row r="79" spans="1:6" x14ac:dyDescent="0.55000000000000004">
      <c r="B79" s="1"/>
    </row>
    <row r="80" spans="1:6" x14ac:dyDescent="0.55000000000000004">
      <c r="B80" s="1"/>
    </row>
    <row r="81" spans="2:2" x14ac:dyDescent="0.55000000000000004">
      <c r="B81" s="1"/>
    </row>
    <row r="82" spans="2:2" x14ac:dyDescent="0.55000000000000004">
      <c r="B82" s="1"/>
    </row>
    <row r="83" spans="2:2" x14ac:dyDescent="0.55000000000000004">
      <c r="B83" s="1"/>
    </row>
    <row r="84" spans="2:2" x14ac:dyDescent="0.55000000000000004">
      <c r="B84" s="1"/>
    </row>
    <row r="85" spans="2:2" x14ac:dyDescent="0.55000000000000004">
      <c r="B85" s="1"/>
    </row>
    <row r="86" spans="2:2" x14ac:dyDescent="0.55000000000000004">
      <c r="B86" s="1"/>
    </row>
    <row r="87" spans="2:2" x14ac:dyDescent="0.55000000000000004">
      <c r="B87" s="1"/>
    </row>
    <row r="88" spans="2:2" x14ac:dyDescent="0.55000000000000004">
      <c r="B88" s="1"/>
    </row>
    <row r="89" spans="2:2" x14ac:dyDescent="0.55000000000000004">
      <c r="B89" s="1"/>
    </row>
    <row r="90" spans="2:2" x14ac:dyDescent="0.55000000000000004">
      <c r="B90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0DAE-3A34-47B9-B055-A8326AD731C2}">
  <dimension ref="A1:F90"/>
  <sheetViews>
    <sheetView workbookViewId="0">
      <selection activeCell="G16" sqref="G16"/>
    </sheetView>
  </sheetViews>
  <sheetFormatPr defaultRowHeight="14.4" x14ac:dyDescent="0.55000000000000004"/>
  <cols>
    <col min="2" max="2" width="9.5234375" bestFit="1" customWidth="1"/>
    <col min="4" max="4" width="9.5234375" bestFit="1" customWidth="1"/>
    <col min="5" max="5" width="17.26171875" bestFit="1" customWidth="1"/>
    <col min="6" max="6" width="11.47265625" bestFit="1" customWidth="1"/>
    <col min="7" max="7" width="13.1015625" bestFit="1" customWidth="1"/>
    <col min="8" max="8" width="11.68359375" bestFit="1" customWidth="1"/>
    <col min="9" max="9" width="13.1015625" bestFit="1" customWidth="1"/>
  </cols>
  <sheetData>
    <row r="1" spans="1:6" x14ac:dyDescent="0.5500000000000000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55000000000000004">
      <c r="A2">
        <v>1025</v>
      </c>
      <c r="B2" s="1">
        <v>0.23499199504495599</v>
      </c>
      <c r="C2" s="1">
        <f>SQRT(B2)*Constants!$B$1</f>
        <v>106050462.45147952</v>
      </c>
      <c r="D2">
        <v>0</v>
      </c>
      <c r="E2" s="1">
        <v>2280.25822243825</v>
      </c>
      <c r="F2" s="1">
        <f>E2*Constants!$B$3/C2</f>
        <v>2.2524415129168119E-25</v>
      </c>
    </row>
    <row r="3" spans="1:6" x14ac:dyDescent="0.55000000000000004">
      <c r="A3">
        <v>1026</v>
      </c>
      <c r="B3" s="1">
        <v>0.234991995047233</v>
      </c>
      <c r="C3" s="1">
        <f>SQRT(B3)*Constants!$B$1</f>
        <v>106050462.45199333</v>
      </c>
      <c r="D3">
        <v>1.4999999999999999E-4</v>
      </c>
      <c r="E3" s="1">
        <v>184437.137104575</v>
      </c>
      <c r="F3" s="1">
        <f>E3*Constants!$B$3/C3</f>
        <v>1.821872014528441E-23</v>
      </c>
    </row>
    <row r="4" spans="1:6" x14ac:dyDescent="0.55000000000000004">
      <c r="A4">
        <v>1027</v>
      </c>
      <c r="B4" s="1">
        <v>0.235853754467444</v>
      </c>
      <c r="C4" s="1">
        <f>SQRT(B4)*Constants!$B$1</f>
        <v>106244737.90437806</v>
      </c>
      <c r="D4">
        <v>8.0999999999999996E-4</v>
      </c>
      <c r="E4" s="1">
        <v>2648.56767795526</v>
      </c>
      <c r="F4" s="1">
        <f>E4*Constants!$B$3/C4</f>
        <v>2.6114739884521077E-25</v>
      </c>
    </row>
    <row r="5" spans="1:6" x14ac:dyDescent="0.55000000000000004">
      <c r="A5">
        <v>1028</v>
      </c>
      <c r="B5" s="1">
        <v>0.235984189260037</v>
      </c>
      <c r="C5" s="1">
        <f>SQRT(B5)*Constants!$B$1</f>
        <v>106274112.24045978</v>
      </c>
      <c r="D5">
        <v>1.01E-3</v>
      </c>
      <c r="E5" s="1">
        <v>3.3563231563043701E-2</v>
      </c>
      <c r="F5" s="1">
        <f>E5*Constants!$B$3/C5</f>
        <v>3.3084025173186817E-30</v>
      </c>
    </row>
    <row r="6" spans="1:6" x14ac:dyDescent="0.55000000000000004">
      <c r="A6">
        <v>1029</v>
      </c>
      <c r="B6" s="1">
        <v>0.23598420106472301</v>
      </c>
      <c r="C6" s="1">
        <f>SQRT(B6)*Constants!$B$1</f>
        <v>106274114.89854573</v>
      </c>
      <c r="D6">
        <v>1.0300000000000001E-3</v>
      </c>
      <c r="E6" s="1">
        <v>192300.88361573999</v>
      </c>
      <c r="F6" s="1">
        <f>E6*Constants!$B$3/C6</f>
        <v>1.8955526088996959E-23</v>
      </c>
    </row>
    <row r="7" spans="1:6" x14ac:dyDescent="0.55000000000000004">
      <c r="A7">
        <v>1030</v>
      </c>
      <c r="B7" s="1">
        <v>0.24001365945665201</v>
      </c>
      <c r="C7" s="1">
        <f>SQRT(B7)*Constants!$B$1</f>
        <v>107177596.05749866</v>
      </c>
      <c r="D7">
        <v>4.8599999999999997E-3</v>
      </c>
      <c r="E7" s="1">
        <v>-32685.986230758401</v>
      </c>
      <c r="F7" s="1">
        <f>E7*Constants!$B$3/C7</f>
        <v>-3.1947703172620529E-24</v>
      </c>
    </row>
    <row r="8" spans="1:6" x14ac:dyDescent="0.55000000000000004">
      <c r="A8">
        <v>1031</v>
      </c>
      <c r="B8" s="1">
        <v>0.24001365945945499</v>
      </c>
      <c r="C8" s="1">
        <f>SQRT(B8)*Constants!$B$1</f>
        <v>107177596.0581245</v>
      </c>
      <c r="D8">
        <v>5.1399999999999996E-3</v>
      </c>
      <c r="E8" s="1">
        <v>87448.873504599105</v>
      </c>
      <c r="F8" s="1">
        <f>E8*Constants!$B$3/C8</f>
        <v>8.5473653258154582E-24</v>
      </c>
    </row>
    <row r="9" spans="1:6" x14ac:dyDescent="0.55000000000000004">
      <c r="A9">
        <v>1032</v>
      </c>
      <c r="B9" s="1">
        <v>0.24065402489570001</v>
      </c>
      <c r="C9" s="1">
        <f>SQRT(B9)*Constants!$B$1</f>
        <v>107320477.73918961</v>
      </c>
      <c r="D9">
        <v>5.7000000000000002E-3</v>
      </c>
      <c r="E9" s="1">
        <v>-180501.315602477</v>
      </c>
      <c r="F9" s="1">
        <f>E9*Constants!$B$3/C9</f>
        <v>-1.7618942307616967E-23</v>
      </c>
    </row>
    <row r="10" spans="1:6" x14ac:dyDescent="0.55000000000000004">
      <c r="A10">
        <v>1033</v>
      </c>
      <c r="B10" s="1">
        <v>0.24065402489850299</v>
      </c>
      <c r="C10" s="1">
        <f>SQRT(B10)*Constants!$B$1</f>
        <v>107320477.73981461</v>
      </c>
      <c r="D10">
        <v>5.7600000000000004E-3</v>
      </c>
      <c r="E10" s="1">
        <v>-85.359479058809697</v>
      </c>
      <c r="F10" s="1">
        <f>E10*Constants!$B$3/C10</f>
        <v>-8.3320375362184323E-27</v>
      </c>
    </row>
    <row r="11" spans="1:6" x14ac:dyDescent="0.55000000000000004">
      <c r="A11">
        <v>1034</v>
      </c>
      <c r="B11" s="1">
        <v>0.24183737891087401</v>
      </c>
      <c r="C11" s="1">
        <f>SQRT(B11)*Constants!$B$1</f>
        <v>107584014.53407751</v>
      </c>
      <c r="D11">
        <v>6.9800000000000001E-3</v>
      </c>
      <c r="E11" s="1">
        <v>7123.0754012940597</v>
      </c>
      <c r="F11" s="1">
        <f>E11*Constants!$B$3/C11</f>
        <v>6.9358845347998101E-25</v>
      </c>
    </row>
    <row r="12" spans="1:6" x14ac:dyDescent="0.55000000000000004">
      <c r="A12">
        <v>1035</v>
      </c>
      <c r="B12" s="1">
        <v>0.243743415838169</v>
      </c>
      <c r="C12" s="1">
        <f>SQRT(B12)*Constants!$B$1</f>
        <v>108007143.18240903</v>
      </c>
      <c r="D12">
        <v>8.3700000000000007E-3</v>
      </c>
      <c r="E12" s="1">
        <v>10647.382180873199</v>
      </c>
      <c r="F12" s="1">
        <f>E12*Constants!$B$3/C12</f>
        <v>1.0326958295148288E-24</v>
      </c>
    </row>
    <row r="13" spans="1:6" x14ac:dyDescent="0.55000000000000004">
      <c r="A13">
        <v>1036</v>
      </c>
      <c r="B13" s="1">
        <v>0.24374341587741299</v>
      </c>
      <c r="C13" s="1">
        <f>SQRT(B13)*Constants!$B$1</f>
        <v>108007143.19110389</v>
      </c>
      <c r="D13">
        <v>9.1999999999999998E-3</v>
      </c>
      <c r="E13" s="1">
        <v>196468.26590405501</v>
      </c>
      <c r="F13" s="1">
        <f>E13*Constants!$B$3/C13</f>
        <v>1.9055572099146289E-23</v>
      </c>
    </row>
    <row r="14" spans="1:6" x14ac:dyDescent="0.55000000000000004">
      <c r="A14">
        <v>1037</v>
      </c>
      <c r="B14" s="1">
        <v>0.24644014060246899</v>
      </c>
      <c r="C14" s="1">
        <f>SQRT(B14)*Constants!$B$1</f>
        <v>108602983.562272</v>
      </c>
      <c r="D14">
        <v>1.124E-2</v>
      </c>
      <c r="E14" s="1">
        <v>0.38285851713332097</v>
      </c>
      <c r="F14" s="1">
        <f>E14*Constants!$B$3/C14</f>
        <v>3.6929941151359305E-29</v>
      </c>
    </row>
    <row r="15" spans="1:6" x14ac:dyDescent="0.55000000000000004">
      <c r="A15">
        <v>1038</v>
      </c>
      <c r="B15" s="1">
        <v>0.246440152595683</v>
      </c>
      <c r="C15" s="1">
        <f>SQRT(B15)*Constants!$B$1</f>
        <v>108602986.20489915</v>
      </c>
      <c r="D15">
        <v>1.133E-2</v>
      </c>
      <c r="E15" s="1">
        <v>29791.811835852499</v>
      </c>
      <c r="F15" s="1">
        <f>E15*Constants!$B$3/C15</f>
        <v>2.8736720795895719E-24</v>
      </c>
    </row>
    <row r="16" spans="1:6" x14ac:dyDescent="0.55000000000000004">
      <c r="A16">
        <v>1039</v>
      </c>
      <c r="B16" s="1">
        <v>0.24690454140087401</v>
      </c>
      <c r="C16" s="1">
        <f>SQRT(B16)*Constants!$B$1</f>
        <v>108705263.11376384</v>
      </c>
      <c r="D16">
        <v>1.206E-2</v>
      </c>
      <c r="E16" s="1">
        <v>146.72953340412599</v>
      </c>
      <c r="F16" s="1">
        <f>E16*Constants!$B$3/C16</f>
        <v>1.4139987451665816E-26</v>
      </c>
    </row>
    <row r="17" spans="1:6" x14ac:dyDescent="0.55000000000000004">
      <c r="A17">
        <v>1040</v>
      </c>
      <c r="B17" s="1">
        <v>0.24690454140087401</v>
      </c>
      <c r="C17" s="1">
        <f>SQRT(B17)*Constants!$B$1</f>
        <v>108705263.11376384</v>
      </c>
      <c r="D17">
        <v>1.2149999999999999E-2</v>
      </c>
      <c r="E17" s="1">
        <v>-115674.326090474</v>
      </c>
      <c r="F17" s="1">
        <f>E17*Constants!$B$3/C17</f>
        <v>-1.1147268593121612E-23</v>
      </c>
    </row>
    <row r="18" spans="1:6" x14ac:dyDescent="0.55000000000000004">
      <c r="A18">
        <v>1041</v>
      </c>
      <c r="B18" s="1">
        <v>0.25123920106877201</v>
      </c>
      <c r="C18" s="1">
        <f>SQRT(B18)*Constants!$B$1</f>
        <v>109655327.00115335</v>
      </c>
      <c r="D18">
        <v>1.5869999999999999E-2</v>
      </c>
      <c r="E18" s="1">
        <v>5289.0262486146803</v>
      </c>
      <c r="F18" s="1">
        <f>E18*Constants!$B$3/C18</f>
        <v>5.0527527502527352E-25</v>
      </c>
    </row>
    <row r="19" spans="1:6" x14ac:dyDescent="0.55000000000000004">
      <c r="A19">
        <v>1042</v>
      </c>
      <c r="B19" s="1">
        <v>0.25123920107776199</v>
      </c>
      <c r="C19" s="1">
        <f>SQRT(B19)*Constants!$B$1</f>
        <v>109655327.00311521</v>
      </c>
      <c r="D19">
        <v>1.5949999999999999E-2</v>
      </c>
      <c r="E19" s="1">
        <v>10589.9083409006</v>
      </c>
      <c r="F19" s="1">
        <f>E19*Constants!$B$3/C19</f>
        <v>1.0116831715000016E-24</v>
      </c>
    </row>
    <row r="20" spans="1:6" x14ac:dyDescent="0.55000000000000004">
      <c r="A20">
        <v>1043</v>
      </c>
      <c r="B20" s="1">
        <v>0.25123920110473402</v>
      </c>
      <c r="C20" s="1">
        <f>SQRT(B20)*Constants!$B$1</f>
        <v>109655327.00900128</v>
      </c>
      <c r="D20">
        <v>1.6080000000000001E-2</v>
      </c>
      <c r="E20" s="1">
        <v>-146636.84323553799</v>
      </c>
      <c r="F20" s="1">
        <f>E20*Constants!$B$3/C20</f>
        <v>-1.4008622344950187E-23</v>
      </c>
    </row>
    <row r="21" spans="1:6" x14ac:dyDescent="0.55000000000000004">
      <c r="A21">
        <v>1044</v>
      </c>
      <c r="B21" s="1">
        <v>0.25123920111032599</v>
      </c>
      <c r="C21" s="1">
        <f>SQRT(B21)*Constants!$B$1</f>
        <v>109655327.0102216</v>
      </c>
      <c r="D21">
        <v>1.67E-2</v>
      </c>
      <c r="E21" s="1">
        <v>53416.0484747519</v>
      </c>
      <c r="F21" s="1">
        <f>E21*Constants!$B$3/C21</f>
        <v>5.1029825364698978E-24</v>
      </c>
    </row>
    <row r="22" spans="1:6" x14ac:dyDescent="0.55000000000000004">
      <c r="A22">
        <v>1045</v>
      </c>
      <c r="B22" s="1">
        <v>0.25199130833757699</v>
      </c>
      <c r="C22" s="1">
        <f>SQRT(B22)*Constants!$B$1</f>
        <v>109819335.91793518</v>
      </c>
      <c r="D22">
        <v>1.678E-2</v>
      </c>
      <c r="E22" s="1">
        <v>-2.8752612579927901E-2</v>
      </c>
      <c r="F22" s="1">
        <f>E22*Constants!$B$3/C22</f>
        <v>-2.7427142220541922E-30</v>
      </c>
    </row>
    <row r="23" spans="1:6" x14ac:dyDescent="0.55000000000000004">
      <c r="A23">
        <v>1046</v>
      </c>
      <c r="B23" s="1">
        <v>0.25199131795338198</v>
      </c>
      <c r="C23" s="1">
        <f>SQRT(B23)*Constants!$B$1</f>
        <v>109819338.01324813</v>
      </c>
      <c r="D23">
        <v>1.6899999999999998E-2</v>
      </c>
      <c r="E23" s="1">
        <v>98671.895458049898</v>
      </c>
      <c r="F23" s="1">
        <f>E23*Constants!$B$3/C23</f>
        <v>9.4123205351872538E-24</v>
      </c>
    </row>
    <row r="24" spans="1:6" x14ac:dyDescent="0.55000000000000004">
      <c r="A24">
        <v>1047</v>
      </c>
      <c r="B24" s="1">
        <v>0.25210839800911999</v>
      </c>
      <c r="C24" s="1">
        <f>SQRT(B24)*Constants!$B$1</f>
        <v>109844847.14822163</v>
      </c>
      <c r="D24">
        <v>1.711E-2</v>
      </c>
      <c r="E24" s="1">
        <v>-4801.8298902460801</v>
      </c>
      <c r="F24" s="1">
        <f>E24*Constants!$B$3/C24</f>
        <v>-4.5794059166086521E-25</v>
      </c>
    </row>
    <row r="25" spans="1:6" x14ac:dyDescent="0.55000000000000004">
      <c r="A25">
        <v>1048</v>
      </c>
      <c r="B25" s="1">
        <v>0.252108398017309</v>
      </c>
      <c r="C25" s="1">
        <f>SQRT(B25)*Constants!$B$1</f>
        <v>109844847.15000562</v>
      </c>
      <c r="D25">
        <v>1.7330000000000002E-2</v>
      </c>
      <c r="E25" s="1">
        <v>-16808.298536173599</v>
      </c>
      <c r="F25" s="1">
        <f>E25*Constants!$B$3/C25</f>
        <v>-1.6029726900526087E-24</v>
      </c>
    </row>
    <row r="26" spans="1:6" x14ac:dyDescent="0.55000000000000004">
      <c r="A26">
        <v>1049</v>
      </c>
      <c r="B26" s="1">
        <v>0.25261177156812198</v>
      </c>
      <c r="C26" s="1">
        <f>SQRT(B26)*Constants!$B$1</f>
        <v>109954453.60985194</v>
      </c>
      <c r="D26">
        <v>1.7579999999999998E-2</v>
      </c>
      <c r="E26" s="1">
        <v>52.932235808490297</v>
      </c>
      <c r="F26" s="1">
        <f>E26*Constants!$B$3/C26</f>
        <v>5.0430058611299413E-27</v>
      </c>
    </row>
    <row r="27" spans="1:6" x14ac:dyDescent="0.55000000000000004">
      <c r="A27">
        <v>1050</v>
      </c>
      <c r="B27" s="1">
        <v>0.25261177156812198</v>
      </c>
      <c r="C27" s="1">
        <f>SQRT(B27)*Constants!$B$1</f>
        <v>109954453.60985194</v>
      </c>
      <c r="D27">
        <v>1.7600000000000001E-2</v>
      </c>
      <c r="E27" s="1">
        <v>55268.407854342899</v>
      </c>
      <c r="F27" s="1">
        <f>E27*Constants!$B$3/C27</f>
        <v>5.2655796696965702E-24</v>
      </c>
    </row>
    <row r="28" spans="1:6" x14ac:dyDescent="0.55000000000000004">
      <c r="A28">
        <v>1051</v>
      </c>
      <c r="B28" s="1">
        <v>0.25281799933521798</v>
      </c>
      <c r="C28" s="1">
        <f>SQRT(B28)*Constants!$B$1</f>
        <v>109999326.88554244</v>
      </c>
      <c r="D28">
        <v>1.7729999999999999E-2</v>
      </c>
      <c r="E28" s="1">
        <v>98375.784032613898</v>
      </c>
      <c r="F28" s="1">
        <f>E28*Constants!$B$3/C28</f>
        <v>9.3687195381901066E-24</v>
      </c>
    </row>
    <row r="29" spans="1:6" x14ac:dyDescent="0.55000000000000004">
      <c r="A29">
        <v>1052</v>
      </c>
      <c r="B29" s="1">
        <v>0.25281799933521798</v>
      </c>
      <c r="C29" s="1">
        <f>SQRT(B29)*Constants!$B$1</f>
        <v>109999326.88554244</v>
      </c>
      <c r="D29">
        <v>1.787E-2</v>
      </c>
      <c r="E29" s="1">
        <v>-38192.655706711601</v>
      </c>
      <c r="F29" s="1">
        <f>E29*Constants!$B$3/C29</f>
        <v>-3.6372394207929498E-24</v>
      </c>
    </row>
    <row r="30" spans="1:6" x14ac:dyDescent="0.55000000000000004">
      <c r="A30">
        <v>1053</v>
      </c>
      <c r="B30" s="1">
        <v>0.25281799933521798</v>
      </c>
      <c r="C30" s="1">
        <f>SQRT(B30)*Constants!$B$1</f>
        <v>109999326.88554244</v>
      </c>
      <c r="D30">
        <v>1.7979999999999999E-2</v>
      </c>
      <c r="E30" s="1">
        <v>7593.99758862004</v>
      </c>
      <c r="F30" s="1">
        <f>E30*Constants!$B$3/C30</f>
        <v>7.232067757435767E-25</v>
      </c>
    </row>
    <row r="31" spans="1:6" x14ac:dyDescent="0.55000000000000004">
      <c r="A31">
        <v>1054</v>
      </c>
      <c r="B31" s="1">
        <v>0.25281799933521798</v>
      </c>
      <c r="C31" s="1">
        <f>SQRT(B31)*Constants!$B$1</f>
        <v>109999326.88554244</v>
      </c>
      <c r="D31">
        <v>1.804E-2</v>
      </c>
      <c r="E31" s="1">
        <v>-5147.1485963172599</v>
      </c>
      <c r="F31" s="1">
        <f>E31*Constants!$B$3/C31</f>
        <v>-4.9018355578542073E-25</v>
      </c>
    </row>
    <row r="32" spans="1:6" x14ac:dyDescent="0.55000000000000004">
      <c r="A32">
        <v>1055</v>
      </c>
      <c r="B32" s="1">
        <v>0.25390457520312798</v>
      </c>
      <c r="C32" s="1">
        <f>SQRT(B32)*Constants!$B$1</f>
        <v>110235454.19218187</v>
      </c>
      <c r="D32">
        <v>1.9089999999999999E-2</v>
      </c>
      <c r="E32" s="1">
        <v>-93518.584050877806</v>
      </c>
      <c r="F32" s="1">
        <f>E32*Constants!$B$3/C32</f>
        <v>-8.8870717386269226E-24</v>
      </c>
    </row>
    <row r="33" spans="1:6" x14ac:dyDescent="0.55000000000000004">
      <c r="A33">
        <v>1056</v>
      </c>
      <c r="B33" s="1">
        <v>0.25617523795874197</v>
      </c>
      <c r="C33" s="1">
        <f>SQRT(B33)*Constants!$B$1</f>
        <v>110727273.61842704</v>
      </c>
      <c r="D33">
        <v>2.0910000000000002E-2</v>
      </c>
      <c r="E33" s="1">
        <v>41345.969349323801</v>
      </c>
      <c r="F33" s="1">
        <f>E33*Constants!$B$3/C33</f>
        <v>3.9116557827532451E-24</v>
      </c>
    </row>
    <row r="34" spans="1:6" x14ac:dyDescent="0.55000000000000004">
      <c r="A34">
        <v>1057</v>
      </c>
      <c r="B34" s="1">
        <v>0.25617523795874197</v>
      </c>
      <c r="C34" s="1">
        <f>SQRT(B34)*Constants!$B$1</f>
        <v>110727273.61842704</v>
      </c>
      <c r="D34">
        <v>2.0930000000000001E-2</v>
      </c>
      <c r="E34" s="1">
        <v>-2504.1735237563298</v>
      </c>
      <c r="F34" s="1">
        <f>E34*Constants!$B$3/C34</f>
        <v>-2.3691462552151337E-25</v>
      </c>
    </row>
    <row r="35" spans="1:6" x14ac:dyDescent="0.55000000000000004">
      <c r="A35">
        <v>1058</v>
      </c>
      <c r="B35" s="1">
        <v>0.256452573234762</v>
      </c>
      <c r="C35" s="1">
        <f>SQRT(B35)*Constants!$B$1</f>
        <v>110787194.07064673</v>
      </c>
      <c r="D35">
        <v>2.1270000000000001E-2</v>
      </c>
      <c r="E35" s="1">
        <v>-0.20994728307190899</v>
      </c>
      <c r="F35" s="1">
        <f>E35*Constants!$B$3/C35</f>
        <v>-1.98519309008489E-29</v>
      </c>
    </row>
    <row r="36" spans="1:6" x14ac:dyDescent="0.55000000000000004">
      <c r="A36">
        <v>1059</v>
      </c>
      <c r="B36" s="1">
        <v>0.25645257323824999</v>
      </c>
      <c r="C36" s="1">
        <f>SQRT(B36)*Constants!$B$1</f>
        <v>110787194.07140012</v>
      </c>
      <c r="D36">
        <v>2.147E-2</v>
      </c>
      <c r="E36" s="1">
        <v>-1.51664688587748E-2</v>
      </c>
      <c r="F36" s="1">
        <f>E36*Constants!$B$3/C36</f>
        <v>-1.4340918700486467E-30</v>
      </c>
    </row>
    <row r="37" spans="1:6" x14ac:dyDescent="0.55000000000000004">
      <c r="A37">
        <v>1060</v>
      </c>
      <c r="B37" s="1">
        <v>0.25645258579081498</v>
      </c>
      <c r="C37" s="1">
        <f>SQRT(B37)*Constants!$B$1</f>
        <v>110787196.78274636</v>
      </c>
      <c r="D37">
        <v>2.1700000000000001E-2</v>
      </c>
      <c r="E37" s="1">
        <v>-127115.086420876</v>
      </c>
      <c r="F37" s="1">
        <f>E37*Constants!$B$3/C37</f>
        <v>-1.2019588028881043E-23</v>
      </c>
    </row>
    <row r="38" spans="1:6" x14ac:dyDescent="0.55000000000000004">
      <c r="A38">
        <v>1061</v>
      </c>
      <c r="B38" s="1">
        <v>0.25645258579081498</v>
      </c>
      <c r="C38" s="1">
        <f>SQRT(B38)*Constants!$B$1</f>
        <v>110787196.78274636</v>
      </c>
      <c r="D38">
        <v>2.181E-2</v>
      </c>
      <c r="E38" s="1">
        <v>35340.388175932101</v>
      </c>
      <c r="F38" s="1">
        <f>E38*Constants!$B$3/C38</f>
        <v>3.341671855133018E-24</v>
      </c>
    </row>
    <row r="39" spans="1:6" x14ac:dyDescent="0.55000000000000004">
      <c r="A39">
        <v>1062</v>
      </c>
      <c r="B39" s="1">
        <v>0.25800186091578298</v>
      </c>
      <c r="C39" s="1">
        <f>SQRT(B39)*Constants!$B$1</f>
        <v>111121335.35472751</v>
      </c>
      <c r="D39">
        <v>2.2970000000000001E-2</v>
      </c>
      <c r="E39" s="1">
        <v>69739.563341378205</v>
      </c>
      <c r="F39" s="1">
        <f>E39*Constants!$B$3/C39</f>
        <v>6.574516674842651E-24</v>
      </c>
    </row>
    <row r="40" spans="1:6" x14ac:dyDescent="0.55000000000000004">
      <c r="A40">
        <v>1063</v>
      </c>
      <c r="B40" s="1">
        <v>0.25800186091927002</v>
      </c>
      <c r="C40" s="1">
        <f>SQRT(B40)*Constants!$B$1</f>
        <v>111121335.35547842</v>
      </c>
      <c r="D40">
        <v>2.317E-2</v>
      </c>
      <c r="E40" s="1">
        <v>1929.27959874968</v>
      </c>
      <c r="F40" s="1">
        <f>E40*Constants!$B$3/C40</f>
        <v>1.8187783640454797E-25</v>
      </c>
    </row>
    <row r="41" spans="1:6" x14ac:dyDescent="0.55000000000000004">
      <c r="A41">
        <v>1064</v>
      </c>
      <c r="B41" s="1">
        <v>0.26002378087713501</v>
      </c>
      <c r="C41" s="1">
        <f>SQRT(B41)*Constants!$B$1</f>
        <v>111555905.8057802</v>
      </c>
      <c r="D41">
        <v>2.4840000000000001E-2</v>
      </c>
      <c r="E41" s="1">
        <v>-31026.888244837799</v>
      </c>
      <c r="F41" s="1">
        <f>E41*Constants!$B$3/C41</f>
        <v>-2.9135851410592619E-24</v>
      </c>
    </row>
    <row r="42" spans="1:6" x14ac:dyDescent="0.55000000000000004">
      <c r="A42">
        <v>1065</v>
      </c>
      <c r="B42" s="1">
        <v>0.26002378716088098</v>
      </c>
      <c r="C42" s="1">
        <f>SQRT(B42)*Constants!$B$1</f>
        <v>111555907.15371263</v>
      </c>
      <c r="D42">
        <v>2.528E-2</v>
      </c>
      <c r="E42" s="1">
        <v>820.69183843082897</v>
      </c>
      <c r="F42" s="1">
        <f>E42*Constants!$B$3/C42</f>
        <v>7.7067203713093099E-26</v>
      </c>
    </row>
    <row r="43" spans="1:6" x14ac:dyDescent="0.55000000000000004">
      <c r="A43">
        <v>1066</v>
      </c>
      <c r="B43" s="1">
        <v>0.26193180028260199</v>
      </c>
      <c r="C43" s="1">
        <f>SQRT(B43)*Constants!$B$1</f>
        <v>111964448.80663121</v>
      </c>
      <c r="D43">
        <v>2.6700000000000002E-2</v>
      </c>
      <c r="E43" s="1">
        <v>32785.038742741002</v>
      </c>
      <c r="F43" s="1">
        <f>E43*Constants!$B$3/C43</f>
        <v>3.067450858253186E-24</v>
      </c>
    </row>
    <row r="44" spans="1:6" x14ac:dyDescent="0.55000000000000004">
      <c r="A44">
        <v>1067</v>
      </c>
      <c r="B44" s="1">
        <v>0.26193180028524599</v>
      </c>
      <c r="C44" s="1">
        <f>SQRT(B44)*Constants!$B$1</f>
        <v>111964448.8071963</v>
      </c>
      <c r="D44">
        <v>2.6710000000000001E-2</v>
      </c>
      <c r="E44" s="1">
        <v>-23941.613974377698</v>
      </c>
      <c r="F44" s="1">
        <f>E44*Constants!$B$3/C44</f>
        <v>-2.2400377473874762E-24</v>
      </c>
    </row>
    <row r="45" spans="1:6" x14ac:dyDescent="0.55000000000000004">
      <c r="A45">
        <v>1068</v>
      </c>
      <c r="B45" s="1">
        <v>0.26269464930479203</v>
      </c>
      <c r="C45" s="1">
        <f>SQRT(B45)*Constants!$B$1</f>
        <v>112127372.65213712</v>
      </c>
      <c r="D45">
        <v>2.7439999999999999E-2</v>
      </c>
      <c r="E45" s="1">
        <v>-0.13327290911813899</v>
      </c>
      <c r="F45" s="1">
        <f>E45*Constants!$B$3/C45</f>
        <v>-1.2451231013655598E-29</v>
      </c>
    </row>
    <row r="46" spans="1:6" x14ac:dyDescent="0.55000000000000004">
      <c r="A46">
        <v>1069</v>
      </c>
      <c r="B46" s="1">
        <v>0.26269464930743602</v>
      </c>
      <c r="C46" s="1">
        <f>SQRT(B46)*Constants!$B$1</f>
        <v>112127372.65270139</v>
      </c>
      <c r="D46">
        <v>2.7640000000000001E-2</v>
      </c>
      <c r="E46" s="1">
        <v>-9.5768705564483705E-2</v>
      </c>
      <c r="F46" s="1">
        <f>E46*Constants!$B$3/C46</f>
        <v>-8.9473418472400876E-30</v>
      </c>
    </row>
    <row r="47" spans="1:6" x14ac:dyDescent="0.55000000000000004">
      <c r="A47">
        <v>1070</v>
      </c>
      <c r="B47" s="1">
        <v>0.26269466001623498</v>
      </c>
      <c r="C47" s="1">
        <f>SQRT(B47)*Constants!$B$1</f>
        <v>112127374.93814856</v>
      </c>
      <c r="D47">
        <v>2.7660000000000001E-2</v>
      </c>
      <c r="E47" s="1">
        <v>6862.2131754375896</v>
      </c>
      <c r="F47" s="1">
        <f>E47*Constants!$B$3/C47</f>
        <v>6.4111303891928874E-25</v>
      </c>
    </row>
    <row r="48" spans="1:6" x14ac:dyDescent="0.55000000000000004">
      <c r="A48">
        <v>1071</v>
      </c>
      <c r="B48" s="1">
        <v>0.26269466001623498</v>
      </c>
      <c r="C48" s="1">
        <f>SQRT(B48)*Constants!$B$1</f>
        <v>112127374.93814856</v>
      </c>
      <c r="D48">
        <v>2.776E-2</v>
      </c>
      <c r="E48" s="1">
        <v>-1385.8567919377599</v>
      </c>
      <c r="F48" s="1">
        <f>E48*Constants!$B$3/C48</f>
        <v>-1.2947584644650689E-25</v>
      </c>
    </row>
    <row r="49" spans="1:6" x14ac:dyDescent="0.55000000000000004">
      <c r="A49">
        <v>1072</v>
      </c>
      <c r="B49" s="1">
        <v>0.26418320803808698</v>
      </c>
      <c r="C49" s="1">
        <f>SQRT(B49)*Constants!$B$1</f>
        <v>112444608.65517421</v>
      </c>
      <c r="D49">
        <v>2.8910000000000002E-2</v>
      </c>
      <c r="E49" s="1">
        <v>12196.985832276299</v>
      </c>
      <c r="F49" s="1">
        <f>E49*Constants!$B$3/C49</f>
        <v>1.1363076779000755E-24</v>
      </c>
    </row>
    <row r="50" spans="1:6" x14ac:dyDescent="0.55000000000000004">
      <c r="A50">
        <v>1073</v>
      </c>
      <c r="B50" s="1">
        <v>0.26418320803808698</v>
      </c>
      <c r="C50" s="1">
        <f>SQRT(B50)*Constants!$B$1</f>
        <v>112444608.65517421</v>
      </c>
      <c r="D50">
        <v>2.8969999999999999E-2</v>
      </c>
      <c r="E50" s="1">
        <v>-13736.9537473322</v>
      </c>
      <c r="F50" s="1">
        <f>E50*Constants!$B$3/C50</f>
        <v>-1.2797756944789892E-24</v>
      </c>
    </row>
    <row r="51" spans="1:6" x14ac:dyDescent="0.55000000000000004">
      <c r="A51">
        <v>1074</v>
      </c>
      <c r="B51" s="1">
        <v>0.26418320804159101</v>
      </c>
      <c r="C51" s="1">
        <f>SQRT(B51)*Constants!$B$1</f>
        <v>112444608.65591989</v>
      </c>
      <c r="D51">
        <v>2.9000000000000001E-2</v>
      </c>
      <c r="E51" s="1">
        <v>7717.9286112256896</v>
      </c>
      <c r="F51" s="1">
        <f>E51*Constants!$B$3/C51</f>
        <v>7.1902531157778206E-25</v>
      </c>
    </row>
    <row r="52" spans="1:6" x14ac:dyDescent="0.55000000000000004">
      <c r="A52">
        <v>1075</v>
      </c>
      <c r="B52" s="1">
        <v>0.26418320804159101</v>
      </c>
      <c r="C52" s="1">
        <f>SQRT(B52)*Constants!$B$1</f>
        <v>112444608.65591989</v>
      </c>
      <c r="D52">
        <v>2.9080000000000002E-2</v>
      </c>
      <c r="E52" s="1">
        <v>59694.092442285597</v>
      </c>
      <c r="F52" s="1">
        <f>E52*Constants!$B$3/C52</f>
        <v>5.5612801801817808E-24</v>
      </c>
    </row>
    <row r="53" spans="1:6" x14ac:dyDescent="0.55000000000000004">
      <c r="A53">
        <v>1076</v>
      </c>
      <c r="B53" s="1">
        <v>0.26423114345955101</v>
      </c>
      <c r="C53" s="1">
        <f>SQRT(B53)*Constants!$B$1</f>
        <v>112454809.59728768</v>
      </c>
      <c r="D53">
        <v>2.92E-2</v>
      </c>
      <c r="E53" s="1">
        <v>-85164.390146352598</v>
      </c>
      <c r="F53" s="1">
        <f>E53*Constants!$B$3/C53</f>
        <v>-7.9334495686175776E-24</v>
      </c>
    </row>
    <row r="54" spans="1:6" x14ac:dyDescent="0.55000000000000004">
      <c r="A54">
        <v>1077</v>
      </c>
      <c r="B54" s="1">
        <v>0.26423114345955101</v>
      </c>
      <c r="C54" s="1">
        <f>SQRT(B54)*Constants!$B$1</f>
        <v>112454809.59728768</v>
      </c>
      <c r="D54">
        <v>2.9399999999999999E-2</v>
      </c>
      <c r="E54" s="1">
        <v>-878.85899015260497</v>
      </c>
      <c r="F54" s="1">
        <f>E54*Constants!$B$3/C54</f>
        <v>-8.1869704747724029E-26</v>
      </c>
    </row>
    <row r="55" spans="1:6" x14ac:dyDescent="0.55000000000000004">
      <c r="A55">
        <v>1078</v>
      </c>
      <c r="B55" s="1">
        <v>0.26453655462881698</v>
      </c>
      <c r="C55" s="1">
        <f>SQRT(B55)*Constants!$B$1</f>
        <v>112519781.18954484</v>
      </c>
      <c r="D55">
        <v>2.9520000000000001E-2</v>
      </c>
      <c r="E55" s="1">
        <v>-9339.1524293341608</v>
      </c>
      <c r="F55" s="1">
        <f>E55*Constants!$B$3/C55</f>
        <v>-8.6948209670018077E-25</v>
      </c>
    </row>
    <row r="56" spans="1:6" x14ac:dyDescent="0.55000000000000004">
      <c r="A56">
        <v>1079</v>
      </c>
      <c r="B56" s="1">
        <v>0.26480185924655403</v>
      </c>
      <c r="C56" s="1">
        <f>SQRT(B56)*Constants!$B$1</f>
        <v>112576190.28706333</v>
      </c>
      <c r="D56">
        <v>2.9780000000000001E-2</v>
      </c>
      <c r="E56" s="1">
        <v>-20830.024105345899</v>
      </c>
      <c r="F56" s="1">
        <f>E56*Constants!$B$3/C56</f>
        <v>-1.9383191394448709E-24</v>
      </c>
    </row>
    <row r="57" spans="1:6" x14ac:dyDescent="0.55000000000000004">
      <c r="A57">
        <v>1080</v>
      </c>
      <c r="B57" s="1">
        <v>0.264801859250958</v>
      </c>
      <c r="C57" s="1">
        <f>SQRT(B57)*Constants!$B$1</f>
        <v>112576190.28799945</v>
      </c>
      <c r="D57">
        <v>2.9850000000000002E-2</v>
      </c>
      <c r="E57" s="1">
        <v>2199.7923782747298</v>
      </c>
      <c r="F57" s="1">
        <f>E57*Constants!$B$3/C57</f>
        <v>2.0469969924255154E-25</v>
      </c>
    </row>
    <row r="58" spans="1:6" x14ac:dyDescent="0.55000000000000004">
      <c r="A58">
        <v>1081</v>
      </c>
      <c r="B58" s="1">
        <v>0.26556586035931901</v>
      </c>
      <c r="C58" s="1">
        <f>SQRT(B58)*Constants!$B$1</f>
        <v>112738474.62079038</v>
      </c>
      <c r="D58">
        <v>3.049E-2</v>
      </c>
      <c r="E58" s="1">
        <v>16327.5461993632</v>
      </c>
      <c r="F58" s="1">
        <f>E58*Constants!$B$3/C58</f>
        <v>1.5171580506782077E-24</v>
      </c>
    </row>
    <row r="59" spans="1:6" x14ac:dyDescent="0.55000000000000004">
      <c r="A59">
        <v>1082</v>
      </c>
      <c r="B59" s="1">
        <v>0.26556586036152102</v>
      </c>
      <c r="C59" s="1">
        <f>SQRT(B59)*Constants!$B$1</f>
        <v>112738474.62125778</v>
      </c>
      <c r="D59">
        <v>3.0669999999999999E-2</v>
      </c>
      <c r="E59" s="1">
        <v>3256.5066854224001</v>
      </c>
      <c r="F59" s="1">
        <f>E59*Constants!$B$3/C59</f>
        <v>3.0259509141968983E-25</v>
      </c>
    </row>
    <row r="60" spans="1:6" x14ac:dyDescent="0.55000000000000004">
      <c r="A60">
        <v>1083</v>
      </c>
      <c r="B60" s="1">
        <v>0.26556586036152102</v>
      </c>
      <c r="C60" s="1">
        <f>SQRT(B60)*Constants!$B$1</f>
        <v>112738474.62125778</v>
      </c>
      <c r="D60">
        <v>3.082E-2</v>
      </c>
      <c r="E60" s="1">
        <v>1163.72216632349</v>
      </c>
      <c r="F60" s="1">
        <f>E60*Constants!$B$3/C60</f>
        <v>1.0813323887283851E-25</v>
      </c>
    </row>
    <row r="61" spans="1:6" x14ac:dyDescent="0.55000000000000004">
      <c r="A61">
        <v>1084</v>
      </c>
      <c r="B61" s="1">
        <v>0.26556586036152102</v>
      </c>
      <c r="C61" s="1">
        <f>SQRT(B61)*Constants!$B$1</f>
        <v>112738474.62125778</v>
      </c>
      <c r="D61">
        <v>3.0839999999999999E-2</v>
      </c>
      <c r="E61" s="1">
        <v>2309.0663970882501</v>
      </c>
      <c r="F61" s="1">
        <f>E61*Constants!$B$3/C61</f>
        <v>2.145587972070824E-25</v>
      </c>
    </row>
    <row r="62" spans="1:6" x14ac:dyDescent="0.55000000000000004">
      <c r="A62">
        <v>1085</v>
      </c>
      <c r="B62" s="1">
        <v>0.26710867729322102</v>
      </c>
      <c r="C62" s="1">
        <f>SQRT(B62)*Constants!$B$1</f>
        <v>113065480.01616096</v>
      </c>
      <c r="D62">
        <v>3.2000000000000001E-2</v>
      </c>
      <c r="E62" s="1">
        <v>-66121.084012067106</v>
      </c>
      <c r="F62" s="1">
        <f>E62*Constants!$B$3/C62</f>
        <v>-6.1262115982424435E-24</v>
      </c>
    </row>
    <row r="63" spans="1:6" x14ac:dyDescent="0.55000000000000004">
      <c r="A63">
        <v>1086</v>
      </c>
      <c r="B63" s="1">
        <v>0.267108684110198</v>
      </c>
      <c r="C63" s="1">
        <f>SQRT(B63)*Constants!$B$1</f>
        <v>113065481.45895344</v>
      </c>
      <c r="D63">
        <v>3.2280000000000003E-2</v>
      </c>
      <c r="E63" s="1">
        <v>-1911.8836273003501</v>
      </c>
      <c r="F63" s="1">
        <f>E63*Constants!$B$3/C63</f>
        <v>-1.7713870965059941E-25</v>
      </c>
    </row>
    <row r="64" spans="1:6" x14ac:dyDescent="0.55000000000000004">
      <c r="A64">
        <v>1087</v>
      </c>
      <c r="B64" s="1">
        <v>0.26781787143333902</v>
      </c>
      <c r="C64" s="1">
        <f>SQRT(B64)*Constants!$B$1</f>
        <v>113215479.30229495</v>
      </c>
      <c r="D64">
        <v>3.2770000000000001E-2</v>
      </c>
      <c r="E64" s="1">
        <v>-1714.2717668232599</v>
      </c>
      <c r="F64" s="1">
        <f>E64*Constants!$B$3/C64</f>
        <v>-1.5861926100363282E-25</v>
      </c>
    </row>
    <row r="65" spans="1:6" x14ac:dyDescent="0.55000000000000004">
      <c r="A65">
        <v>1088</v>
      </c>
      <c r="B65" s="1">
        <v>0.26781787143333902</v>
      </c>
      <c r="C65" s="1">
        <f>SQRT(B65)*Constants!$B$1</f>
        <v>113215479.30229495</v>
      </c>
      <c r="D65">
        <v>3.2809999999999999E-2</v>
      </c>
      <c r="E65" s="1">
        <v>-38806.977921620899</v>
      </c>
      <c r="F65" s="1">
        <f>E65*Constants!$B$3/C65</f>
        <v>-3.590757474305667E-24</v>
      </c>
    </row>
    <row r="66" spans="1:6" x14ac:dyDescent="0.55000000000000004">
      <c r="B66" s="1"/>
    </row>
    <row r="67" spans="1:6" x14ac:dyDescent="0.55000000000000004">
      <c r="B67" s="1"/>
    </row>
    <row r="68" spans="1:6" x14ac:dyDescent="0.55000000000000004">
      <c r="B68" s="1"/>
    </row>
    <row r="69" spans="1:6" x14ac:dyDescent="0.55000000000000004">
      <c r="B69" s="1"/>
    </row>
    <row r="70" spans="1:6" x14ac:dyDescent="0.55000000000000004">
      <c r="B70" s="1"/>
    </row>
    <row r="71" spans="1:6" x14ac:dyDescent="0.55000000000000004">
      <c r="B71" s="1"/>
    </row>
    <row r="72" spans="1:6" x14ac:dyDescent="0.55000000000000004">
      <c r="B72" s="1"/>
    </row>
    <row r="73" spans="1:6" x14ac:dyDescent="0.55000000000000004">
      <c r="B73" s="1"/>
    </row>
    <row r="74" spans="1:6" x14ac:dyDescent="0.55000000000000004">
      <c r="B74" s="1"/>
    </row>
    <row r="75" spans="1:6" x14ac:dyDescent="0.55000000000000004">
      <c r="B75" s="1"/>
    </row>
    <row r="76" spans="1:6" x14ac:dyDescent="0.55000000000000004">
      <c r="B76" s="1"/>
    </row>
    <row r="77" spans="1:6" x14ac:dyDescent="0.55000000000000004">
      <c r="B77" s="1"/>
    </row>
    <row r="78" spans="1:6" x14ac:dyDescent="0.55000000000000004">
      <c r="B78" s="1"/>
    </row>
    <row r="79" spans="1:6" x14ac:dyDescent="0.55000000000000004">
      <c r="B79" s="1"/>
    </row>
    <row r="80" spans="1:6" x14ac:dyDescent="0.55000000000000004">
      <c r="B80" s="1"/>
    </row>
    <row r="81" spans="2:2" x14ac:dyDescent="0.55000000000000004">
      <c r="B81" s="1"/>
    </row>
    <row r="82" spans="2:2" x14ac:dyDescent="0.55000000000000004">
      <c r="B82" s="1"/>
    </row>
    <row r="83" spans="2:2" x14ac:dyDescent="0.55000000000000004">
      <c r="B83" s="1"/>
    </row>
    <row r="84" spans="2:2" x14ac:dyDescent="0.55000000000000004">
      <c r="B84" s="1"/>
    </row>
    <row r="85" spans="2:2" x14ac:dyDescent="0.55000000000000004">
      <c r="B85" s="1"/>
    </row>
    <row r="86" spans="2:2" x14ac:dyDescent="0.55000000000000004">
      <c r="B86" s="1"/>
    </row>
    <row r="87" spans="2:2" x14ac:dyDescent="0.55000000000000004">
      <c r="B87" s="1"/>
    </row>
    <row r="88" spans="2:2" x14ac:dyDescent="0.55000000000000004">
      <c r="B88" s="1"/>
    </row>
    <row r="89" spans="2:2" x14ac:dyDescent="0.55000000000000004">
      <c r="B89" s="1"/>
    </row>
    <row r="90" spans="2:2" x14ac:dyDescent="0.55000000000000004">
      <c r="B90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4A9E-40D8-4C7D-8F3B-816C060F2F69}">
  <dimension ref="A1:F90"/>
  <sheetViews>
    <sheetView workbookViewId="0">
      <selection activeCell="D45" sqref="D45:E65"/>
    </sheetView>
  </sheetViews>
  <sheetFormatPr defaultRowHeight="14.4" x14ac:dyDescent="0.55000000000000004"/>
  <cols>
    <col min="2" max="2" width="9.5234375" bestFit="1" customWidth="1"/>
    <col min="4" max="4" width="9.5234375" bestFit="1" customWidth="1"/>
    <col min="5" max="5" width="17.26171875" bestFit="1" customWidth="1"/>
    <col min="6" max="6" width="11.47265625" bestFit="1" customWidth="1"/>
    <col min="7" max="7" width="13.1015625" bestFit="1" customWidth="1"/>
    <col min="8" max="8" width="11.68359375" bestFit="1" customWidth="1"/>
    <col min="9" max="9" width="13.1015625" bestFit="1" customWidth="1"/>
  </cols>
  <sheetData>
    <row r="1" spans="1:6" x14ac:dyDescent="0.5500000000000000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55000000000000004">
      <c r="A2">
        <v>1025</v>
      </c>
      <c r="B2" s="1">
        <v>0.23499199504642601</v>
      </c>
      <c r="C2" s="1">
        <f>SQRT(B2)*Constants!$B$1</f>
        <v>106050462.45181124</v>
      </c>
      <c r="D2">
        <v>0</v>
      </c>
      <c r="E2" s="1">
        <v>36216.1711151239</v>
      </c>
      <c r="F2" s="1">
        <f>E2*Constants!$B$3/C2</f>
        <v>3.5774372593259106E-24</v>
      </c>
    </row>
    <row r="3" spans="1:6" x14ac:dyDescent="0.55000000000000004">
      <c r="A3">
        <v>1026</v>
      </c>
      <c r="B3" s="1">
        <v>0.23499199504642601</v>
      </c>
      <c r="C3" s="1">
        <f>SQRT(B3)*Constants!$B$1</f>
        <v>106050462.45181124</v>
      </c>
      <c r="D3">
        <v>1.4999999999999999E-4</v>
      </c>
      <c r="E3" s="1">
        <v>156546.21392217599</v>
      </c>
      <c r="F3" s="1">
        <f>E3*Constants!$B$3/C3</f>
        <v>1.5463651767917737E-23</v>
      </c>
    </row>
    <row r="4" spans="1:6" x14ac:dyDescent="0.55000000000000004">
      <c r="A4">
        <v>1027</v>
      </c>
      <c r="B4" s="1">
        <v>0.235853754466987</v>
      </c>
      <c r="C4" s="1">
        <f>SQRT(B4)*Constants!$B$1</f>
        <v>106244737.90427512</v>
      </c>
      <c r="D4">
        <v>8.0999999999999996E-4</v>
      </c>
      <c r="E4" s="1">
        <v>2647.1226933878002</v>
      </c>
      <c r="F4" s="1">
        <f>E4*Constants!$B$3/C4</f>
        <v>2.6100492411683789E-25</v>
      </c>
    </row>
    <row r="5" spans="1:6" x14ac:dyDescent="0.55000000000000004">
      <c r="A5">
        <v>1028</v>
      </c>
      <c r="B5" s="1">
        <v>0.23598418926136</v>
      </c>
      <c r="C5" s="1">
        <f>SQRT(B5)*Constants!$B$1</f>
        <v>106274112.24075769</v>
      </c>
      <c r="D5">
        <v>1.01E-3</v>
      </c>
      <c r="E5" s="1">
        <v>5.9974446472285999E-3</v>
      </c>
      <c r="F5" s="1">
        <f>E5*Constants!$B$3/C5</f>
        <v>5.9118148176657725E-31</v>
      </c>
    </row>
    <row r="6" spans="1:6" x14ac:dyDescent="0.55000000000000004">
      <c r="A6">
        <v>1029</v>
      </c>
      <c r="B6" s="1">
        <v>0.23598420106506399</v>
      </c>
      <c r="C6" s="1">
        <f>SQRT(B6)*Constants!$B$1</f>
        <v>106274114.8986225</v>
      </c>
      <c r="D6">
        <v>1.0300000000000001E-3</v>
      </c>
      <c r="E6" s="1">
        <v>192277.116070352</v>
      </c>
      <c r="F6" s="1">
        <f>E6*Constants!$B$3/C6</f>
        <v>1.8953183269136563E-23</v>
      </c>
    </row>
    <row r="7" spans="1:6" x14ac:dyDescent="0.55000000000000004">
      <c r="A7">
        <v>1030</v>
      </c>
      <c r="B7" s="1">
        <v>0.240013659455037</v>
      </c>
      <c r="C7" s="1">
        <f>SQRT(B7)*Constants!$B$1</f>
        <v>107177596.05713807</v>
      </c>
      <c r="D7">
        <v>4.8599999999999997E-3</v>
      </c>
      <c r="E7" s="1">
        <v>-86528.077316553405</v>
      </c>
      <c r="F7" s="1">
        <f>E7*Constants!$B$3/C7</f>
        <v>-8.4573655226433326E-24</v>
      </c>
    </row>
    <row r="8" spans="1:6" x14ac:dyDescent="0.55000000000000004">
      <c r="A8">
        <v>1031</v>
      </c>
      <c r="B8" s="1">
        <v>0.24001365946070699</v>
      </c>
      <c r="C8" s="1">
        <f>SQRT(B8)*Constants!$B$1</f>
        <v>107177596.05840404</v>
      </c>
      <c r="D8">
        <v>5.1399999999999996E-3</v>
      </c>
      <c r="E8" s="1">
        <v>29092.6189126471</v>
      </c>
      <c r="F8" s="1">
        <f>E8*Constants!$B$3/C8</f>
        <v>2.8435499757169137E-24</v>
      </c>
    </row>
    <row r="9" spans="1:6" x14ac:dyDescent="0.55000000000000004">
      <c r="A9">
        <v>1032</v>
      </c>
      <c r="B9" s="1">
        <v>0.240654024896265</v>
      </c>
      <c r="C9" s="1">
        <f>SQRT(B9)*Constants!$B$1</f>
        <v>107320477.73931558</v>
      </c>
      <c r="D9">
        <v>5.7000000000000002E-3</v>
      </c>
      <c r="E9" s="1">
        <v>-63275.8076704548</v>
      </c>
      <c r="F9" s="1">
        <f>E9*Constants!$B$3/C9</f>
        <v>-6.1764248149169867E-24</v>
      </c>
    </row>
    <row r="10" spans="1:6" x14ac:dyDescent="0.55000000000000004">
      <c r="A10">
        <v>1033</v>
      </c>
      <c r="B10" s="1">
        <v>0.24065402489910001</v>
      </c>
      <c r="C10" s="1">
        <f>SQRT(B10)*Constants!$B$1</f>
        <v>107320477.73994774</v>
      </c>
      <c r="D10">
        <v>5.7600000000000004E-3</v>
      </c>
      <c r="E10" s="1">
        <v>-27243.688538650698</v>
      </c>
      <c r="F10" s="1">
        <f>E10*Constants!$B$3/C10</f>
        <v>-2.659287966980305E-24</v>
      </c>
    </row>
    <row r="11" spans="1:6" x14ac:dyDescent="0.55000000000000004">
      <c r="A11">
        <v>1034</v>
      </c>
      <c r="B11" s="1">
        <v>0.241837378910361</v>
      </c>
      <c r="C11" s="1">
        <f>SQRT(B11)*Constants!$B$1</f>
        <v>107584014.53396338</v>
      </c>
      <c r="D11">
        <v>6.9800000000000001E-3</v>
      </c>
      <c r="E11" s="1">
        <v>7085.5574737530696</v>
      </c>
      <c r="F11" s="1">
        <f>E11*Constants!$B$3/C11</f>
        <v>6.8993525596771142E-25</v>
      </c>
    </row>
    <row r="12" spans="1:6" x14ac:dyDescent="0.55000000000000004">
      <c r="A12">
        <v>1035</v>
      </c>
      <c r="B12" s="1">
        <v>0.24374341584499201</v>
      </c>
      <c r="C12" s="1">
        <f>SQRT(B12)*Constants!$B$1</f>
        <v>108007143.18392073</v>
      </c>
      <c r="D12">
        <v>8.3700000000000007E-3</v>
      </c>
      <c r="E12" s="1">
        <v>13235.0919982703</v>
      </c>
      <c r="F12" s="1">
        <f>E12*Constants!$B$3/C12</f>
        <v>1.2836793192433911E-24</v>
      </c>
    </row>
    <row r="13" spans="1:6" x14ac:dyDescent="0.55000000000000004">
      <c r="A13">
        <v>1036</v>
      </c>
      <c r="B13" s="1">
        <v>0.243743415873344</v>
      </c>
      <c r="C13" s="1">
        <f>SQRT(B13)*Constants!$B$1</f>
        <v>108007143.19020237</v>
      </c>
      <c r="D13">
        <v>9.1999999999999998E-3</v>
      </c>
      <c r="E13" s="1">
        <v>188922.06522997501</v>
      </c>
      <c r="F13" s="1">
        <f>E13*Constants!$B$3/C13</f>
        <v>1.8323661679273537E-23</v>
      </c>
    </row>
    <row r="14" spans="1:6" x14ac:dyDescent="0.55000000000000004">
      <c r="A14">
        <v>1037</v>
      </c>
      <c r="B14" s="1">
        <v>0.24644014060216801</v>
      </c>
      <c r="C14" s="1">
        <f>SQRT(B14)*Constants!$B$1</f>
        <v>108602983.56220569</v>
      </c>
      <c r="D14">
        <v>1.124E-2</v>
      </c>
      <c r="E14" s="1">
        <v>9.0359935238219405E-2</v>
      </c>
      <c r="F14" s="1">
        <f>E14*Constants!$B$3/C14</f>
        <v>8.7159797717862836E-30</v>
      </c>
    </row>
    <row r="15" spans="1:6" x14ac:dyDescent="0.55000000000000004">
      <c r="A15">
        <v>1038</v>
      </c>
      <c r="B15" s="1">
        <v>0.24644015259756</v>
      </c>
      <c r="C15" s="1">
        <f>SQRT(B15)*Constants!$B$1</f>
        <v>108602986.20531273</v>
      </c>
      <c r="D15">
        <v>1.133E-2</v>
      </c>
      <c r="E15" s="1">
        <v>29812.363017358901</v>
      </c>
      <c r="F15" s="1">
        <f>E15*Constants!$B$3/C15</f>
        <v>2.8756544147525576E-24</v>
      </c>
    </row>
    <row r="16" spans="1:6" x14ac:dyDescent="0.55000000000000004">
      <c r="A16">
        <v>1039</v>
      </c>
      <c r="B16" s="1">
        <v>0.246904541398973</v>
      </c>
      <c r="C16" s="1">
        <f>SQRT(B16)*Constants!$B$1</f>
        <v>108705263.11334535</v>
      </c>
      <c r="D16">
        <v>1.206E-2</v>
      </c>
      <c r="E16" s="1">
        <v>66886.534622190695</v>
      </c>
      <c r="F16" s="1">
        <f>E16*Constants!$B$3/C16</f>
        <v>6.4457014092858397E-24</v>
      </c>
    </row>
    <row r="17" spans="1:6" x14ac:dyDescent="0.55000000000000004">
      <c r="A17">
        <v>1040</v>
      </c>
      <c r="B17" s="1">
        <v>0.246904541401713</v>
      </c>
      <c r="C17" s="1">
        <f>SQRT(B17)*Constants!$B$1</f>
        <v>108705263.11394852</v>
      </c>
      <c r="D17">
        <v>1.2149999999999999E-2</v>
      </c>
      <c r="E17" s="1">
        <v>-587.25306383578504</v>
      </c>
      <c r="F17" s="1">
        <f>E17*Constants!$B$3/C17</f>
        <v>-5.659222626099279E-26</v>
      </c>
    </row>
    <row r="18" spans="1:6" x14ac:dyDescent="0.55000000000000004">
      <c r="A18">
        <v>1041</v>
      </c>
      <c r="B18" s="1">
        <v>0.251239201071493</v>
      </c>
      <c r="C18" s="1">
        <f>SQRT(B18)*Constants!$B$1</f>
        <v>109655327.00174715</v>
      </c>
      <c r="D18">
        <v>1.5869999999999999E-2</v>
      </c>
      <c r="E18" s="1">
        <v>3263.3387525130202</v>
      </c>
      <c r="F18" s="1">
        <f>E18*Constants!$B$3/C18</f>
        <v>3.1175575770674263E-25</v>
      </c>
    </row>
    <row r="19" spans="1:6" x14ac:dyDescent="0.55000000000000004">
      <c r="A19">
        <v>1042</v>
      </c>
      <c r="B19" s="1">
        <v>0.25123920108245201</v>
      </c>
      <c r="C19" s="1">
        <f>SQRT(B19)*Constants!$B$1</f>
        <v>109655327.00413871</v>
      </c>
      <c r="D19">
        <v>1.5949999999999999E-2</v>
      </c>
      <c r="E19" s="1">
        <v>20114.3239916413</v>
      </c>
      <c r="F19" s="1">
        <f>E19*Constants!$B$3/C19</f>
        <v>1.9215768855768714E-24</v>
      </c>
    </row>
    <row r="20" spans="1:6" x14ac:dyDescent="0.55000000000000004">
      <c r="A20">
        <v>1043</v>
      </c>
      <c r="B20" s="1">
        <v>0.25123920110442</v>
      </c>
      <c r="C20" s="1">
        <f>SQRT(B20)*Constants!$B$1</f>
        <v>109655327.00893275</v>
      </c>
      <c r="D20">
        <v>1.6080000000000001E-2</v>
      </c>
      <c r="E20" s="1">
        <v>-39585.177033969398</v>
      </c>
      <c r="F20" s="1">
        <f>E20*Constants!$B$3/C20</f>
        <v>-3.781681215248815E-24</v>
      </c>
    </row>
    <row r="21" spans="1:6" x14ac:dyDescent="0.55000000000000004">
      <c r="A21">
        <v>1044</v>
      </c>
      <c r="B21" s="1">
        <v>0.25123920110442</v>
      </c>
      <c r="C21" s="1">
        <f>SQRT(B21)*Constants!$B$1</f>
        <v>109655327.00893275</v>
      </c>
      <c r="D21">
        <v>1.67E-2</v>
      </c>
      <c r="E21" s="1">
        <v>108892.59651495201</v>
      </c>
      <c r="F21" s="1">
        <f>E21*Constants!$B$3/C21</f>
        <v>1.0402810283427186E-23</v>
      </c>
    </row>
    <row r="22" spans="1:6" x14ac:dyDescent="0.55000000000000004">
      <c r="A22">
        <v>1045</v>
      </c>
      <c r="B22" s="1">
        <v>0.251991308335974</v>
      </c>
      <c r="C22" s="1">
        <f>SQRT(B22)*Constants!$B$1</f>
        <v>109819335.91758586</v>
      </c>
      <c r="D22">
        <v>1.678E-2</v>
      </c>
      <c r="E22" s="1">
        <v>-1.05165618491708E-2</v>
      </c>
      <c r="F22" s="1">
        <f>E22*Constants!$B$3/C22</f>
        <v>-1.0031757521422896E-30</v>
      </c>
    </row>
    <row r="23" spans="1:6" x14ac:dyDescent="0.55000000000000004">
      <c r="A23">
        <v>1046</v>
      </c>
      <c r="B23" s="1">
        <v>0.25199131795504798</v>
      </c>
      <c r="C23" s="1">
        <f>SQRT(B23)*Constants!$B$1</f>
        <v>109819338.01361117</v>
      </c>
      <c r="D23">
        <v>1.6899999999999998E-2</v>
      </c>
      <c r="E23" s="1">
        <v>98672.875025694404</v>
      </c>
      <c r="F23" s="1">
        <f>E23*Constants!$B$3/C23</f>
        <v>9.4124139761974132E-24</v>
      </c>
    </row>
    <row r="24" spans="1:6" x14ac:dyDescent="0.55000000000000004">
      <c r="A24">
        <v>1047</v>
      </c>
      <c r="B24" s="1">
        <v>0.25210839801073798</v>
      </c>
      <c r="C24" s="1">
        <f>SQRT(B24)*Constants!$B$1</f>
        <v>109844847.14857411</v>
      </c>
      <c r="D24">
        <v>1.711E-2</v>
      </c>
      <c r="E24" s="1">
        <v>-56832.510090467003</v>
      </c>
      <c r="F24" s="1">
        <f>E24*Constants!$B$3/C24</f>
        <v>-5.4199990193703593E-24</v>
      </c>
    </row>
    <row r="25" spans="1:6" x14ac:dyDescent="0.55000000000000004">
      <c r="A25">
        <v>1048</v>
      </c>
      <c r="B25" s="1">
        <v>0.252108398019324</v>
      </c>
      <c r="C25" s="1">
        <f>SQRT(B25)*Constants!$B$1</f>
        <v>109844847.15044461</v>
      </c>
      <c r="D25">
        <v>1.7330000000000002E-2</v>
      </c>
      <c r="E25" s="1">
        <v>-1388.1184723727399</v>
      </c>
      <c r="F25" s="1">
        <f>E25*Constants!$B$3/C25</f>
        <v>-1.3238198958528867E-25</v>
      </c>
    </row>
    <row r="26" spans="1:6" x14ac:dyDescent="0.55000000000000004">
      <c r="A26">
        <v>1049</v>
      </c>
      <c r="B26" s="1">
        <v>0.25261177156790598</v>
      </c>
      <c r="C26" s="1">
        <f>SQRT(B26)*Constants!$B$1</f>
        <v>109954453.60980494</v>
      </c>
      <c r="D26">
        <v>1.7579999999999998E-2</v>
      </c>
      <c r="E26" s="1">
        <v>48995.6107064432</v>
      </c>
      <c r="F26" s="1">
        <f>E26*Constants!$B$3/C26</f>
        <v>4.6679523014349462E-24</v>
      </c>
    </row>
    <row r="27" spans="1:6" x14ac:dyDescent="0.55000000000000004">
      <c r="A27">
        <v>1050</v>
      </c>
      <c r="B27" s="1">
        <v>0.25261177157076797</v>
      </c>
      <c r="C27" s="1">
        <f>SQRT(B27)*Constants!$B$1</f>
        <v>109954453.61042781</v>
      </c>
      <c r="D27">
        <v>1.7600000000000001E-2</v>
      </c>
      <c r="E27" s="1">
        <v>13356.770922208099</v>
      </c>
      <c r="F27" s="1">
        <f>E27*Constants!$B$3/C27</f>
        <v>1.2725378593455977E-24</v>
      </c>
    </row>
    <row r="28" spans="1:6" x14ac:dyDescent="0.55000000000000004">
      <c r="A28">
        <v>1051</v>
      </c>
      <c r="B28" s="1">
        <v>0.25281799933189802</v>
      </c>
      <c r="C28" s="1">
        <f>SQRT(B28)*Constants!$B$1</f>
        <v>109999326.88482019</v>
      </c>
      <c r="D28">
        <v>1.7729999999999999E-2</v>
      </c>
      <c r="E28" s="1">
        <v>16427.361567870499</v>
      </c>
      <c r="F28" s="1">
        <f>E28*Constants!$B$3/C28</f>
        <v>1.564443371875029E-24</v>
      </c>
    </row>
    <row r="29" spans="1:6" x14ac:dyDescent="0.55000000000000004">
      <c r="A29">
        <v>1052</v>
      </c>
      <c r="B29" s="1">
        <v>0.252817999335264</v>
      </c>
      <c r="C29" s="1">
        <f>SQRT(B29)*Constants!$B$1</f>
        <v>109999326.88555244</v>
      </c>
      <c r="D29">
        <v>1.787E-2</v>
      </c>
      <c r="E29" s="1">
        <v>-149248.265394488</v>
      </c>
      <c r="F29" s="1">
        <f>E29*Constants!$B$3/C29</f>
        <v>-1.4213509491102376E-23</v>
      </c>
    </row>
    <row r="30" spans="1:6" x14ac:dyDescent="0.55000000000000004">
      <c r="A30">
        <v>1053</v>
      </c>
      <c r="B30" s="1">
        <v>0.252817999335264</v>
      </c>
      <c r="C30" s="1">
        <f>SQRT(B30)*Constants!$B$1</f>
        <v>109999326.88555244</v>
      </c>
      <c r="D30">
        <v>1.7979999999999999E-2</v>
      </c>
      <c r="E30" s="1">
        <v>744.55451653542104</v>
      </c>
      <c r="F30" s="1">
        <f>E30*Constants!$B$3/C30</f>
        <v>7.090690574826732E-26</v>
      </c>
    </row>
    <row r="31" spans="1:6" x14ac:dyDescent="0.55000000000000004">
      <c r="A31">
        <v>1054</v>
      </c>
      <c r="B31" s="1">
        <v>0.252817999335264</v>
      </c>
      <c r="C31" s="1">
        <f>SQRT(B31)*Constants!$B$1</f>
        <v>109999326.88555244</v>
      </c>
      <c r="D31">
        <v>1.804E-2</v>
      </c>
      <c r="E31" s="1">
        <v>-5521.2181133305503</v>
      </c>
      <c r="F31" s="1">
        <f>E31*Constants!$B$3/C31</f>
        <v>-5.258076926311022E-25</v>
      </c>
    </row>
    <row r="32" spans="1:6" x14ac:dyDescent="0.55000000000000004">
      <c r="A32">
        <v>1055</v>
      </c>
      <c r="B32" s="1">
        <v>0.253904575202342</v>
      </c>
      <c r="C32" s="1">
        <f>SQRT(B32)*Constants!$B$1</f>
        <v>110235454.19201125</v>
      </c>
      <c r="D32">
        <v>1.9089999999999999E-2</v>
      </c>
      <c r="E32" s="1">
        <v>-93458.733290514807</v>
      </c>
      <c r="F32" s="1">
        <f>E32*Constants!$B$3/C32</f>
        <v>-8.8813841204377668E-24</v>
      </c>
    </row>
    <row r="33" spans="1:6" x14ac:dyDescent="0.55000000000000004">
      <c r="A33">
        <v>1056</v>
      </c>
      <c r="B33" s="1">
        <v>0.25617523795654601</v>
      </c>
      <c r="C33" s="1">
        <f>SQRT(B33)*Constants!$B$1</f>
        <v>110727273.61795245</v>
      </c>
      <c r="D33">
        <v>2.0910000000000002E-2</v>
      </c>
      <c r="E33" s="1">
        <v>44440.127395056501</v>
      </c>
      <c r="F33" s="1">
        <f>E33*Constants!$B$3/C33</f>
        <v>4.2043876113585849E-24</v>
      </c>
    </row>
    <row r="34" spans="1:6" x14ac:dyDescent="0.55000000000000004">
      <c r="A34">
        <v>1057</v>
      </c>
      <c r="B34" s="1">
        <v>0.25617523795654601</v>
      </c>
      <c r="C34" s="1">
        <f>SQRT(B34)*Constants!$B$1</f>
        <v>110727273.61795245</v>
      </c>
      <c r="D34">
        <v>2.0930000000000001E-2</v>
      </c>
      <c r="E34" s="1">
        <v>-231.457736179119</v>
      </c>
      <c r="F34" s="1">
        <f>E34*Constants!$B$3/C34</f>
        <v>-2.1897732873124999E-26</v>
      </c>
    </row>
    <row r="35" spans="1:6" x14ac:dyDescent="0.55000000000000004">
      <c r="A35">
        <v>1058</v>
      </c>
      <c r="B35" s="1">
        <v>0.25645257323484499</v>
      </c>
      <c r="C35" s="1">
        <f>SQRT(B35)*Constants!$B$1</f>
        <v>110787194.07066464</v>
      </c>
      <c r="D35">
        <v>2.1270000000000001E-2</v>
      </c>
      <c r="E35" s="1">
        <v>-3.43422525265836E-2</v>
      </c>
      <c r="F35" s="1">
        <f>E35*Constants!$B$3/C35</f>
        <v>-3.2472914827081686E-30</v>
      </c>
    </row>
    <row r="36" spans="1:6" x14ac:dyDescent="0.55000000000000004">
      <c r="A36">
        <v>1059</v>
      </c>
      <c r="B36" s="1">
        <v>0.25645257323822901</v>
      </c>
      <c r="C36" s="1">
        <f>SQRT(B36)*Constants!$B$1</f>
        <v>110787194.07139561</v>
      </c>
      <c r="D36">
        <v>2.147E-2</v>
      </c>
      <c r="E36" s="1">
        <v>-4.71165766968301E-4</v>
      </c>
      <c r="F36" s="1">
        <f>E36*Constants!$B$3/C36</f>
        <v>-4.4551899466273536E-32</v>
      </c>
    </row>
    <row r="37" spans="1:6" x14ac:dyDescent="0.55000000000000004">
      <c r="A37">
        <v>1060</v>
      </c>
      <c r="B37" s="1">
        <v>0.25645258578754798</v>
      </c>
      <c r="C37" s="1">
        <f>SQRT(B37)*Constants!$B$1</f>
        <v>110787196.78204069</v>
      </c>
      <c r="D37">
        <v>2.1700000000000001E-2</v>
      </c>
      <c r="E37" s="1">
        <v>-80730.863314958595</v>
      </c>
      <c r="F37" s="1">
        <f>E37*Constants!$B$3/C37</f>
        <v>-7.633647158568338E-24</v>
      </c>
    </row>
    <row r="38" spans="1:6" x14ac:dyDescent="0.55000000000000004">
      <c r="A38">
        <v>1061</v>
      </c>
      <c r="B38" s="1">
        <v>0.256452585790931</v>
      </c>
      <c r="C38" s="1">
        <f>SQRT(B38)*Constants!$B$1</f>
        <v>110787196.78277142</v>
      </c>
      <c r="D38">
        <v>2.181E-2</v>
      </c>
      <c r="E38" s="1">
        <v>85389.348133155901</v>
      </c>
      <c r="F38" s="1">
        <f>E38*Constants!$B$3/C38</f>
        <v>8.0741382908460851E-24</v>
      </c>
    </row>
    <row r="39" spans="1:6" x14ac:dyDescent="0.55000000000000004">
      <c r="A39">
        <v>1062</v>
      </c>
      <c r="B39" s="1">
        <v>0.258001860915134</v>
      </c>
      <c r="C39" s="1">
        <f>SQRT(B39)*Constants!$B$1</f>
        <v>111121335.35458775</v>
      </c>
      <c r="D39">
        <v>2.2970000000000001E-2</v>
      </c>
      <c r="E39" s="1">
        <v>56819.842512327901</v>
      </c>
      <c r="F39" s="1">
        <f>E39*Constants!$B$3/C39</f>
        <v>5.3565434620101622E-24</v>
      </c>
    </row>
    <row r="40" spans="1:6" x14ac:dyDescent="0.55000000000000004">
      <c r="A40">
        <v>1063</v>
      </c>
      <c r="B40" s="1">
        <v>0.25800186091851701</v>
      </c>
      <c r="C40" s="1">
        <f>SQRT(B40)*Constants!$B$1</f>
        <v>111121335.35531627</v>
      </c>
      <c r="D40">
        <v>2.317E-2</v>
      </c>
      <c r="E40" s="1">
        <v>7307.48768381032</v>
      </c>
      <c r="F40" s="1">
        <f>E40*Constants!$B$3/C40</f>
        <v>6.8889447146363888E-25</v>
      </c>
    </row>
    <row r="41" spans="1:6" x14ac:dyDescent="0.55000000000000004">
      <c r="A41">
        <v>1064</v>
      </c>
      <c r="B41" s="1">
        <v>0.26002378087661299</v>
      </c>
      <c r="C41" s="1">
        <f>SQRT(B41)*Constants!$B$1</f>
        <v>111555905.80566823</v>
      </c>
      <c r="D41">
        <v>2.4840000000000001E-2</v>
      </c>
      <c r="E41" s="1">
        <v>-31113.3619022438</v>
      </c>
      <c r="F41" s="1">
        <f>E41*Constants!$B$3/C41</f>
        <v>-2.9217054643547858E-24</v>
      </c>
    </row>
    <row r="42" spans="1:6" x14ac:dyDescent="0.55000000000000004">
      <c r="A42">
        <v>1065</v>
      </c>
      <c r="B42" s="1">
        <v>0.26002378715913399</v>
      </c>
      <c r="C42" s="1">
        <f>SQRT(B42)*Constants!$B$1</f>
        <v>111555907.15333787</v>
      </c>
      <c r="D42">
        <v>2.528E-2</v>
      </c>
      <c r="E42" s="1">
        <v>847.78910369485095</v>
      </c>
      <c r="F42" s="1">
        <f>E42*Constants!$B$3/C42</f>
        <v>7.961177691901465E-26</v>
      </c>
    </row>
    <row r="43" spans="1:6" x14ac:dyDescent="0.55000000000000004">
      <c r="A43">
        <v>1066</v>
      </c>
      <c r="B43" s="1">
        <v>0.26193180028383301</v>
      </c>
      <c r="C43" s="1">
        <f>SQRT(B43)*Constants!$B$1</f>
        <v>111964448.8068943</v>
      </c>
      <c r="D43">
        <v>2.6700000000000002E-2</v>
      </c>
      <c r="E43" s="1">
        <v>49469.945383856699</v>
      </c>
      <c r="F43" s="1">
        <f>E43*Constants!$B$3/C43</f>
        <v>4.6285327772776055E-24</v>
      </c>
    </row>
    <row r="44" spans="1:6" x14ac:dyDescent="0.55000000000000004">
      <c r="A44">
        <v>1067</v>
      </c>
      <c r="B44" s="1">
        <v>0.26193180028383301</v>
      </c>
      <c r="C44" s="1">
        <f>SQRT(B44)*Constants!$B$1</f>
        <v>111964448.8068943</v>
      </c>
      <c r="D44">
        <v>2.6710000000000001E-2</v>
      </c>
      <c r="E44" s="1">
        <v>-7738.9390538906</v>
      </c>
      <c r="F44" s="1">
        <f>E44*Constants!$B$3/C44</f>
        <v>-7.2407464359108302E-25</v>
      </c>
    </row>
    <row r="45" spans="1:6" x14ac:dyDescent="0.55000000000000004">
      <c r="A45">
        <v>1068</v>
      </c>
      <c r="B45" s="1">
        <v>0.26269464930365999</v>
      </c>
      <c r="C45" s="1">
        <f>SQRT(B45)*Constants!$B$1</f>
        <v>112127372.65189551</v>
      </c>
      <c r="D45">
        <v>2.7439999999999999E-2</v>
      </c>
      <c r="E45" s="1">
        <v>-8.6707522524871197E-2</v>
      </c>
      <c r="F45" s="1">
        <f>E45*Constants!$B$3/C45</f>
        <v>-8.1007865793957071E-30</v>
      </c>
    </row>
    <row r="46" spans="1:6" x14ac:dyDescent="0.55000000000000004">
      <c r="A46">
        <v>1069</v>
      </c>
      <c r="B46" s="1">
        <v>0.26269464930700998</v>
      </c>
      <c r="C46" s="1">
        <f>SQRT(B46)*Constants!$B$1</f>
        <v>112127372.65261047</v>
      </c>
      <c r="D46">
        <v>2.7640000000000001E-2</v>
      </c>
      <c r="E46" s="1">
        <v>-0.116618151461564</v>
      </c>
      <c r="F46" s="1">
        <f>E46*Constants!$B$3/C46</f>
        <v>-1.0895234101479168E-29</v>
      </c>
    </row>
    <row r="47" spans="1:6" x14ac:dyDescent="0.55000000000000004">
      <c r="A47">
        <v>1070</v>
      </c>
      <c r="B47" s="1">
        <v>0.26269466001410602</v>
      </c>
      <c r="C47" s="1">
        <f>SQRT(B47)*Constants!$B$1</f>
        <v>112127374.93769421</v>
      </c>
      <c r="D47">
        <v>2.7660000000000001E-2</v>
      </c>
      <c r="E47" s="1">
        <v>38201.382163161601</v>
      </c>
      <c r="F47" s="1">
        <f>E47*Constants!$B$3/C47</f>
        <v>3.5690241010443572E-24</v>
      </c>
    </row>
    <row r="48" spans="1:6" x14ac:dyDescent="0.55000000000000004">
      <c r="A48">
        <v>1071</v>
      </c>
      <c r="B48" s="1">
        <v>0.26269466001745601</v>
      </c>
      <c r="C48" s="1">
        <f>SQRT(B48)*Constants!$B$1</f>
        <v>112127374.93840913</v>
      </c>
      <c r="D48">
        <v>2.776E-2</v>
      </c>
      <c r="E48" s="1">
        <v>-641.97731909912397</v>
      </c>
      <c r="F48" s="1">
        <f>E48*Constants!$B$3/C48</f>
        <v>-5.9977738878345933E-26</v>
      </c>
    </row>
    <row r="49" spans="1:6" x14ac:dyDescent="0.55000000000000004">
      <c r="A49">
        <v>1072</v>
      </c>
      <c r="B49" s="1">
        <v>0.264183208036609</v>
      </c>
      <c r="C49" s="1">
        <f>SQRT(B49)*Constants!$B$1</f>
        <v>112444608.65485968</v>
      </c>
      <c r="D49">
        <v>2.8910000000000002E-2</v>
      </c>
      <c r="E49" s="1">
        <v>8009.0712435594396</v>
      </c>
      <c r="F49" s="1">
        <f>E49*Constants!$B$3/C49</f>
        <v>7.4614902993884157E-25</v>
      </c>
    </row>
    <row r="50" spans="1:6" x14ac:dyDescent="0.55000000000000004">
      <c r="A50">
        <v>1073</v>
      </c>
      <c r="B50" s="1">
        <v>0.26418320803873602</v>
      </c>
      <c r="C50" s="1">
        <f>SQRT(B50)*Constants!$B$1</f>
        <v>112444608.65531233</v>
      </c>
      <c r="D50">
        <v>2.8969999999999999E-2</v>
      </c>
      <c r="E50" s="1">
        <v>-17576.775088147398</v>
      </c>
      <c r="F50" s="1">
        <f>E50*Constants!$B$3/C50</f>
        <v>-1.6375049344164633E-24</v>
      </c>
    </row>
    <row r="51" spans="1:6" x14ac:dyDescent="0.55000000000000004">
      <c r="A51">
        <v>1074</v>
      </c>
      <c r="B51" s="1">
        <v>0.26418320804086198</v>
      </c>
      <c r="C51" s="1">
        <f>SQRT(B51)*Constants!$B$1</f>
        <v>112444608.65576477</v>
      </c>
      <c r="D51">
        <v>2.9000000000000001E-2</v>
      </c>
      <c r="E51" s="1">
        <v>7057.7029146802297</v>
      </c>
      <c r="F51" s="1">
        <f>E51*Constants!$B$3/C51</f>
        <v>6.5751671113895703E-25</v>
      </c>
    </row>
    <row r="52" spans="1:6" x14ac:dyDescent="0.55000000000000004">
      <c r="A52">
        <v>1075</v>
      </c>
      <c r="B52" s="1">
        <v>0.26418320804086198</v>
      </c>
      <c r="C52" s="1">
        <f>SQRT(B52)*Constants!$B$1</f>
        <v>112444608.65576477</v>
      </c>
      <c r="D52">
        <v>2.9080000000000002E-2</v>
      </c>
      <c r="E52" s="1">
        <v>61777.2333866197</v>
      </c>
      <c r="F52" s="1">
        <f>E52*Constants!$B$3/C52</f>
        <v>5.7553518206531576E-24</v>
      </c>
    </row>
    <row r="53" spans="1:6" x14ac:dyDescent="0.55000000000000004">
      <c r="A53">
        <v>1076</v>
      </c>
      <c r="B53" s="1">
        <v>0.264231143458525</v>
      </c>
      <c r="C53" s="1">
        <f>SQRT(B53)*Constants!$B$1</f>
        <v>112454809.59706935</v>
      </c>
      <c r="D53">
        <v>2.92E-2</v>
      </c>
      <c r="E53" s="1">
        <v>-23796.827662460499</v>
      </c>
      <c r="F53" s="1">
        <f>E53*Constants!$B$3/C53</f>
        <v>-2.2167825288145521E-24</v>
      </c>
    </row>
    <row r="54" spans="1:6" x14ac:dyDescent="0.55000000000000004">
      <c r="A54">
        <v>1077</v>
      </c>
      <c r="B54" s="1">
        <v>0.26423114346065102</v>
      </c>
      <c r="C54" s="1">
        <f>SQRT(B54)*Constants!$B$1</f>
        <v>112454809.59752175</v>
      </c>
      <c r="D54">
        <v>2.9399999999999999E-2</v>
      </c>
      <c r="E54" s="1">
        <v>-29939.343665992001</v>
      </c>
      <c r="F54" s="1">
        <f>E54*Constants!$B$3/C54</f>
        <v>-2.788985780124627E-24</v>
      </c>
    </row>
    <row r="55" spans="1:6" x14ac:dyDescent="0.55000000000000004">
      <c r="A55">
        <v>1078</v>
      </c>
      <c r="B55" s="1">
        <v>0.26453655463022002</v>
      </c>
      <c r="C55" s="1">
        <f>SQRT(B55)*Constants!$B$1</f>
        <v>112519781.18984325</v>
      </c>
      <c r="D55">
        <v>2.9520000000000001E-2</v>
      </c>
      <c r="E55" s="1">
        <v>-9386.5901178110707</v>
      </c>
      <c r="F55" s="1">
        <f>E55*Constants!$B$3/C55</f>
        <v>-8.7389858107924661E-25</v>
      </c>
    </row>
    <row r="56" spans="1:6" x14ac:dyDescent="0.55000000000000004">
      <c r="A56">
        <v>1079</v>
      </c>
      <c r="B56" s="1">
        <v>0.26480185924640598</v>
      </c>
      <c r="C56" s="1">
        <f>SQRT(B56)*Constants!$B$1</f>
        <v>112576190.28703186</v>
      </c>
      <c r="D56">
        <v>2.9780000000000001E-2</v>
      </c>
      <c r="E56" s="1">
        <v>-18349.833059568598</v>
      </c>
      <c r="F56" s="1">
        <f>E56*Constants!$B$3/C56</f>
        <v>-1.7075271946450471E-24</v>
      </c>
    </row>
    <row r="57" spans="1:6" x14ac:dyDescent="0.55000000000000004">
      <c r="A57">
        <v>1080</v>
      </c>
      <c r="B57" s="1">
        <v>0.26480185925296101</v>
      </c>
      <c r="C57" s="1">
        <f>SQRT(B57)*Constants!$B$1</f>
        <v>112576190.28842522</v>
      </c>
      <c r="D57">
        <v>2.9850000000000002E-2</v>
      </c>
      <c r="E57" s="1">
        <v>4901.7834509411696</v>
      </c>
      <c r="F57" s="1">
        <f>E57*Constants!$B$3/C57</f>
        <v>4.5613104585030348E-25</v>
      </c>
    </row>
    <row r="58" spans="1:6" x14ac:dyDescent="0.55000000000000004">
      <c r="A58">
        <v>1081</v>
      </c>
      <c r="B58" s="1">
        <v>0.26556586035810298</v>
      </c>
      <c r="C58" s="1">
        <f>SQRT(B58)*Constants!$B$1</f>
        <v>112738474.62053227</v>
      </c>
      <c r="D58">
        <v>3.049E-2</v>
      </c>
      <c r="E58" s="1">
        <v>2472.3543672116698</v>
      </c>
      <c r="F58" s="1">
        <f>E58*Constants!$B$3/C58</f>
        <v>2.2973153997258274E-25</v>
      </c>
    </row>
    <row r="59" spans="1:6" x14ac:dyDescent="0.55000000000000004">
      <c r="A59">
        <v>1082</v>
      </c>
      <c r="B59" s="1">
        <v>0.26556586036028801</v>
      </c>
      <c r="C59" s="1">
        <f>SQRT(B59)*Constants!$B$1</f>
        <v>112738474.62099606</v>
      </c>
      <c r="D59">
        <v>3.0669999999999999E-2</v>
      </c>
      <c r="E59" s="1">
        <v>1878.1906456618699</v>
      </c>
      <c r="F59" s="1">
        <f>E59*Constants!$B$3/C59</f>
        <v>1.7452175752412469E-25</v>
      </c>
    </row>
    <row r="60" spans="1:6" x14ac:dyDescent="0.55000000000000004">
      <c r="A60">
        <v>1083</v>
      </c>
      <c r="B60" s="1">
        <v>0.26556586036247298</v>
      </c>
      <c r="C60" s="1">
        <f>SQRT(B60)*Constants!$B$1</f>
        <v>112738474.62145984</v>
      </c>
      <c r="D60">
        <v>3.082E-2</v>
      </c>
      <c r="E60" s="1">
        <v>9100.6435702794897</v>
      </c>
      <c r="F60" s="1">
        <f>E60*Constants!$B$3/C60</f>
        <v>8.4563317049189566E-25</v>
      </c>
    </row>
    <row r="61" spans="1:6" x14ac:dyDescent="0.55000000000000004">
      <c r="A61">
        <v>1084</v>
      </c>
      <c r="B61" s="1">
        <v>0.26556586036247298</v>
      </c>
      <c r="C61" s="1">
        <f>SQRT(B61)*Constants!$B$1</f>
        <v>112738474.62145984</v>
      </c>
      <c r="D61">
        <v>3.0839999999999999E-2</v>
      </c>
      <c r="E61" s="1">
        <v>31932.204311465099</v>
      </c>
      <c r="F61" s="1">
        <f>E61*Constants!$B$3/C61</f>
        <v>2.9671452314520133E-24</v>
      </c>
    </row>
    <row r="62" spans="1:6" x14ac:dyDescent="0.55000000000000004">
      <c r="A62">
        <v>1085</v>
      </c>
      <c r="B62" s="1">
        <v>0.26710867729414001</v>
      </c>
      <c r="C62" s="1">
        <f>SQRT(B62)*Constants!$B$1</f>
        <v>113065480.01635547</v>
      </c>
      <c r="D62">
        <v>3.2000000000000001E-2</v>
      </c>
      <c r="E62" s="1">
        <v>-65999.255475339305</v>
      </c>
      <c r="F62" s="1">
        <f>E62*Constants!$B$3/C62</f>
        <v>-6.1149240126478388E-24</v>
      </c>
    </row>
    <row r="63" spans="1:6" x14ac:dyDescent="0.55000000000000004">
      <c r="A63">
        <v>1086</v>
      </c>
      <c r="B63" s="1">
        <v>0.267108684111169</v>
      </c>
      <c r="C63" s="1">
        <f>SQRT(B63)*Constants!$B$1</f>
        <v>113065481.45915894</v>
      </c>
      <c r="D63">
        <v>3.2280000000000003E-2</v>
      </c>
      <c r="E63" s="1">
        <v>-1831.7052698858899</v>
      </c>
      <c r="F63" s="1">
        <f>E63*Constants!$B$3/C63</f>
        <v>-1.6971007195943068E-25</v>
      </c>
    </row>
    <row r="64" spans="1:6" x14ac:dyDescent="0.55000000000000004">
      <c r="A64">
        <v>1087</v>
      </c>
      <c r="B64" s="1">
        <v>0.26781787143456898</v>
      </c>
      <c r="C64" s="1">
        <f>SQRT(B64)*Constants!$B$1</f>
        <v>113215479.30255494</v>
      </c>
      <c r="D64">
        <v>3.2770000000000001E-2</v>
      </c>
      <c r="E64" s="1">
        <v>-7723.82838850179</v>
      </c>
      <c r="F64" s="1">
        <f>E64*Constants!$B$3/C64</f>
        <v>-7.1467545275540459E-25</v>
      </c>
    </row>
    <row r="65" spans="1:6" x14ac:dyDescent="0.55000000000000004">
      <c r="A65">
        <v>1088</v>
      </c>
      <c r="B65" s="1">
        <v>0.26781787143456898</v>
      </c>
      <c r="C65" s="1">
        <f>SQRT(B65)*Constants!$B$1</f>
        <v>113215479.30255494</v>
      </c>
      <c r="D65">
        <v>3.2809999999999999E-2</v>
      </c>
      <c r="E65" s="1">
        <v>-10699.358051449</v>
      </c>
      <c r="F65" s="1">
        <f>E65*Constants!$B$3/C65</f>
        <v>-9.8999721057949632E-25</v>
      </c>
    </row>
    <row r="66" spans="1:6" x14ac:dyDescent="0.55000000000000004">
      <c r="B66" s="1"/>
    </row>
    <row r="67" spans="1:6" x14ac:dyDescent="0.55000000000000004">
      <c r="B67" s="1"/>
    </row>
    <row r="68" spans="1:6" x14ac:dyDescent="0.55000000000000004">
      <c r="B68" s="1"/>
    </row>
    <row r="69" spans="1:6" x14ac:dyDescent="0.55000000000000004">
      <c r="B69" s="1"/>
    </row>
    <row r="70" spans="1:6" x14ac:dyDescent="0.55000000000000004">
      <c r="B70" s="1"/>
    </row>
    <row r="71" spans="1:6" x14ac:dyDescent="0.55000000000000004">
      <c r="B71" s="1"/>
    </row>
    <row r="72" spans="1:6" x14ac:dyDescent="0.55000000000000004">
      <c r="B72" s="1"/>
    </row>
    <row r="73" spans="1:6" x14ac:dyDescent="0.55000000000000004">
      <c r="B73" s="1"/>
    </row>
    <row r="74" spans="1:6" x14ac:dyDescent="0.55000000000000004">
      <c r="B74" s="1"/>
    </row>
    <row r="75" spans="1:6" x14ac:dyDescent="0.55000000000000004">
      <c r="B75" s="1"/>
    </row>
    <row r="76" spans="1:6" x14ac:dyDescent="0.55000000000000004">
      <c r="B76" s="1"/>
    </row>
    <row r="77" spans="1:6" x14ac:dyDescent="0.55000000000000004">
      <c r="B77" s="1"/>
    </row>
    <row r="78" spans="1:6" x14ac:dyDescent="0.55000000000000004">
      <c r="B78" s="1"/>
    </row>
    <row r="79" spans="1:6" x14ac:dyDescent="0.55000000000000004">
      <c r="B79" s="1"/>
    </row>
    <row r="80" spans="1:6" x14ac:dyDescent="0.55000000000000004">
      <c r="B80" s="1"/>
    </row>
    <row r="81" spans="2:2" x14ac:dyDescent="0.55000000000000004">
      <c r="B81" s="1"/>
    </row>
    <row r="82" spans="2:2" x14ac:dyDescent="0.55000000000000004">
      <c r="B82" s="1"/>
    </row>
    <row r="83" spans="2:2" x14ac:dyDescent="0.55000000000000004">
      <c r="B83" s="1"/>
    </row>
    <row r="84" spans="2:2" x14ac:dyDescent="0.55000000000000004">
      <c r="B84" s="1"/>
    </row>
    <row r="85" spans="2:2" x14ac:dyDescent="0.55000000000000004">
      <c r="B85" s="1"/>
    </row>
    <row r="86" spans="2:2" x14ac:dyDescent="0.55000000000000004">
      <c r="B86" s="1"/>
    </row>
    <row r="87" spans="2:2" x14ac:dyDescent="0.55000000000000004">
      <c r="B87" s="1"/>
    </row>
    <row r="88" spans="2:2" x14ac:dyDescent="0.55000000000000004">
      <c r="B88" s="1"/>
    </row>
    <row r="89" spans="2:2" x14ac:dyDescent="0.55000000000000004">
      <c r="B89" s="1"/>
    </row>
    <row r="90" spans="2:2" x14ac:dyDescent="0.55000000000000004">
      <c r="B90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4764-6879-4605-B6AF-EB83CE96C81A}">
  <dimension ref="A1:F90"/>
  <sheetViews>
    <sheetView workbookViewId="0">
      <selection activeCell="G54" sqref="G54"/>
    </sheetView>
  </sheetViews>
  <sheetFormatPr defaultRowHeight="14.4" x14ac:dyDescent="0.55000000000000004"/>
  <cols>
    <col min="2" max="2" width="9.5234375" bestFit="1" customWidth="1"/>
    <col min="4" max="4" width="9.5234375" bestFit="1" customWidth="1"/>
    <col min="5" max="5" width="17.26171875" bestFit="1" customWidth="1"/>
    <col min="6" max="6" width="11.47265625" bestFit="1" customWidth="1"/>
    <col min="7" max="7" width="13.1015625" bestFit="1" customWidth="1"/>
    <col min="8" max="8" width="11.68359375" bestFit="1" customWidth="1"/>
    <col min="9" max="9" width="13.1015625" bestFit="1" customWidth="1"/>
  </cols>
  <sheetData>
    <row r="1" spans="1:6" x14ac:dyDescent="0.5500000000000000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55000000000000004">
      <c r="A2">
        <v>1025</v>
      </c>
      <c r="B2" s="1">
        <v>0.23604042350316401</v>
      </c>
      <c r="C2" s="1">
        <f>SQRT(B2)*Constants!$B$1</f>
        <v>106286773.86897235</v>
      </c>
      <c r="D2">
        <v>0</v>
      </c>
      <c r="E2" s="1">
        <v>24501.493755573199</v>
      </c>
      <c r="F2" s="1">
        <f>E2*Constants!$B$3/C2</f>
        <v>2.4148791195316996E-24</v>
      </c>
    </row>
    <row r="3" spans="1:6" x14ac:dyDescent="0.55000000000000004">
      <c r="A3">
        <v>1026</v>
      </c>
      <c r="B3" s="1">
        <v>0.236040423505327</v>
      </c>
      <c r="C3" s="1">
        <f>SQRT(B3)*Constants!$B$1</f>
        <v>106286773.86945933</v>
      </c>
      <c r="D3">
        <v>3.0000000000000001E-5</v>
      </c>
      <c r="E3" s="1">
        <v>345.22920193655102</v>
      </c>
      <c r="F3" s="1">
        <f>E3*Constants!$B$3/C3</f>
        <v>3.4025957744544311E-26</v>
      </c>
    </row>
    <row r="4" spans="1:6" x14ac:dyDescent="0.55000000000000004">
      <c r="A4">
        <v>1027</v>
      </c>
      <c r="B4" s="1">
        <v>0.236040440807747</v>
      </c>
      <c r="C4" s="1">
        <f>SQRT(B4)*Constants!$B$1</f>
        <v>106286777.76501743</v>
      </c>
      <c r="D4">
        <v>3.0000000000000001E-5</v>
      </c>
      <c r="E4" s="1">
        <v>179945.310816054</v>
      </c>
      <c r="F4" s="1">
        <f>E4*Constants!$B$3/C4</f>
        <v>1.773549654374746E-23</v>
      </c>
    </row>
    <row r="5" spans="1:6" x14ac:dyDescent="0.55000000000000004">
      <c r="A5">
        <v>1028</v>
      </c>
      <c r="B5" s="1">
        <v>0.23717826699104599</v>
      </c>
      <c r="C5" s="1">
        <f>SQRT(B5)*Constants!$B$1</f>
        <v>106542645.96815082</v>
      </c>
      <c r="D5">
        <v>1.0200000000000001E-3</v>
      </c>
      <c r="E5" s="1">
        <v>-9811.8109843791208</v>
      </c>
      <c r="F5" s="1">
        <f>E5*Constants!$B$3/C5</f>
        <v>-9.6473437684617653E-25</v>
      </c>
    </row>
    <row r="6" spans="1:6" x14ac:dyDescent="0.55000000000000004">
      <c r="A6">
        <v>1029</v>
      </c>
      <c r="B6" s="1">
        <v>0.23717826699104599</v>
      </c>
      <c r="C6" s="1">
        <f>SQRT(B6)*Constants!$B$1</f>
        <v>106542645.96815082</v>
      </c>
      <c r="D6">
        <v>1.34E-3</v>
      </c>
      <c r="E6" s="1">
        <v>-44141.125454577603</v>
      </c>
      <c r="F6" s="1">
        <f>E6*Constants!$B$3/C6</f>
        <v>-4.3401224530830604E-24</v>
      </c>
    </row>
    <row r="7" spans="1:6" x14ac:dyDescent="0.55000000000000004">
      <c r="A7">
        <v>1030</v>
      </c>
      <c r="B7" s="1">
        <v>0.23717826699104599</v>
      </c>
      <c r="C7" s="1">
        <f>SQRT(B7)*Constants!$B$1</f>
        <v>106542645.96815082</v>
      </c>
      <c r="D7">
        <v>1.4300000000000001E-3</v>
      </c>
      <c r="E7" s="1">
        <v>27603.040647986301</v>
      </c>
      <c r="F7" s="1">
        <f>E7*Constants!$B$3/C7</f>
        <v>2.7140353866366125E-24</v>
      </c>
    </row>
    <row r="8" spans="1:6" x14ac:dyDescent="0.55000000000000004">
      <c r="A8">
        <v>1031</v>
      </c>
      <c r="B8" s="1">
        <v>0.24301018861312201</v>
      </c>
      <c r="C8" s="1">
        <f>SQRT(B8)*Constants!$B$1</f>
        <v>107844567.66237192</v>
      </c>
      <c r="D8">
        <v>6.8100000000000001E-3</v>
      </c>
      <c r="E8" s="1">
        <v>-88430.424299095102</v>
      </c>
      <c r="F8" s="1">
        <f>E8*Constants!$B$3/C8</f>
        <v>-8.5898483017182701E-24</v>
      </c>
    </row>
    <row r="9" spans="1:6" x14ac:dyDescent="0.55000000000000004">
      <c r="A9">
        <v>1032</v>
      </c>
      <c r="B9" s="1">
        <v>0.24301018861312201</v>
      </c>
      <c r="C9" s="1">
        <f>SQRT(B9)*Constants!$B$1</f>
        <v>107844567.66237192</v>
      </c>
      <c r="D9">
        <v>7.0400000000000003E-3</v>
      </c>
      <c r="E9" s="1">
        <v>21693.368755027801</v>
      </c>
      <c r="F9" s="1">
        <f>E9*Constants!$B$3/C9</f>
        <v>2.1072243883922037E-24</v>
      </c>
    </row>
    <row r="10" spans="1:6" x14ac:dyDescent="0.55000000000000004">
      <c r="A10">
        <v>1033</v>
      </c>
      <c r="B10" s="1">
        <v>0.24301018861656001</v>
      </c>
      <c r="C10" s="1">
        <f>SQRT(B10)*Constants!$B$1</f>
        <v>107844567.66313478</v>
      </c>
      <c r="D10">
        <v>7.0699999999999999E-3</v>
      </c>
      <c r="E10" s="1">
        <v>27750.0581786566</v>
      </c>
      <c r="F10" s="1">
        <f>E10*Constants!$B$3/C10</f>
        <v>2.6955518081718585E-24</v>
      </c>
    </row>
    <row r="11" spans="1:6" x14ac:dyDescent="0.55000000000000004">
      <c r="A11">
        <v>1034</v>
      </c>
      <c r="B11" s="1">
        <v>0.24456321619899099</v>
      </c>
      <c r="C11" s="1">
        <f>SQRT(B11)*Constants!$B$1</f>
        <v>108188624.94200233</v>
      </c>
      <c r="D11">
        <v>8.1700000000000002E-3</v>
      </c>
      <c r="E11" s="1">
        <v>4140.6636104261797</v>
      </c>
      <c r="F11" s="1">
        <f>E11*Constants!$B$3/C11</f>
        <v>4.0093171131552196E-25</v>
      </c>
    </row>
    <row r="12" spans="1:6" x14ac:dyDescent="0.55000000000000004">
      <c r="A12">
        <v>1035</v>
      </c>
      <c r="B12" s="1">
        <v>0.24456321620242899</v>
      </c>
      <c r="C12" s="1">
        <f>SQRT(B12)*Constants!$B$1</f>
        <v>108188624.94276276</v>
      </c>
      <c r="D12">
        <v>8.1700000000000002E-3</v>
      </c>
      <c r="E12" s="1">
        <v>6632.3473320616404</v>
      </c>
      <c r="F12" s="1">
        <f>E12*Constants!$B$3/C12</f>
        <v>6.4219618303888943E-25</v>
      </c>
    </row>
    <row r="13" spans="1:6" x14ac:dyDescent="0.55000000000000004">
      <c r="A13">
        <v>1036</v>
      </c>
      <c r="B13" s="1">
        <v>0.24456321621962401</v>
      </c>
      <c r="C13" s="1">
        <f>SQRT(B13)*Constants!$B$1</f>
        <v>108188624.94656609</v>
      </c>
      <c r="D13">
        <v>8.2400000000000008E-3</v>
      </c>
      <c r="E13" s="1">
        <v>-751.74339460327599</v>
      </c>
      <c r="F13" s="1">
        <f>E13*Constants!$B$3/C13</f>
        <v>-7.2789725032673128E-26</v>
      </c>
    </row>
    <row r="14" spans="1:6" x14ac:dyDescent="0.55000000000000004">
      <c r="A14">
        <v>1037</v>
      </c>
      <c r="B14" s="1">
        <v>0.24456322795257601</v>
      </c>
      <c r="C14" s="1">
        <f>SQRT(B14)*Constants!$B$1</f>
        <v>108188627.5417477</v>
      </c>
      <c r="D14">
        <v>8.4399999999999996E-3</v>
      </c>
      <c r="E14" s="1">
        <v>-27431.350902511302</v>
      </c>
      <c r="F14" s="1">
        <f>E14*Constants!$B$3/C14</f>
        <v>-2.6561197024229973E-24</v>
      </c>
    </row>
    <row r="15" spans="1:6" x14ac:dyDescent="0.55000000000000004">
      <c r="A15">
        <v>1038</v>
      </c>
      <c r="B15" s="1">
        <v>0.24456322796688901</v>
      </c>
      <c r="C15" s="1">
        <f>SQRT(B15)*Constants!$B$1</f>
        <v>108188627.54491356</v>
      </c>
      <c r="D15">
        <v>8.6499999999999997E-3</v>
      </c>
      <c r="E15" s="1">
        <v>95974.460434291104</v>
      </c>
      <c r="F15" s="1">
        <f>E15*Constants!$B$3/C15</f>
        <v>9.2930040590213853E-24</v>
      </c>
    </row>
    <row r="16" spans="1:6" x14ac:dyDescent="0.55000000000000004">
      <c r="A16">
        <v>1039</v>
      </c>
      <c r="B16" s="1">
        <v>0.24456322797046801</v>
      </c>
      <c r="C16" s="1">
        <f>SQRT(B16)*Constants!$B$1</f>
        <v>108188627.54570518</v>
      </c>
      <c r="D16">
        <v>8.6800000000000002E-3</v>
      </c>
      <c r="E16" s="1">
        <v>102811.359629517</v>
      </c>
      <c r="F16" s="1">
        <f>E16*Constants!$B$3/C16</f>
        <v>9.9550065509120551E-24</v>
      </c>
    </row>
    <row r="17" spans="1:6" x14ac:dyDescent="0.55000000000000004">
      <c r="A17">
        <v>1040</v>
      </c>
      <c r="B17" s="1">
        <v>0.244816419926177</v>
      </c>
      <c r="C17" s="1">
        <f>SQRT(B17)*Constants!$B$1</f>
        <v>108244615.93845999</v>
      </c>
      <c r="D17">
        <v>8.9200000000000008E-3</v>
      </c>
      <c r="E17" s="1">
        <v>-23911.725461247501</v>
      </c>
      <c r="F17" s="1">
        <f>E17*Constants!$B$3/C17</f>
        <v>-2.3141242374153282E-24</v>
      </c>
    </row>
    <row r="18" spans="1:6" x14ac:dyDescent="0.55000000000000004">
      <c r="A18">
        <v>1041</v>
      </c>
      <c r="B18" s="1">
        <v>0.244816419926177</v>
      </c>
      <c r="C18" s="1">
        <f>SQRT(B18)*Constants!$B$1</f>
        <v>108244615.93845999</v>
      </c>
      <c r="D18">
        <v>9.0100000000000006E-3</v>
      </c>
      <c r="E18" s="1">
        <v>46177.075373289699</v>
      </c>
      <c r="F18" s="1">
        <f>E18*Constants!$B$3/C18</f>
        <v>4.468915867550663E-24</v>
      </c>
    </row>
    <row r="19" spans="1:6" x14ac:dyDescent="0.55000000000000004">
      <c r="A19">
        <v>1042</v>
      </c>
      <c r="B19" s="1">
        <v>0.244816419926177</v>
      </c>
      <c r="C19" s="1">
        <f>SQRT(B19)*Constants!$B$1</f>
        <v>108244615.93845999</v>
      </c>
      <c r="D19">
        <v>9.1599999999999997E-3</v>
      </c>
      <c r="E19" s="1">
        <v>91780.1275710427</v>
      </c>
      <c r="F19" s="1">
        <f>E19*Constants!$B$3/C19</f>
        <v>8.8822790337498332E-24</v>
      </c>
    </row>
    <row r="20" spans="1:6" x14ac:dyDescent="0.55000000000000004">
      <c r="A20">
        <v>1043</v>
      </c>
      <c r="B20" s="1">
        <v>0.24648436969281901</v>
      </c>
      <c r="C20" s="1">
        <f>SQRT(B20)*Constants!$B$1</f>
        <v>108612728.71916988</v>
      </c>
      <c r="D20">
        <v>1.042E-2</v>
      </c>
      <c r="E20" s="1">
        <v>-646.83538558472401</v>
      </c>
      <c r="F20" s="1">
        <f>E20*Constants!$B$3/C20</f>
        <v>-6.238714399063245E-26</v>
      </c>
    </row>
    <row r="21" spans="1:6" x14ac:dyDescent="0.55000000000000004">
      <c r="A21">
        <v>1044</v>
      </c>
      <c r="B21" s="1">
        <v>0.24648436969281901</v>
      </c>
      <c r="C21" s="1">
        <f>SQRT(B21)*Constants!$B$1</f>
        <v>108612728.71916988</v>
      </c>
      <c r="D21">
        <v>1.0580000000000001E-2</v>
      </c>
      <c r="E21" s="1">
        <v>10801.209835343199</v>
      </c>
      <c r="F21" s="1">
        <f>E21*Constants!$B$3/C21</f>
        <v>1.0417745353579272E-24</v>
      </c>
    </row>
    <row r="22" spans="1:6" x14ac:dyDescent="0.55000000000000004">
      <c r="A22">
        <v>1045</v>
      </c>
      <c r="B22" s="1">
        <v>0.246484387048305</v>
      </c>
      <c r="C22" s="1">
        <f>SQRT(B22)*Constants!$B$1</f>
        <v>108612732.54299584</v>
      </c>
      <c r="D22">
        <v>1.061E-2</v>
      </c>
      <c r="E22" s="1">
        <v>-81268.558863338607</v>
      </c>
      <c r="F22" s="1">
        <f>E22*Constants!$B$3/C22</f>
        <v>-7.8383360252258601E-24</v>
      </c>
    </row>
    <row r="23" spans="1:6" x14ac:dyDescent="0.55000000000000004">
      <c r="A23">
        <v>1046</v>
      </c>
      <c r="B23" s="1">
        <v>0.24704605627992901</v>
      </c>
      <c r="C23" s="1">
        <f>SQRT(B23)*Constants!$B$1</f>
        <v>108736411.20126298</v>
      </c>
      <c r="D23">
        <v>1.073E-2</v>
      </c>
      <c r="E23" s="1">
        <v>2530.2616087571801</v>
      </c>
      <c r="F23" s="1">
        <f>E23*Constants!$B$3/C23</f>
        <v>2.4376564021454663E-25</v>
      </c>
    </row>
    <row r="24" spans="1:6" x14ac:dyDescent="0.55000000000000004">
      <c r="A24">
        <v>1047</v>
      </c>
      <c r="B24" s="1">
        <v>0.24704605628620699</v>
      </c>
      <c r="C24" s="1">
        <f>SQRT(B24)*Constants!$B$1</f>
        <v>108736411.20264459</v>
      </c>
      <c r="D24">
        <v>1.0749999999999999E-2</v>
      </c>
      <c r="E24" s="1">
        <v>1475.19624643108</v>
      </c>
      <c r="F24" s="1">
        <f>E24*Constants!$B$3/C24</f>
        <v>1.4212054445446431E-25</v>
      </c>
    </row>
    <row r="25" spans="1:6" x14ac:dyDescent="0.55000000000000004">
      <c r="A25">
        <v>1048</v>
      </c>
      <c r="B25" s="1">
        <v>0.247046056298762</v>
      </c>
      <c r="C25" s="1">
        <f>SQRT(B25)*Constants!$B$1</f>
        <v>108736411.2054076</v>
      </c>
      <c r="D25">
        <v>1.0880000000000001E-2</v>
      </c>
      <c r="E25" s="1">
        <v>5902.8441007265501</v>
      </c>
      <c r="F25" s="1">
        <f>E25*Constants!$B$3/C25</f>
        <v>5.6868055313544788E-25</v>
      </c>
    </row>
    <row r="26" spans="1:6" x14ac:dyDescent="0.55000000000000004">
      <c r="A26">
        <v>1049</v>
      </c>
      <c r="B26" s="1">
        <v>0.247046067022751</v>
      </c>
      <c r="C26" s="1">
        <f>SQRT(B26)*Constants!$B$1</f>
        <v>108736413.56546971</v>
      </c>
      <c r="D26">
        <v>1.1390000000000001E-2</v>
      </c>
      <c r="E26" s="1">
        <v>9013.4000770753191</v>
      </c>
      <c r="F26" s="1">
        <f>E26*Constants!$B$3/C26</f>
        <v>8.6835178817952985E-25</v>
      </c>
    </row>
    <row r="27" spans="1:6" x14ac:dyDescent="0.55000000000000004">
      <c r="A27">
        <v>1050</v>
      </c>
      <c r="B27" s="1">
        <v>0.24704606703780899</v>
      </c>
      <c r="C27" s="1">
        <f>SQRT(B27)*Constants!$B$1</f>
        <v>108736413.56878357</v>
      </c>
      <c r="D27">
        <v>1.157E-2</v>
      </c>
      <c r="E27" s="1">
        <v>-138462.46784657301</v>
      </c>
      <c r="F27" s="1">
        <f>E27*Constants!$B$3/C27</f>
        <v>-1.3339486821678043E-23</v>
      </c>
    </row>
    <row r="28" spans="1:6" x14ac:dyDescent="0.55000000000000004">
      <c r="A28">
        <v>1051</v>
      </c>
      <c r="B28" s="1">
        <v>0.247046067040435</v>
      </c>
      <c r="C28" s="1">
        <f>SQRT(B28)*Constants!$B$1</f>
        <v>108736413.56936148</v>
      </c>
      <c r="D28">
        <v>1.176E-2</v>
      </c>
      <c r="E28" s="1">
        <v>100946.18730485</v>
      </c>
      <c r="F28" s="1">
        <f>E28*Constants!$B$3/C28</f>
        <v>9.7251649214907527E-24</v>
      </c>
    </row>
    <row r="29" spans="1:6" x14ac:dyDescent="0.55000000000000004">
      <c r="A29">
        <v>1052</v>
      </c>
      <c r="B29" s="1">
        <v>0.25155443171917002</v>
      </c>
      <c r="C29" s="1">
        <f>SQRT(B29)*Constants!$B$1</f>
        <v>109724097.88554515</v>
      </c>
      <c r="D29">
        <v>1.5469999999999999E-2</v>
      </c>
      <c r="E29" s="1">
        <v>51306.061427993598</v>
      </c>
      <c r="F29" s="1">
        <f>E29*Constants!$B$3/C29</f>
        <v>4.898337633997568E-24</v>
      </c>
    </row>
    <row r="30" spans="1:6" x14ac:dyDescent="0.55000000000000004">
      <c r="A30">
        <v>1053</v>
      </c>
      <c r="B30" s="1">
        <v>0.25155443171917002</v>
      </c>
      <c r="C30" s="1">
        <f>SQRT(B30)*Constants!$B$1</f>
        <v>109724097.88554515</v>
      </c>
      <c r="D30">
        <v>1.566E-2</v>
      </c>
      <c r="E30" s="1">
        <v>-100940.316860502</v>
      </c>
      <c r="F30" s="1">
        <f>E30*Constants!$B$3/C30</f>
        <v>-9.6370631286785954E-24</v>
      </c>
    </row>
    <row r="31" spans="1:6" x14ac:dyDescent="0.55000000000000004">
      <c r="A31">
        <v>1054</v>
      </c>
      <c r="B31" s="1">
        <v>0.25155443172150999</v>
      </c>
      <c r="C31" s="1">
        <f>SQRT(B31)*Constants!$B$1</f>
        <v>109724097.88605547</v>
      </c>
      <c r="D31">
        <v>1.5730000000000001E-2</v>
      </c>
      <c r="E31" s="1">
        <v>-32562.328850170401</v>
      </c>
      <c r="F31" s="1">
        <f>E31*Constants!$B$3/C31</f>
        <v>-3.1088194341424457E-24</v>
      </c>
    </row>
    <row r="32" spans="1:6" x14ac:dyDescent="0.55000000000000004">
      <c r="A32">
        <v>1055</v>
      </c>
      <c r="B32" s="1">
        <v>0.25660885508341502</v>
      </c>
      <c r="C32" s="1">
        <f>SQRT(B32)*Constants!$B$1</f>
        <v>110820945.71192551</v>
      </c>
      <c r="D32">
        <v>2.026E-2</v>
      </c>
      <c r="E32" s="1">
        <v>7657.3446639214299</v>
      </c>
      <c r="F32" s="1">
        <f>E32*Constants!$B$3/C32</f>
        <v>7.2383303944947251E-25</v>
      </c>
    </row>
    <row r="33" spans="1:6" x14ac:dyDescent="0.55000000000000004">
      <c r="A33">
        <v>1056</v>
      </c>
      <c r="B33" s="1">
        <v>0.25660885508341502</v>
      </c>
      <c r="C33" s="1">
        <f>SQRT(B33)*Constants!$B$1</f>
        <v>110820945.71192551</v>
      </c>
      <c r="D33">
        <v>2.051E-2</v>
      </c>
      <c r="E33" s="1">
        <v>14478.6558445846</v>
      </c>
      <c r="F33" s="1">
        <f>E33*Constants!$B$3/C33</f>
        <v>1.3686375534990641E-24</v>
      </c>
    </row>
    <row r="34" spans="1:6" x14ac:dyDescent="0.55000000000000004">
      <c r="A34">
        <v>1057</v>
      </c>
      <c r="B34" s="1">
        <v>0.2566088729537</v>
      </c>
      <c r="C34" s="1">
        <f>SQRT(B34)*Constants!$B$1</f>
        <v>110820949.57072034</v>
      </c>
      <c r="D34">
        <v>2.0549999999999999E-2</v>
      </c>
      <c r="E34" s="1">
        <v>-59949.3609063353</v>
      </c>
      <c r="F34" s="1">
        <f>E34*Constants!$B$3/C34</f>
        <v>-5.6668895696154276E-24</v>
      </c>
    </row>
    <row r="35" spans="1:6" x14ac:dyDescent="0.55000000000000004">
      <c r="A35">
        <v>1058</v>
      </c>
      <c r="B35" s="1">
        <v>0.25713466998530898</v>
      </c>
      <c r="C35" s="1">
        <f>SQRT(B35)*Constants!$B$1</f>
        <v>110934428.71004906</v>
      </c>
      <c r="D35">
        <v>2.0809999999999999E-2</v>
      </c>
      <c r="E35" s="1">
        <v>9051.5600035355601</v>
      </c>
      <c r="F35" s="1">
        <f>E35*Constants!$B$3/C35</f>
        <v>8.5475006532612217E-25</v>
      </c>
    </row>
    <row r="36" spans="1:6" x14ac:dyDescent="0.55000000000000004">
      <c r="A36">
        <v>1059</v>
      </c>
      <c r="B36" s="1">
        <v>0.25713466998999301</v>
      </c>
      <c r="C36" s="1">
        <f>SQRT(B36)*Constants!$B$1</f>
        <v>110934428.71105947</v>
      </c>
      <c r="D36">
        <v>2.0899999999999998E-2</v>
      </c>
      <c r="E36" s="1">
        <v>-8369.2403557461494</v>
      </c>
      <c r="F36" s="1">
        <f>E36*Constants!$B$3/C36</f>
        <v>-7.9031777262092589E-25</v>
      </c>
    </row>
    <row r="37" spans="1:6" x14ac:dyDescent="0.55000000000000004">
      <c r="A37">
        <v>1060</v>
      </c>
      <c r="B37" s="1">
        <v>0.25713466999233497</v>
      </c>
      <c r="C37" s="1">
        <f>SQRT(B37)*Constants!$B$1</f>
        <v>110934428.71156466</v>
      </c>
      <c r="D37">
        <v>2.095E-2</v>
      </c>
      <c r="E37" s="1">
        <v>449.75813124511399</v>
      </c>
      <c r="F37" s="1">
        <f>E37*Constants!$B$3/C37</f>
        <v>4.2471219536445009E-26</v>
      </c>
    </row>
    <row r="38" spans="1:6" x14ac:dyDescent="0.55000000000000004">
      <c r="A38">
        <v>1061</v>
      </c>
      <c r="B38" s="1">
        <v>0.25713467000638801</v>
      </c>
      <c r="C38" s="1">
        <f>SQRT(B38)*Constants!$B$1</f>
        <v>110934428.71459608</v>
      </c>
      <c r="D38">
        <v>2.1190000000000001E-2</v>
      </c>
      <c r="E38" s="1">
        <v>41971.610096377102</v>
      </c>
      <c r="F38" s="1">
        <f>E38*Constants!$B$3/C38</f>
        <v>3.9634313263390444E-24</v>
      </c>
    </row>
    <row r="39" spans="1:6" x14ac:dyDescent="0.55000000000000004">
      <c r="A39">
        <v>1062</v>
      </c>
      <c r="B39" s="1">
        <v>0.25713467000873003</v>
      </c>
      <c r="C39" s="1">
        <f>SQRT(B39)*Constants!$B$1</f>
        <v>110934428.71510127</v>
      </c>
      <c r="D39">
        <v>2.1520000000000001E-2</v>
      </c>
      <c r="E39" s="1">
        <v>-10290.084489933501</v>
      </c>
      <c r="F39" s="1">
        <f>E39*Constants!$B$3/C39</f>
        <v>-9.7170547244296996E-25</v>
      </c>
    </row>
    <row r="40" spans="1:6" x14ac:dyDescent="0.55000000000000004">
      <c r="A40">
        <v>1063</v>
      </c>
      <c r="B40" s="1">
        <v>0.25713467001107199</v>
      </c>
      <c r="C40" s="1">
        <f>SQRT(B40)*Constants!$B$1</f>
        <v>110934428.71560647</v>
      </c>
      <c r="D40">
        <v>2.1690000000000001E-2</v>
      </c>
      <c r="E40" s="1">
        <v>96566.854031679904</v>
      </c>
      <c r="F40" s="1">
        <f>E40*Constants!$B$3/C40</f>
        <v>9.1189280914605897E-24</v>
      </c>
    </row>
    <row r="41" spans="1:6" x14ac:dyDescent="0.55000000000000004">
      <c r="A41">
        <v>1064</v>
      </c>
      <c r="B41" s="1">
        <v>0.25961223271012102</v>
      </c>
      <c r="C41" s="1">
        <f>SQRT(B41)*Constants!$B$1</f>
        <v>111467589.25093722</v>
      </c>
      <c r="D41">
        <v>2.349E-2</v>
      </c>
      <c r="E41" s="1">
        <v>85306.4384420922</v>
      </c>
      <c r="F41" s="1">
        <f>E41*Constants!$B$3/C41</f>
        <v>8.0170623462928576E-24</v>
      </c>
    </row>
    <row r="42" spans="1:6" x14ac:dyDescent="0.55000000000000004">
      <c r="A42">
        <v>1065</v>
      </c>
      <c r="B42" s="1">
        <v>0.25961223271012102</v>
      </c>
      <c r="C42" s="1">
        <f>SQRT(B42)*Constants!$B$1</f>
        <v>111467589.25093722</v>
      </c>
      <c r="D42">
        <v>2.3650000000000001E-2</v>
      </c>
      <c r="E42" s="1">
        <v>-13341.661331294399</v>
      </c>
      <c r="F42" s="1">
        <f>E42*Constants!$B$3/C42</f>
        <v>-1.2538435861288371E-24</v>
      </c>
    </row>
    <row r="43" spans="1:6" x14ac:dyDescent="0.55000000000000004">
      <c r="A43">
        <v>1066</v>
      </c>
      <c r="B43" s="1">
        <v>0.25961223271274703</v>
      </c>
      <c r="C43" s="1">
        <f>SQRT(B43)*Constants!$B$1</f>
        <v>111467589.25150098</v>
      </c>
      <c r="D43">
        <v>2.366E-2</v>
      </c>
      <c r="E43" s="1">
        <v>-1441.16605501816</v>
      </c>
      <c r="F43" s="1">
        <f>E43*Constants!$B$3/C43</f>
        <v>-1.3544016519018221E-25</v>
      </c>
    </row>
    <row r="44" spans="1:6" x14ac:dyDescent="0.55000000000000004">
      <c r="A44">
        <v>1067</v>
      </c>
      <c r="B44" s="1">
        <v>0.26207906745759901</v>
      </c>
      <c r="C44" s="1">
        <f>SQRT(B44)*Constants!$B$1</f>
        <v>111995919.53886145</v>
      </c>
      <c r="D44">
        <v>2.6009999999999998E-2</v>
      </c>
      <c r="E44" s="1">
        <v>-4853.1156600992799</v>
      </c>
      <c r="F44" s="1">
        <f>E44*Constants!$B$3/C44</f>
        <v>-4.5394214015429846E-25</v>
      </c>
    </row>
    <row r="45" spans="1:6" x14ac:dyDescent="0.55000000000000004">
      <c r="A45">
        <v>1068</v>
      </c>
      <c r="B45" s="1">
        <v>0.264122613668477</v>
      </c>
      <c r="C45" s="1">
        <f>SQRT(B45)*Constants!$B$1</f>
        <v>112431712.48935042</v>
      </c>
      <c r="D45">
        <v>2.777E-2</v>
      </c>
      <c r="E45" s="1">
        <v>-5528.65248064963</v>
      </c>
      <c r="F45" s="1">
        <f>E45*Constants!$B$3/C45</f>
        <v>-5.1512487893213146E-25</v>
      </c>
    </row>
    <row r="46" spans="1:6" x14ac:dyDescent="0.55000000000000004">
      <c r="A46">
        <v>1069</v>
      </c>
      <c r="B46" s="1">
        <v>0.264122613668477</v>
      </c>
      <c r="C46" s="1">
        <f>SQRT(B46)*Constants!$B$1</f>
        <v>112431712.48935042</v>
      </c>
      <c r="D46">
        <v>2.8060000000000002E-2</v>
      </c>
      <c r="E46" s="1">
        <v>27935.8911584819</v>
      </c>
      <c r="F46" s="1">
        <f>E46*Constants!$B$3/C46</f>
        <v>2.6028896916999341E-24</v>
      </c>
    </row>
    <row r="47" spans="1:6" x14ac:dyDescent="0.55000000000000004">
      <c r="A47">
        <v>1070</v>
      </c>
      <c r="B47" s="1">
        <v>0.264122613668477</v>
      </c>
      <c r="C47" s="1">
        <f>SQRT(B47)*Constants!$B$1</f>
        <v>112431712.48935042</v>
      </c>
      <c r="D47">
        <v>2.8070000000000001E-2</v>
      </c>
      <c r="E47" s="1">
        <v>-45990.137359941698</v>
      </c>
      <c r="F47" s="1">
        <f>E47*Constants!$B$3/C47</f>
        <v>-4.2850701907073662E-24</v>
      </c>
    </row>
    <row r="48" spans="1:6" x14ac:dyDescent="0.55000000000000004">
      <c r="A48">
        <v>1071</v>
      </c>
      <c r="B48" s="1">
        <v>0.26463483670565302</v>
      </c>
      <c r="C48" s="1">
        <f>SQRT(B48)*Constants!$B$1</f>
        <v>112540681.23271945</v>
      </c>
      <c r="D48">
        <v>2.8320000000000001E-2</v>
      </c>
      <c r="E48" s="1">
        <v>-11369.2335607309</v>
      </c>
      <c r="F48" s="1">
        <f>E48*Constants!$B$3/C48</f>
        <v>-1.0582876006862564E-24</v>
      </c>
    </row>
    <row r="49" spans="1:6" x14ac:dyDescent="0.55000000000000004">
      <c r="A49">
        <v>1072</v>
      </c>
      <c r="B49" s="1">
        <v>0.26463483670813698</v>
      </c>
      <c r="C49" s="1">
        <f>SQRT(B49)*Constants!$B$1</f>
        <v>112540681.23324762</v>
      </c>
      <c r="D49">
        <v>2.8410000000000001E-2</v>
      </c>
      <c r="E49" s="1">
        <v>44852.3023122343</v>
      </c>
      <c r="F49" s="1">
        <f>E49*Constants!$B$3/C49</f>
        <v>4.1750075012087961E-24</v>
      </c>
    </row>
    <row r="50" spans="1:6" x14ac:dyDescent="0.55000000000000004">
      <c r="A50">
        <v>1073</v>
      </c>
      <c r="B50" s="1">
        <v>0.26463483671224602</v>
      </c>
      <c r="C50" s="1">
        <f>SQRT(B50)*Constants!$B$1</f>
        <v>112540681.23412134</v>
      </c>
      <c r="D50">
        <v>2.8479999999999998E-2</v>
      </c>
      <c r="E50" s="1">
        <v>8233.7395615780806</v>
      </c>
      <c r="F50" s="1">
        <f>E50*Constants!$B$3/C50</f>
        <v>7.6642496951476575E-25</v>
      </c>
    </row>
    <row r="51" spans="1:6" x14ac:dyDescent="0.55000000000000004">
      <c r="A51">
        <v>1074</v>
      </c>
      <c r="B51" s="1">
        <v>0.26463483672251797</v>
      </c>
      <c r="C51" s="1">
        <f>SQRT(B51)*Constants!$B$1</f>
        <v>112540681.23630551</v>
      </c>
      <c r="D51">
        <v>2.879E-2</v>
      </c>
      <c r="E51" s="1">
        <v>-81041.711998552797</v>
      </c>
      <c r="F51" s="1">
        <f>E51*Constants!$B$3/C51</f>
        <v>-7.5436429804691702E-24</v>
      </c>
    </row>
    <row r="52" spans="1:6" x14ac:dyDescent="0.55000000000000004">
      <c r="A52">
        <v>1075</v>
      </c>
      <c r="B52" s="1">
        <v>0.26463483672868099</v>
      </c>
      <c r="C52" s="1">
        <f>SQRT(B52)*Constants!$B$1</f>
        <v>112540681.23761596</v>
      </c>
      <c r="D52">
        <v>2.8809999999999999E-2</v>
      </c>
      <c r="E52" s="1">
        <v>55878.008499945303</v>
      </c>
      <c r="F52" s="1">
        <f>E52*Constants!$B$3/C52</f>
        <v>5.2013183851030693E-24</v>
      </c>
    </row>
    <row r="53" spans="1:6" x14ac:dyDescent="0.55000000000000004">
      <c r="A53">
        <v>1076</v>
      </c>
      <c r="B53" s="1">
        <v>0.26463483673073601</v>
      </c>
      <c r="C53" s="1">
        <f>SQRT(B53)*Constants!$B$1</f>
        <v>112540681.23805293</v>
      </c>
      <c r="D53">
        <v>2.8969999999999999E-2</v>
      </c>
      <c r="E53" s="1">
        <v>-34025.103159233899</v>
      </c>
      <c r="F53" s="1">
        <f>E53*Constants!$B$3/C53</f>
        <v>-3.1671743386602237E-24</v>
      </c>
    </row>
    <row r="54" spans="1:6" x14ac:dyDescent="0.55000000000000004">
      <c r="A54">
        <v>1077</v>
      </c>
      <c r="B54" s="1">
        <v>0.26573779663375802</v>
      </c>
      <c r="C54" s="1">
        <f>SQRT(B54)*Constants!$B$1</f>
        <v>112774964.05671552</v>
      </c>
      <c r="D54">
        <v>2.962E-2</v>
      </c>
      <c r="E54" s="1">
        <v>-52363.981671314803</v>
      </c>
      <c r="F54" s="1">
        <f>E54*Constants!$B$3/C54</f>
        <v>-4.8640947248780262E-24</v>
      </c>
    </row>
    <row r="55" spans="1:6" x14ac:dyDescent="0.55000000000000004">
      <c r="A55">
        <v>1078</v>
      </c>
      <c r="B55" s="1">
        <v>0.26573779663375802</v>
      </c>
      <c r="C55" s="1">
        <f>SQRT(B55)*Constants!$B$1</f>
        <v>112774964.05671552</v>
      </c>
      <c r="D55">
        <v>2.9770000000000001E-2</v>
      </c>
      <c r="E55" s="1">
        <v>508.60745050819401</v>
      </c>
      <c r="F55" s="1">
        <f>E55*Constants!$B$3/C55</f>
        <v>4.7244589469516758E-26</v>
      </c>
    </row>
    <row r="56" spans="1:6" x14ac:dyDescent="0.55000000000000004">
      <c r="A56">
        <v>1079</v>
      </c>
      <c r="B56" s="1">
        <v>0.265737796636416</v>
      </c>
      <c r="C56" s="1">
        <f>SQRT(B56)*Constants!$B$1</f>
        <v>112774964.05727951</v>
      </c>
      <c r="D56">
        <v>2.981E-2</v>
      </c>
      <c r="E56" s="1">
        <v>40620.033912575302</v>
      </c>
      <c r="F56" s="1">
        <f>E56*Constants!$B$3/C56</f>
        <v>3.7731984156157256E-24</v>
      </c>
    </row>
    <row r="57" spans="1:6" x14ac:dyDescent="0.55000000000000004">
      <c r="A57">
        <v>1080</v>
      </c>
      <c r="B57" s="1">
        <v>0.26827611232222998</v>
      </c>
      <c r="C57" s="1">
        <f>SQRT(B57)*Constants!$B$1</f>
        <v>113312294.7027891</v>
      </c>
      <c r="D57">
        <v>3.2030000000000003E-2</v>
      </c>
      <c r="E57" s="1">
        <v>-27746.884788287101</v>
      </c>
      <c r="F57" s="1">
        <f>E57*Constants!$B$3/C57</f>
        <v>-2.5651883294645241E-24</v>
      </c>
    </row>
    <row r="58" spans="1:6" x14ac:dyDescent="0.55000000000000004">
      <c r="A58">
        <v>1081</v>
      </c>
      <c r="B58" s="1">
        <v>0.268610744148925</v>
      </c>
      <c r="C58" s="1">
        <f>SQRT(B58)*Constants!$B$1</f>
        <v>113382942.2216175</v>
      </c>
      <c r="D58">
        <v>3.2419999999999997E-2</v>
      </c>
      <c r="E58" s="1">
        <v>12795.2986801794</v>
      </c>
      <c r="F58" s="1">
        <f>E58*Constants!$B$3/C58</f>
        <v>1.1821831493147927E-24</v>
      </c>
    </row>
    <row r="59" spans="1:6" x14ac:dyDescent="0.55000000000000004">
      <c r="A59">
        <v>1082</v>
      </c>
      <c r="B59" s="1">
        <v>0.268610744152185</v>
      </c>
      <c r="C59" s="1">
        <f>SQRT(B59)*Constants!$B$1</f>
        <v>113382942.22230554</v>
      </c>
      <c r="D59">
        <v>3.252E-2</v>
      </c>
      <c r="E59" s="1">
        <v>5643.8271878618598</v>
      </c>
      <c r="F59" s="1">
        <f>E59*Constants!$B$3/C59</f>
        <v>5.2144444345248761E-25</v>
      </c>
    </row>
    <row r="60" spans="1:6" x14ac:dyDescent="0.55000000000000004">
      <c r="A60">
        <v>1083</v>
      </c>
      <c r="B60" s="1">
        <v>0.268610744152185</v>
      </c>
      <c r="C60" s="1">
        <f>SQRT(B60)*Constants!$B$1</f>
        <v>113382942.22230554</v>
      </c>
      <c r="D60">
        <v>3.252E-2</v>
      </c>
      <c r="E60" s="1">
        <v>-15014.103905566801</v>
      </c>
      <c r="F60" s="1">
        <f>E60*Constants!$B$3/C60</f>
        <v>-1.3871829867175809E-24</v>
      </c>
    </row>
    <row r="61" spans="1:6" x14ac:dyDescent="0.55000000000000004">
      <c r="A61">
        <v>1084</v>
      </c>
      <c r="B61" s="1">
        <v>0.269239018768264</v>
      </c>
      <c r="C61" s="1">
        <f>SQRT(B61)*Constants!$B$1</f>
        <v>113515464.87832138</v>
      </c>
      <c r="D61">
        <v>3.3070000000000002E-2</v>
      </c>
      <c r="E61" s="1">
        <v>44539.218804341297</v>
      </c>
      <c r="F61" s="1">
        <f>E61*Constants!$B$3/C61</f>
        <v>4.1102631032718372E-24</v>
      </c>
    </row>
    <row r="62" spans="1:6" x14ac:dyDescent="0.55000000000000004">
      <c r="A62">
        <v>1085</v>
      </c>
      <c r="B62" s="1">
        <v>0.269239018768264</v>
      </c>
      <c r="C62" s="1">
        <f>SQRT(B62)*Constants!$B$1</f>
        <v>113515464.87832138</v>
      </c>
      <c r="D62">
        <v>3.3189999999999997E-2</v>
      </c>
      <c r="E62" s="1">
        <v>24863.023336900202</v>
      </c>
      <c r="F62" s="1">
        <f>E62*Constants!$B$3/C62</f>
        <v>2.2944625029545106E-24</v>
      </c>
    </row>
    <row r="63" spans="1:6" x14ac:dyDescent="0.55000000000000004">
      <c r="A63">
        <v>1086</v>
      </c>
      <c r="B63" s="1">
        <v>0.26923901877096801</v>
      </c>
      <c r="C63" s="1">
        <f>SQRT(B63)*Constants!$B$1</f>
        <v>113515464.87889142</v>
      </c>
      <c r="D63">
        <v>3.3239999999999999E-2</v>
      </c>
      <c r="E63" s="1">
        <v>-2538.6976978007501</v>
      </c>
      <c r="F63" s="1">
        <f>E63*Constants!$B$3/C63</f>
        <v>-2.3428151094024336E-25</v>
      </c>
    </row>
    <row r="64" spans="1:6" x14ac:dyDescent="0.55000000000000004">
      <c r="A64">
        <v>1087</v>
      </c>
      <c r="B64" s="1">
        <v>0.26972253776237598</v>
      </c>
      <c r="C64" s="1">
        <f>SQRT(B64)*Constants!$B$1</f>
        <v>113617348.81640042</v>
      </c>
      <c r="D64">
        <v>3.347E-2</v>
      </c>
      <c r="E64" s="1">
        <v>38698.548700630701</v>
      </c>
      <c r="F64" s="1">
        <f>E64*Constants!$B$3/C64</f>
        <v>3.568059485135021E-24</v>
      </c>
    </row>
    <row r="65" spans="1:6" x14ac:dyDescent="0.55000000000000004">
      <c r="A65">
        <v>1088</v>
      </c>
      <c r="B65" s="1">
        <v>0.26972253776237598</v>
      </c>
      <c r="C65" s="1">
        <f>SQRT(B65)*Constants!$B$1</f>
        <v>113617348.81640042</v>
      </c>
      <c r="D65">
        <v>3.3529999999999997E-2</v>
      </c>
      <c r="E65" s="1">
        <v>140.33386483090601</v>
      </c>
      <c r="F65" s="1">
        <f>E65*Constants!$B$3/C65</f>
        <v>1.2938975602653789E-26</v>
      </c>
    </row>
    <row r="66" spans="1:6" x14ac:dyDescent="0.55000000000000004">
      <c r="B66" s="1"/>
    </row>
    <row r="67" spans="1:6" x14ac:dyDescent="0.55000000000000004">
      <c r="B67" s="1"/>
    </row>
    <row r="68" spans="1:6" x14ac:dyDescent="0.55000000000000004">
      <c r="B68" s="1"/>
    </row>
    <row r="69" spans="1:6" x14ac:dyDescent="0.55000000000000004">
      <c r="B69" s="1"/>
    </row>
    <row r="70" spans="1:6" x14ac:dyDescent="0.55000000000000004">
      <c r="B70" s="1"/>
    </row>
    <row r="71" spans="1:6" x14ac:dyDescent="0.55000000000000004">
      <c r="B71" s="1"/>
    </row>
    <row r="72" spans="1:6" x14ac:dyDescent="0.55000000000000004">
      <c r="B72" s="1"/>
    </row>
    <row r="73" spans="1:6" x14ac:dyDescent="0.55000000000000004">
      <c r="B73" s="1"/>
    </row>
    <row r="74" spans="1:6" x14ac:dyDescent="0.55000000000000004">
      <c r="B74" s="1"/>
    </row>
    <row r="75" spans="1:6" x14ac:dyDescent="0.55000000000000004">
      <c r="B75" s="1"/>
    </row>
    <row r="76" spans="1:6" x14ac:dyDescent="0.55000000000000004">
      <c r="B76" s="1"/>
    </row>
    <row r="77" spans="1:6" x14ac:dyDescent="0.55000000000000004">
      <c r="B77" s="1"/>
    </row>
    <row r="78" spans="1:6" x14ac:dyDescent="0.55000000000000004">
      <c r="B78" s="1"/>
    </row>
    <row r="79" spans="1:6" x14ac:dyDescent="0.55000000000000004">
      <c r="B79" s="1"/>
    </row>
    <row r="80" spans="1:6" x14ac:dyDescent="0.55000000000000004">
      <c r="B80" s="1"/>
    </row>
    <row r="81" spans="2:2" x14ac:dyDescent="0.55000000000000004">
      <c r="B81" s="1"/>
    </row>
    <row r="82" spans="2:2" x14ac:dyDescent="0.55000000000000004">
      <c r="B82" s="1"/>
    </row>
    <row r="83" spans="2:2" x14ac:dyDescent="0.55000000000000004">
      <c r="B83" s="1"/>
    </row>
    <row r="84" spans="2:2" x14ac:dyDescent="0.55000000000000004">
      <c r="B84" s="1"/>
    </row>
    <row r="85" spans="2:2" x14ac:dyDescent="0.55000000000000004">
      <c r="B85" s="1"/>
    </row>
    <row r="86" spans="2:2" x14ac:dyDescent="0.55000000000000004">
      <c r="B86" s="1"/>
    </row>
    <row r="87" spans="2:2" x14ac:dyDescent="0.55000000000000004">
      <c r="B87" s="1"/>
    </row>
    <row r="88" spans="2:2" x14ac:dyDescent="0.55000000000000004">
      <c r="B88" s="1"/>
    </row>
    <row r="89" spans="2:2" x14ac:dyDescent="0.55000000000000004">
      <c r="B89" s="1"/>
    </row>
    <row r="90" spans="2:2" x14ac:dyDescent="0.55000000000000004">
      <c r="B90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8A49-C785-4EDC-AA1D-0413C895FF35}">
  <dimension ref="A1:F90"/>
  <sheetViews>
    <sheetView workbookViewId="0">
      <selection activeCell="G16" sqref="G16"/>
    </sheetView>
  </sheetViews>
  <sheetFormatPr defaultRowHeight="14.4" x14ac:dyDescent="0.55000000000000004"/>
  <cols>
    <col min="2" max="2" width="9.5234375" bestFit="1" customWidth="1"/>
    <col min="4" max="4" width="9.5234375" bestFit="1" customWidth="1"/>
    <col min="5" max="5" width="17.26171875" bestFit="1" customWidth="1"/>
    <col min="6" max="6" width="11.47265625" bestFit="1" customWidth="1"/>
    <col min="7" max="7" width="13.1015625" bestFit="1" customWidth="1"/>
    <col min="8" max="8" width="11.68359375" bestFit="1" customWidth="1"/>
    <col min="9" max="9" width="13.1015625" bestFit="1" customWidth="1"/>
  </cols>
  <sheetData>
    <row r="1" spans="1:6" x14ac:dyDescent="0.5500000000000000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55000000000000004">
      <c r="A2">
        <v>1025</v>
      </c>
      <c r="B2" s="1">
        <v>0.23604042350374799</v>
      </c>
      <c r="C2" s="1">
        <f>SQRT(B2)*Constants!$B$1</f>
        <v>106286773.86910383</v>
      </c>
      <c r="D2">
        <v>0</v>
      </c>
      <c r="E2" s="1">
        <v>7.0324489056102696E-2</v>
      </c>
      <c r="F2" s="1">
        <f>E2*Constants!$B$3/C2</f>
        <v>6.9312157824858656E-30</v>
      </c>
    </row>
    <row r="3" spans="1:6" x14ac:dyDescent="0.55000000000000004">
      <c r="A3">
        <v>1026</v>
      </c>
      <c r="B3" s="1">
        <v>0.23604042350374799</v>
      </c>
      <c r="C3" s="1">
        <f>SQRT(B3)*Constants!$B$1</f>
        <v>106286773.86910383</v>
      </c>
      <c r="D3">
        <v>1.2999999999999999E-4</v>
      </c>
      <c r="E3" s="1">
        <v>1.5931622877185699E-2</v>
      </c>
      <c r="F3" s="1">
        <f>E3*Constants!$B$3/C3</f>
        <v>1.5702284852559446E-30</v>
      </c>
    </row>
    <row r="4" spans="1:6" x14ac:dyDescent="0.55000000000000004">
      <c r="A4">
        <v>1027</v>
      </c>
      <c r="B4" s="1">
        <v>0.23604044080924</v>
      </c>
      <c r="C4" s="1">
        <f>SQRT(B4)*Constants!$B$1</f>
        <v>106286777.76535358</v>
      </c>
      <c r="D4">
        <v>1.2999999999999999E-4</v>
      </c>
      <c r="E4" s="1">
        <v>76286.635377598999</v>
      </c>
      <c r="F4" s="1">
        <f>E4*Constants!$B$3/C4</f>
        <v>7.5188475428087849E-24</v>
      </c>
    </row>
    <row r="5" spans="1:6" x14ac:dyDescent="0.55000000000000004">
      <c r="A5">
        <v>1028</v>
      </c>
      <c r="B5" s="1">
        <v>0.23717826699027</v>
      </c>
      <c r="C5" s="1">
        <f>SQRT(B5)*Constants!$B$1</f>
        <v>106542645.96797654</v>
      </c>
      <c r="D5">
        <v>1.24E-3</v>
      </c>
      <c r="E5" s="1">
        <v>-100980.64958185999</v>
      </c>
      <c r="F5" s="1">
        <f>E5*Constants!$B$3/C5</f>
        <v>-9.92879950532412E-24</v>
      </c>
    </row>
    <row r="6" spans="1:6" x14ac:dyDescent="0.55000000000000004">
      <c r="A6">
        <v>1029</v>
      </c>
      <c r="B6" s="1">
        <v>0.23717826699027</v>
      </c>
      <c r="C6" s="1">
        <f>SQRT(B6)*Constants!$B$1</f>
        <v>106542645.96797654</v>
      </c>
      <c r="D6">
        <v>1.4599999999999999E-3</v>
      </c>
      <c r="E6" s="1">
        <v>29884.0171087944</v>
      </c>
      <c r="F6" s="1">
        <f>E6*Constants!$B$3/C6</f>
        <v>2.9383096218485445E-24</v>
      </c>
    </row>
    <row r="7" spans="1:6" x14ac:dyDescent="0.55000000000000004">
      <c r="A7">
        <v>1030</v>
      </c>
      <c r="B7" s="1">
        <v>0.23717826699338301</v>
      </c>
      <c r="C7" s="1">
        <f>SQRT(B7)*Constants!$B$1</f>
        <v>106542645.96867573</v>
      </c>
      <c r="D7">
        <v>1.4599999999999999E-3</v>
      </c>
      <c r="E7" s="1">
        <v>2340.6228851965798</v>
      </c>
      <c r="F7" s="1">
        <f>E7*Constants!$B$3/C7</f>
        <v>2.301388973111966E-25</v>
      </c>
    </row>
    <row r="8" spans="1:6" x14ac:dyDescent="0.55000000000000004">
      <c r="A8">
        <v>1031</v>
      </c>
      <c r="B8" s="1">
        <v>0.24301018861562099</v>
      </c>
      <c r="C8" s="1">
        <f>SQRT(B8)*Constants!$B$1</f>
        <v>107844567.66292642</v>
      </c>
      <c r="D8">
        <v>6.9499999999999996E-3</v>
      </c>
      <c r="E8" s="1">
        <v>-1113.8791705619999</v>
      </c>
      <c r="F8" s="1">
        <f>E8*Constants!$B$3/C8</f>
        <v>-1.081986564845654E-25</v>
      </c>
    </row>
    <row r="9" spans="1:6" x14ac:dyDescent="0.55000000000000004">
      <c r="A9">
        <v>1032</v>
      </c>
      <c r="B9" s="1">
        <v>0.24301018861562099</v>
      </c>
      <c r="C9" s="1">
        <f>SQRT(B9)*Constants!$B$1</f>
        <v>107844567.66292642</v>
      </c>
      <c r="D9">
        <v>7.1999999999999998E-3</v>
      </c>
      <c r="E9" s="1">
        <v>21967.823375818702</v>
      </c>
      <c r="F9" s="1">
        <f>E9*Constants!$B$3/C9</f>
        <v>2.1338840315638281E-24</v>
      </c>
    </row>
    <row r="10" spans="1:6" x14ac:dyDescent="0.55000000000000004">
      <c r="A10">
        <v>1033</v>
      </c>
      <c r="B10" s="1">
        <v>0.24301018861562099</v>
      </c>
      <c r="C10" s="1">
        <f>SQRT(B10)*Constants!$B$1</f>
        <v>107844567.66292642</v>
      </c>
      <c r="D10">
        <v>7.1999999999999998E-3</v>
      </c>
      <c r="E10" s="1">
        <v>15460.735399916</v>
      </c>
      <c r="F10" s="1">
        <f>E10*Constants!$B$3/C10</f>
        <v>1.5018063383753339E-24</v>
      </c>
    </row>
    <row r="11" spans="1:6" x14ac:dyDescent="0.55000000000000004">
      <c r="A11">
        <v>1034</v>
      </c>
      <c r="B11" s="1">
        <v>0.24456321619504101</v>
      </c>
      <c r="C11" s="1">
        <f>SQRT(B11)*Constants!$B$1</f>
        <v>108188624.94112864</v>
      </c>
      <c r="D11">
        <v>8.3000000000000001E-3</v>
      </c>
      <c r="E11" s="1">
        <v>0.211967941466885</v>
      </c>
      <c r="F11" s="1">
        <f>E11*Constants!$B$3/C11</f>
        <v>2.052440804489448E-29</v>
      </c>
    </row>
    <row r="12" spans="1:6" x14ac:dyDescent="0.55000000000000004">
      <c r="A12">
        <v>1035</v>
      </c>
      <c r="B12" s="1">
        <v>0.24456321620535701</v>
      </c>
      <c r="C12" s="1">
        <f>SQRT(B12)*Constants!$B$1</f>
        <v>108188624.9434104</v>
      </c>
      <c r="D12">
        <v>8.3000000000000001E-3</v>
      </c>
      <c r="E12" s="1">
        <v>0.16492967378823101</v>
      </c>
      <c r="F12" s="1">
        <f>E12*Constants!$B$3/C12</f>
        <v>1.5969791941383915E-29</v>
      </c>
    </row>
    <row r="13" spans="1:6" x14ac:dyDescent="0.55000000000000004">
      <c r="A13">
        <v>1036</v>
      </c>
      <c r="B13" s="1">
        <v>0.24456321621911301</v>
      </c>
      <c r="C13" s="1">
        <f>SQRT(B13)*Constants!$B$1</f>
        <v>108188624.94645306</v>
      </c>
      <c r="D13">
        <v>8.3499999999999998E-3</v>
      </c>
      <c r="E13" s="1">
        <v>0.23176676325234999</v>
      </c>
      <c r="F13" s="1">
        <f>E13*Constants!$B$3/C13</f>
        <v>2.2441486137396535E-29</v>
      </c>
    </row>
    <row r="14" spans="1:6" x14ac:dyDescent="0.55000000000000004">
      <c r="A14">
        <v>1037</v>
      </c>
      <c r="B14" s="1">
        <v>0.24456322795238999</v>
      </c>
      <c r="C14" s="1">
        <f>SQRT(B14)*Constants!$B$1</f>
        <v>108188627.54170656</v>
      </c>
      <c r="D14">
        <v>8.4200000000000004E-3</v>
      </c>
      <c r="E14" s="1">
        <v>6239.7363393670603</v>
      </c>
      <c r="F14" s="1">
        <f>E14*Constants!$B$3/C14</f>
        <v>6.0418047539199473E-25</v>
      </c>
    </row>
    <row r="15" spans="1:6" x14ac:dyDescent="0.55000000000000004">
      <c r="A15">
        <v>1038</v>
      </c>
      <c r="B15" s="1">
        <v>0.24456322796312499</v>
      </c>
      <c r="C15" s="1">
        <f>SQRT(B15)*Constants!$B$1</f>
        <v>108188627.544081</v>
      </c>
      <c r="D15">
        <v>8.7600000000000004E-3</v>
      </c>
      <c r="E15" s="1">
        <v>-145064.44868123601</v>
      </c>
      <c r="F15" s="1">
        <f>E15*Constants!$B$3/C15</f>
        <v>-1.4046283816805259E-23</v>
      </c>
    </row>
    <row r="16" spans="1:6" x14ac:dyDescent="0.55000000000000004">
      <c r="A16">
        <v>1039</v>
      </c>
      <c r="B16" s="1">
        <v>0.24456322797743901</v>
      </c>
      <c r="C16" s="1">
        <f>SQRT(B16)*Constants!$B$1</f>
        <v>108188627.54724708</v>
      </c>
      <c r="D16">
        <v>8.7600000000000004E-3</v>
      </c>
      <c r="E16" s="1">
        <v>-461884.33156646701</v>
      </c>
      <c r="F16" s="1">
        <f>E16*Constants!$B$3/C16</f>
        <v>-4.4723283137306035E-23</v>
      </c>
    </row>
    <row r="17" spans="1:6" x14ac:dyDescent="0.55000000000000004">
      <c r="A17">
        <v>1040</v>
      </c>
      <c r="B17" s="1">
        <v>0.24481641992474201</v>
      </c>
      <c r="C17" s="1">
        <f>SQRT(B17)*Constants!$B$1</f>
        <v>108244615.93814276</v>
      </c>
      <c r="D17">
        <v>9.1699999999999993E-3</v>
      </c>
      <c r="E17" s="1">
        <v>-4093.2410395584302</v>
      </c>
      <c r="F17" s="1">
        <f>E17*Constants!$B$3/C17</f>
        <v>-3.9613487176424196E-25</v>
      </c>
    </row>
    <row r="18" spans="1:6" x14ac:dyDescent="0.55000000000000004">
      <c r="A18">
        <v>1041</v>
      </c>
      <c r="B18" s="1">
        <v>0.24481641992474201</v>
      </c>
      <c r="C18" s="1">
        <f>SQRT(B18)*Constants!$B$1</f>
        <v>108244615.93814276</v>
      </c>
      <c r="D18">
        <v>9.2399999999999999E-3</v>
      </c>
      <c r="E18" s="1">
        <v>-133336.14832549199</v>
      </c>
      <c r="F18" s="1">
        <f>E18*Constants!$B$3/C18</f>
        <v>-1.2903979391390721E-23</v>
      </c>
    </row>
    <row r="19" spans="1:6" x14ac:dyDescent="0.55000000000000004">
      <c r="A19">
        <v>1042</v>
      </c>
      <c r="B19" s="1">
        <v>0.24481641992832001</v>
      </c>
      <c r="C19" s="1">
        <f>SQRT(B19)*Constants!$B$1</f>
        <v>108244615.93893376</v>
      </c>
      <c r="D19">
        <v>9.2399999999999999E-3</v>
      </c>
      <c r="E19" s="1">
        <v>-89704.3398620527</v>
      </c>
      <c r="F19" s="1">
        <f>E19*Constants!$B$3/C19</f>
        <v>-8.6813888613615555E-24</v>
      </c>
    </row>
    <row r="20" spans="1:6" x14ac:dyDescent="0.55000000000000004">
      <c r="A20">
        <v>1043</v>
      </c>
      <c r="B20" s="1">
        <v>0.24648436969018001</v>
      </c>
      <c r="C20" s="1">
        <f>SQRT(B20)*Constants!$B$1</f>
        <v>108612728.71858844</v>
      </c>
      <c r="D20">
        <v>1.044E-2</v>
      </c>
      <c r="E20" s="1">
        <v>-1.1946965515899599E-2</v>
      </c>
      <c r="F20" s="1">
        <f>E20*Constants!$B$3/C20</f>
        <v>-1.1522824423431499E-30</v>
      </c>
    </row>
    <row r="21" spans="1:6" x14ac:dyDescent="0.55000000000000004">
      <c r="A21">
        <v>1044</v>
      </c>
      <c r="B21" s="1">
        <v>0.24648436969301499</v>
      </c>
      <c r="C21" s="1">
        <f>SQRT(B21)*Constants!$B$1</f>
        <v>108612728.71921307</v>
      </c>
      <c r="D21">
        <v>1.0630000000000001E-2</v>
      </c>
      <c r="E21" s="1">
        <v>3.2446444063856598E-2</v>
      </c>
      <c r="F21" s="1">
        <f>E21*Constants!$B$3/C21</f>
        <v>3.1294530616397124E-30</v>
      </c>
    </row>
    <row r="22" spans="1:6" x14ac:dyDescent="0.55000000000000004">
      <c r="A22">
        <v>1045</v>
      </c>
      <c r="B22" s="1">
        <v>0.246484387050184</v>
      </c>
      <c r="C22" s="1">
        <f>SQRT(B22)*Constants!$B$1</f>
        <v>108612732.54340982</v>
      </c>
      <c r="D22">
        <v>1.0630000000000001E-2</v>
      </c>
      <c r="E22" s="1">
        <v>69657.623277330204</v>
      </c>
      <c r="F22" s="1">
        <f>E22*Constants!$B$3/C22</f>
        <v>6.7184636420387647E-24</v>
      </c>
    </row>
    <row r="23" spans="1:6" x14ac:dyDescent="0.55000000000000004">
      <c r="A23">
        <v>1046</v>
      </c>
      <c r="B23" s="1">
        <v>0.247046056275526</v>
      </c>
      <c r="C23" s="1">
        <f>SQRT(B23)*Constants!$B$1</f>
        <v>108736411.200294</v>
      </c>
      <c r="D23">
        <v>1.0869999999999999E-2</v>
      </c>
      <c r="E23" s="1">
        <v>-6.5660381012951394E-2</v>
      </c>
      <c r="F23" s="1">
        <f>E23*Constants!$B$3/C23</f>
        <v>-6.3257272525102758E-30</v>
      </c>
    </row>
    <row r="24" spans="1:6" x14ac:dyDescent="0.55000000000000004">
      <c r="A24">
        <v>1047</v>
      </c>
      <c r="B24" s="1">
        <v>0.24704605628808099</v>
      </c>
      <c r="C24" s="1">
        <f>SQRT(B24)*Constants!$B$1</f>
        <v>108736411.20305701</v>
      </c>
      <c r="D24">
        <v>1.0869999999999999E-2</v>
      </c>
      <c r="E24" s="1">
        <v>-0.59851540759395105</v>
      </c>
      <c r="F24" s="1">
        <f>E24*Constants!$B$3/C24</f>
        <v>-5.7661030386365823E-29</v>
      </c>
    </row>
    <row r="25" spans="1:6" x14ac:dyDescent="0.55000000000000004">
      <c r="A25">
        <v>1048</v>
      </c>
      <c r="B25" s="1">
        <v>0.247046056300636</v>
      </c>
      <c r="C25" s="1">
        <f>SQRT(B25)*Constants!$B$1</f>
        <v>108736411.20582002</v>
      </c>
      <c r="D25">
        <v>1.0869999999999999E-2</v>
      </c>
      <c r="E25" s="1">
        <v>-0.112320136416212</v>
      </c>
      <c r="F25" s="1">
        <f>E25*Constants!$B$3/C25</f>
        <v>-1.0820932454800252E-29</v>
      </c>
    </row>
    <row r="26" spans="1:6" x14ac:dyDescent="0.55000000000000004">
      <c r="A26">
        <v>1049</v>
      </c>
      <c r="B26" s="1">
        <v>0.24704606702253201</v>
      </c>
      <c r="C26" s="1">
        <f>SQRT(B26)*Constants!$B$1</f>
        <v>108736413.56542151</v>
      </c>
      <c r="D26">
        <v>1.1809999999999999E-2</v>
      </c>
      <c r="E26" s="1">
        <v>3714.7759187988599</v>
      </c>
      <c r="F26" s="1">
        <f>E26*Constants!$B$3/C26</f>
        <v>3.578818519307718E-25</v>
      </c>
    </row>
    <row r="27" spans="1:6" x14ac:dyDescent="0.55000000000000004">
      <c r="A27">
        <v>1050</v>
      </c>
      <c r="B27" s="1">
        <v>0.24704606703090201</v>
      </c>
      <c r="C27" s="1">
        <f>SQRT(B27)*Constants!$B$1</f>
        <v>108736413.56726351</v>
      </c>
      <c r="D27">
        <v>1.1809999999999999E-2</v>
      </c>
      <c r="E27" s="1">
        <v>68845.136470135403</v>
      </c>
      <c r="F27" s="1">
        <f>E27*Constants!$B$3/C27</f>
        <v>6.6325467469671793E-24</v>
      </c>
    </row>
    <row r="28" spans="1:6" x14ac:dyDescent="0.55000000000000004">
      <c r="A28">
        <v>1051</v>
      </c>
      <c r="B28" s="1">
        <v>0.247046067046608</v>
      </c>
      <c r="C28" s="1">
        <f>SQRT(B28)*Constants!$B$1</f>
        <v>108736413.57071999</v>
      </c>
      <c r="D28">
        <v>1.204E-2</v>
      </c>
      <c r="E28" s="1">
        <v>-336965.72645456903</v>
      </c>
      <c r="F28" s="1">
        <f>E28*Constants!$B$3/C28</f>
        <v>-3.2463308918475958E-23</v>
      </c>
    </row>
    <row r="29" spans="1:6" x14ac:dyDescent="0.55000000000000004">
      <c r="A29">
        <v>1052</v>
      </c>
      <c r="B29" s="1">
        <v>0.25155443171921898</v>
      </c>
      <c r="C29" s="1">
        <f>SQRT(B29)*Constants!$B$1</f>
        <v>109724097.88555582</v>
      </c>
      <c r="D29">
        <v>1.5769999999999999E-2</v>
      </c>
      <c r="E29" s="1">
        <v>174380.643681519</v>
      </c>
      <c r="F29" s="1">
        <f>E29*Constants!$B$3/C29</f>
        <v>1.6648622907541426E-23</v>
      </c>
    </row>
    <row r="30" spans="1:6" x14ac:dyDescent="0.55000000000000004">
      <c r="A30">
        <v>1053</v>
      </c>
      <c r="B30" s="1">
        <v>0.25155443172150399</v>
      </c>
      <c r="C30" s="1">
        <f>SQRT(B30)*Constants!$B$1</f>
        <v>109724097.88605416</v>
      </c>
      <c r="D30">
        <v>1.5789999999999998E-2</v>
      </c>
      <c r="E30" s="1">
        <v>1074.5890301070001</v>
      </c>
      <c r="F30" s="1">
        <f>E30*Constants!$B$3/C30</f>
        <v>1.0259411345805757E-25</v>
      </c>
    </row>
    <row r="31" spans="1:6" x14ac:dyDescent="0.55000000000000004">
      <c r="A31">
        <v>1054</v>
      </c>
      <c r="B31" s="1">
        <v>0.25155443172150399</v>
      </c>
      <c r="C31" s="1">
        <f>SQRT(B31)*Constants!$B$1</f>
        <v>109724097.88605416</v>
      </c>
      <c r="D31">
        <v>1.5789999999999998E-2</v>
      </c>
      <c r="E31" s="1">
        <v>2759.3422880363501</v>
      </c>
      <c r="F31" s="1">
        <f>E31*Constants!$B$3/C31</f>
        <v>2.6344236525495618E-25</v>
      </c>
    </row>
    <row r="32" spans="1:6" x14ac:dyDescent="0.55000000000000004">
      <c r="A32">
        <v>1055</v>
      </c>
      <c r="B32" s="1">
        <v>0.25660885508241899</v>
      </c>
      <c r="C32" s="1">
        <f>SQRT(B32)*Constants!$B$1</f>
        <v>110820945.71171042</v>
      </c>
      <c r="D32">
        <v>2.0660000000000001E-2</v>
      </c>
      <c r="E32" s="1">
        <v>0.71582601238987797</v>
      </c>
      <c r="F32" s="1">
        <f>E32*Constants!$B$3/C32</f>
        <v>6.7665560453017528E-29</v>
      </c>
    </row>
    <row r="33" spans="1:6" x14ac:dyDescent="0.55000000000000004">
      <c r="A33">
        <v>1056</v>
      </c>
      <c r="B33" s="1">
        <v>0.25660885508470399</v>
      </c>
      <c r="C33" s="1">
        <f>SQRT(B33)*Constants!$B$1</f>
        <v>110820945.71220385</v>
      </c>
      <c r="D33">
        <v>2.0709999999999999E-2</v>
      </c>
      <c r="E33" s="1">
        <v>0.65127505231218896</v>
      </c>
      <c r="F33" s="1">
        <f>E33*Constants!$B$3/C33</f>
        <v>6.1563690981900271E-29</v>
      </c>
    </row>
    <row r="34" spans="1:6" x14ac:dyDescent="0.55000000000000004">
      <c r="A34">
        <v>1057</v>
      </c>
      <c r="B34" s="1">
        <v>0.25660887295363</v>
      </c>
      <c r="C34" s="1">
        <f>SQRT(B34)*Constants!$B$1</f>
        <v>110820949.57070521</v>
      </c>
      <c r="D34">
        <v>2.0709999999999999E-2</v>
      </c>
      <c r="E34" s="1">
        <v>237012.076147213</v>
      </c>
      <c r="F34" s="1">
        <f>E34*Constants!$B$3/C34</f>
        <v>2.2404263229598243E-23</v>
      </c>
    </row>
    <row r="35" spans="1:6" x14ac:dyDescent="0.55000000000000004">
      <c r="A35">
        <v>1058</v>
      </c>
      <c r="B35" s="1">
        <v>0.25713466998158202</v>
      </c>
      <c r="C35" s="1">
        <f>SQRT(B35)*Constants!$B$1</f>
        <v>110934428.7092451</v>
      </c>
      <c r="D35">
        <v>2.0920000000000001E-2</v>
      </c>
      <c r="E35" s="1">
        <v>-10521.951880024601</v>
      </c>
      <c r="F35" s="1">
        <f>E35*Constants!$B$3/C35</f>
        <v>-9.9360099843138451E-25</v>
      </c>
    </row>
    <row r="36" spans="1:6" x14ac:dyDescent="0.55000000000000004">
      <c r="A36">
        <v>1059</v>
      </c>
      <c r="B36" s="1">
        <v>0.25713466998670798</v>
      </c>
      <c r="C36" s="1">
        <f>SQRT(B36)*Constants!$B$1</f>
        <v>110934428.71035086</v>
      </c>
      <c r="D36">
        <v>2.0920000000000001E-2</v>
      </c>
      <c r="E36" s="1">
        <v>-24280.711716878399</v>
      </c>
      <c r="F36" s="1">
        <f>E36*Constants!$B$3/C36</f>
        <v>-2.2928577966674868E-24</v>
      </c>
    </row>
    <row r="37" spans="1:6" x14ac:dyDescent="0.55000000000000004">
      <c r="A37">
        <v>1060</v>
      </c>
      <c r="B37" s="1">
        <v>0.25713466999696</v>
      </c>
      <c r="C37" s="1">
        <f>SQRT(B37)*Constants!$B$1</f>
        <v>110934428.71256234</v>
      </c>
      <c r="D37">
        <v>2.103E-2</v>
      </c>
      <c r="E37" s="1">
        <v>-1410.1395636685399</v>
      </c>
      <c r="F37" s="1">
        <f>E37*Constants!$B$3/C37</f>
        <v>-1.3316123228112363E-25</v>
      </c>
    </row>
    <row r="38" spans="1:6" x14ac:dyDescent="0.55000000000000004">
      <c r="A38">
        <v>1061</v>
      </c>
      <c r="B38" s="1">
        <v>0.25713467000208601</v>
      </c>
      <c r="C38" s="1">
        <f>SQRT(B38)*Constants!$B$1</f>
        <v>110934428.71366806</v>
      </c>
      <c r="D38">
        <v>2.1569999999999999E-2</v>
      </c>
      <c r="E38" s="1">
        <v>68413.028043005397</v>
      </c>
      <c r="F38" s="1">
        <f>E38*Constants!$B$3/C38</f>
        <v>6.4603272987383568E-24</v>
      </c>
    </row>
    <row r="39" spans="1:6" x14ac:dyDescent="0.55000000000000004">
      <c r="A39">
        <v>1062</v>
      </c>
      <c r="B39" s="1">
        <v>0.25713467001233797</v>
      </c>
      <c r="C39" s="1">
        <f>SQRT(B39)*Constants!$B$1</f>
        <v>110934428.71587956</v>
      </c>
      <c r="D39">
        <v>2.1819999999999999E-2</v>
      </c>
      <c r="E39" s="1">
        <v>-111150.751106276</v>
      </c>
      <c r="F39" s="1">
        <f>E39*Constants!$B$3/C39</f>
        <v>-1.0496103624903776E-23</v>
      </c>
    </row>
    <row r="40" spans="1:6" x14ac:dyDescent="0.55000000000000004">
      <c r="A40">
        <v>1063</v>
      </c>
      <c r="B40" s="1">
        <v>0.25713467001746498</v>
      </c>
      <c r="C40" s="1">
        <f>SQRT(B40)*Constants!$B$1</f>
        <v>110934428.71698552</v>
      </c>
      <c r="D40">
        <v>2.1819999999999999E-2</v>
      </c>
      <c r="E40" s="1">
        <v>-58743.362164666403</v>
      </c>
      <c r="F40" s="1">
        <f>E40*Constants!$B$3/C40</f>
        <v>-5.5472087270009383E-24</v>
      </c>
    </row>
    <row r="41" spans="1:6" x14ac:dyDescent="0.55000000000000004">
      <c r="A41">
        <v>1064</v>
      </c>
      <c r="B41" s="1">
        <v>0.25961223270762801</v>
      </c>
      <c r="C41" s="1">
        <f>SQRT(B41)*Constants!$B$1</f>
        <v>111467589.250402</v>
      </c>
      <c r="D41">
        <v>2.3699999999999999E-2</v>
      </c>
      <c r="E41" s="1">
        <v>-48715.254665841298</v>
      </c>
      <c r="F41" s="1">
        <f>E41*Constants!$B$3/C41</f>
        <v>-4.5782386535639366E-24</v>
      </c>
    </row>
    <row r="42" spans="1:6" x14ac:dyDescent="0.55000000000000004">
      <c r="A42">
        <v>1065</v>
      </c>
      <c r="B42" s="1">
        <v>0.25961223271007899</v>
      </c>
      <c r="C42" s="1">
        <f>SQRT(B42)*Constants!$B$1</f>
        <v>111467589.25092819</v>
      </c>
      <c r="D42">
        <v>2.3709999999999998E-2</v>
      </c>
      <c r="E42" s="1">
        <v>42.574914507411997</v>
      </c>
      <c r="F42" s="1">
        <f>E42*Constants!$B$3/C42</f>
        <v>4.0011721298825181E-27</v>
      </c>
    </row>
    <row r="43" spans="1:6" x14ac:dyDescent="0.55000000000000004">
      <c r="A43">
        <v>1066</v>
      </c>
      <c r="B43" s="1">
        <v>0.25961223271241801</v>
      </c>
      <c r="C43" s="1">
        <f>SQRT(B43)*Constants!$B$1</f>
        <v>111467589.25143035</v>
      </c>
      <c r="D43">
        <v>2.3709999999999998E-2</v>
      </c>
      <c r="E43" s="1">
        <v>338.35419981352601</v>
      </c>
      <c r="F43" s="1">
        <f>E43*Constants!$B$3/C43</f>
        <v>3.179838198103234E-26</v>
      </c>
    </row>
    <row r="44" spans="1:6" x14ac:dyDescent="0.55000000000000004">
      <c r="A44">
        <v>1067</v>
      </c>
      <c r="B44" s="1">
        <v>0.26207906745621601</v>
      </c>
      <c r="C44" s="1">
        <f>SQRT(B44)*Constants!$B$1</f>
        <v>111995919.53856596</v>
      </c>
      <c r="D44">
        <v>2.6270000000000002E-2</v>
      </c>
      <c r="E44" s="1">
        <v>22399.979812778201</v>
      </c>
      <c r="F44" s="1">
        <f>E44*Constants!$B$3/C44</f>
        <v>2.0952096524821818E-24</v>
      </c>
    </row>
    <row r="45" spans="1:6" x14ac:dyDescent="0.55000000000000004">
      <c r="A45">
        <v>1068</v>
      </c>
      <c r="B45" s="1">
        <v>0.26412261366815698</v>
      </c>
      <c r="C45" s="1">
        <f>SQRT(B45)*Constants!$B$1</f>
        <v>112431712.48928232</v>
      </c>
      <c r="E45" s="1"/>
      <c r="F45" s="1">
        <f>E45*Constants!$B$3/C45</f>
        <v>0</v>
      </c>
    </row>
    <row r="46" spans="1:6" x14ac:dyDescent="0.55000000000000004">
      <c r="A46">
        <v>1069</v>
      </c>
      <c r="B46" s="1">
        <v>0.26412261366815698</v>
      </c>
      <c r="C46" s="1">
        <f>SQRT(B46)*Constants!$B$1</f>
        <v>112431712.48928232</v>
      </c>
      <c r="E46" s="1"/>
      <c r="F46" s="1">
        <f>E46*Constants!$B$3/C46</f>
        <v>0</v>
      </c>
    </row>
    <row r="47" spans="1:6" x14ac:dyDescent="0.55000000000000004">
      <c r="A47">
        <v>1070</v>
      </c>
      <c r="B47" s="1">
        <v>0.26412261366815698</v>
      </c>
      <c r="C47" s="1">
        <f>SQRT(B47)*Constants!$B$1</f>
        <v>112431712.48928232</v>
      </c>
      <c r="E47" s="1"/>
      <c r="F47" s="1">
        <f>E47*Constants!$B$3/C47</f>
        <v>0</v>
      </c>
    </row>
    <row r="48" spans="1:6" x14ac:dyDescent="0.55000000000000004">
      <c r="A48">
        <v>1071</v>
      </c>
      <c r="B48" s="1">
        <v>0.26463483670063598</v>
      </c>
      <c r="C48" s="1">
        <f>SQRT(B48)*Constants!$B$1</f>
        <v>112540681.23165263</v>
      </c>
      <c r="E48" s="1"/>
      <c r="F48" s="1">
        <f>E48*Constants!$B$3/C48</f>
        <v>0</v>
      </c>
    </row>
    <row r="49" spans="1:6" x14ac:dyDescent="0.55000000000000004">
      <c r="A49">
        <v>1072</v>
      </c>
      <c r="B49" s="1">
        <v>0.26463483670517102</v>
      </c>
      <c r="C49" s="1">
        <f>SQRT(B49)*Constants!$B$1</f>
        <v>112540681.23261695</v>
      </c>
      <c r="E49" s="1"/>
      <c r="F49" s="1">
        <f>E49*Constants!$B$3/C49</f>
        <v>0</v>
      </c>
    </row>
    <row r="50" spans="1:6" x14ac:dyDescent="0.55000000000000004">
      <c r="A50">
        <v>1073</v>
      </c>
      <c r="B50" s="1">
        <v>0.26463483671544302</v>
      </c>
      <c r="C50" s="1">
        <f>SQRT(B50)*Constants!$B$1</f>
        <v>112540681.23480111</v>
      </c>
      <c r="E50" s="1"/>
      <c r="F50" s="1">
        <f>E50*Constants!$B$3/C50</f>
        <v>0</v>
      </c>
    </row>
    <row r="51" spans="1:6" x14ac:dyDescent="0.55000000000000004">
      <c r="A51">
        <v>1074</v>
      </c>
      <c r="B51" s="1">
        <v>0.26463483671955201</v>
      </c>
      <c r="C51" s="1">
        <f>SQRT(B51)*Constants!$B$1</f>
        <v>112540681.23567484</v>
      </c>
      <c r="E51" s="1"/>
      <c r="F51" s="1">
        <f>E51*Constants!$B$3/C51</f>
        <v>0</v>
      </c>
    </row>
    <row r="52" spans="1:6" x14ac:dyDescent="0.55000000000000004">
      <c r="A52">
        <v>1075</v>
      </c>
      <c r="B52" s="1">
        <v>0.26463483672982402</v>
      </c>
      <c r="C52" s="1">
        <f>SQRT(B52)*Constants!$B$1</f>
        <v>112540681.23785901</v>
      </c>
      <c r="E52" s="1"/>
      <c r="F52" s="1">
        <f>E52*Constants!$B$3/C52</f>
        <v>0</v>
      </c>
    </row>
    <row r="53" spans="1:6" x14ac:dyDescent="0.55000000000000004">
      <c r="A53">
        <v>1076</v>
      </c>
      <c r="B53" s="1">
        <v>0.26463483673393301</v>
      </c>
      <c r="C53" s="1">
        <f>SQRT(B53)*Constants!$B$1</f>
        <v>112540681.23873273</v>
      </c>
      <c r="E53" s="1"/>
      <c r="F53" s="1">
        <f>E53*Constants!$B$3/C53</f>
        <v>0</v>
      </c>
    </row>
    <row r="54" spans="1:6" x14ac:dyDescent="0.55000000000000004">
      <c r="A54">
        <v>1077</v>
      </c>
      <c r="B54" s="1">
        <v>0.265737796633914</v>
      </c>
      <c r="C54" s="1">
        <f>SQRT(B54)*Constants!$B$1</f>
        <v>112774964.05674863</v>
      </c>
      <c r="E54" s="1"/>
      <c r="F54" s="1">
        <f>E54*Constants!$B$3/C54</f>
        <v>0</v>
      </c>
    </row>
    <row r="55" spans="1:6" x14ac:dyDescent="0.55000000000000004">
      <c r="A55">
        <v>1078</v>
      </c>
      <c r="B55" s="1">
        <v>0.265737796633914</v>
      </c>
      <c r="C55" s="1">
        <f>SQRT(B55)*Constants!$B$1</f>
        <v>112774964.05674863</v>
      </c>
      <c r="E55" s="1"/>
      <c r="F55" s="1">
        <f>E55*Constants!$B$3/C55</f>
        <v>0</v>
      </c>
    </row>
    <row r="56" spans="1:6" x14ac:dyDescent="0.55000000000000004">
      <c r="A56">
        <v>1079</v>
      </c>
      <c r="B56" s="1">
        <v>0.265737796633914</v>
      </c>
      <c r="C56" s="1">
        <f>SQRT(B56)*Constants!$B$1</f>
        <v>112774964.05674863</v>
      </c>
      <c r="E56" s="1"/>
      <c r="F56" s="1">
        <f>E56*Constants!$B$3/C56</f>
        <v>0</v>
      </c>
    </row>
    <row r="57" spans="1:6" x14ac:dyDescent="0.55000000000000004">
      <c r="A57">
        <v>1080</v>
      </c>
      <c r="B57" s="1">
        <v>0.268276112318316</v>
      </c>
      <c r="C57" s="1">
        <f>SQRT(B57)*Constants!$B$1</f>
        <v>113312294.70196252</v>
      </c>
      <c r="E57" s="1"/>
      <c r="F57" s="1">
        <f>E57*Constants!$B$3/C57</f>
        <v>0</v>
      </c>
    </row>
    <row r="58" spans="1:6" x14ac:dyDescent="0.55000000000000004">
      <c r="A58">
        <v>1081</v>
      </c>
      <c r="B58" s="1">
        <v>0.26861074414811598</v>
      </c>
      <c r="C58" s="1">
        <f>SQRT(B58)*Constants!$B$1</f>
        <v>113382942.22144675</v>
      </c>
      <c r="E58" s="1"/>
      <c r="F58" s="1">
        <f>E58*Constants!$B$3/C58</f>
        <v>0</v>
      </c>
    </row>
    <row r="59" spans="1:6" x14ac:dyDescent="0.55000000000000004">
      <c r="A59">
        <v>1082</v>
      </c>
      <c r="B59" s="1">
        <v>0.26861074415137698</v>
      </c>
      <c r="C59" s="1">
        <f>SQRT(B59)*Constants!$B$1</f>
        <v>113382942.22213501</v>
      </c>
      <c r="E59" s="1"/>
      <c r="F59" s="1">
        <f>E59*Constants!$B$3/C59</f>
        <v>0</v>
      </c>
    </row>
    <row r="60" spans="1:6" x14ac:dyDescent="0.55000000000000004">
      <c r="A60">
        <v>1083</v>
      </c>
      <c r="B60" s="1">
        <v>0.26861074415137698</v>
      </c>
      <c r="C60" s="1">
        <f>SQRT(B60)*Constants!$B$1</f>
        <v>113382942.22213501</v>
      </c>
      <c r="E60" s="1"/>
      <c r="F60" s="1">
        <f>E60*Constants!$B$3/C60</f>
        <v>0</v>
      </c>
    </row>
    <row r="61" spans="1:6" x14ac:dyDescent="0.55000000000000004">
      <c r="A61">
        <v>1084</v>
      </c>
      <c r="B61" s="1">
        <v>0.269239018767164</v>
      </c>
      <c r="C61" s="1">
        <f>SQRT(B61)*Constants!$B$1</f>
        <v>113515464.8780895</v>
      </c>
      <c r="E61" s="1"/>
      <c r="F61" s="1">
        <f>E61*Constants!$B$3/C61</f>
        <v>0</v>
      </c>
    </row>
    <row r="62" spans="1:6" x14ac:dyDescent="0.55000000000000004">
      <c r="A62">
        <v>1085</v>
      </c>
      <c r="B62" s="1">
        <v>0.26923901877018802</v>
      </c>
      <c r="C62" s="1">
        <f>SQRT(B62)*Constants!$B$1</f>
        <v>113515464.87872699</v>
      </c>
      <c r="E62" s="1"/>
      <c r="F62" s="1">
        <f>E62*Constants!$B$3/C62</f>
        <v>0</v>
      </c>
    </row>
    <row r="63" spans="1:6" x14ac:dyDescent="0.55000000000000004">
      <c r="A63">
        <v>1086</v>
      </c>
      <c r="B63" s="1">
        <v>0.26923901877018802</v>
      </c>
      <c r="C63" s="1">
        <f>SQRT(B63)*Constants!$B$1</f>
        <v>113515464.87872699</v>
      </c>
      <c r="E63" s="1"/>
      <c r="F63" s="1">
        <f>E63*Constants!$B$3/C63</f>
        <v>0</v>
      </c>
    </row>
    <row r="64" spans="1:6" x14ac:dyDescent="0.55000000000000004">
      <c r="A64">
        <v>1087</v>
      </c>
      <c r="B64" s="1">
        <v>0.269722537761865</v>
      </c>
      <c r="C64" s="1">
        <f>SQRT(B64)*Constants!$B$1</f>
        <v>113617348.81629279</v>
      </c>
      <c r="E64" s="1"/>
      <c r="F64" s="1">
        <f>E64*Constants!$B$3/C64</f>
        <v>0</v>
      </c>
    </row>
    <row r="65" spans="1:6" x14ac:dyDescent="0.55000000000000004">
      <c r="A65">
        <v>1088</v>
      </c>
      <c r="B65" s="1">
        <v>0.269722537761865</v>
      </c>
      <c r="C65" s="1">
        <f>SQRT(B65)*Constants!$B$1</f>
        <v>113617348.81629279</v>
      </c>
      <c r="E65" s="1"/>
      <c r="F65" s="1">
        <f>E65*Constants!$B$3/C65</f>
        <v>0</v>
      </c>
    </row>
    <row r="66" spans="1:6" x14ac:dyDescent="0.55000000000000004">
      <c r="B66" s="1"/>
    </row>
    <row r="67" spans="1:6" x14ac:dyDescent="0.55000000000000004">
      <c r="B67" s="1"/>
    </row>
    <row r="68" spans="1:6" x14ac:dyDescent="0.55000000000000004">
      <c r="B68" s="1"/>
    </row>
    <row r="69" spans="1:6" x14ac:dyDescent="0.55000000000000004">
      <c r="B69" s="1"/>
    </row>
    <row r="70" spans="1:6" x14ac:dyDescent="0.55000000000000004">
      <c r="B70" s="1"/>
    </row>
    <row r="71" spans="1:6" x14ac:dyDescent="0.55000000000000004">
      <c r="B71" s="1"/>
    </row>
    <row r="72" spans="1:6" x14ac:dyDescent="0.55000000000000004">
      <c r="B72" s="1"/>
    </row>
    <row r="73" spans="1:6" x14ac:dyDescent="0.55000000000000004">
      <c r="B73" s="1"/>
    </row>
    <row r="74" spans="1:6" x14ac:dyDescent="0.55000000000000004">
      <c r="B74" s="1"/>
    </row>
    <row r="75" spans="1:6" x14ac:dyDescent="0.55000000000000004">
      <c r="B75" s="1"/>
    </row>
    <row r="76" spans="1:6" x14ac:dyDescent="0.55000000000000004">
      <c r="B76" s="1"/>
    </row>
    <row r="77" spans="1:6" x14ac:dyDescent="0.55000000000000004">
      <c r="B77" s="1"/>
    </row>
    <row r="78" spans="1:6" x14ac:dyDescent="0.55000000000000004">
      <c r="B78" s="1"/>
    </row>
    <row r="79" spans="1:6" x14ac:dyDescent="0.55000000000000004">
      <c r="B79" s="1"/>
    </row>
    <row r="80" spans="1:6" x14ac:dyDescent="0.55000000000000004">
      <c r="B80" s="1"/>
    </row>
    <row r="81" spans="2:2" x14ac:dyDescent="0.55000000000000004">
      <c r="B81" s="1"/>
    </row>
    <row r="82" spans="2:2" x14ac:dyDescent="0.55000000000000004">
      <c r="B82" s="1"/>
    </row>
    <row r="83" spans="2:2" x14ac:dyDescent="0.55000000000000004">
      <c r="B83" s="1"/>
    </row>
    <row r="84" spans="2:2" x14ac:dyDescent="0.55000000000000004">
      <c r="B84" s="1"/>
    </row>
    <row r="85" spans="2:2" x14ac:dyDescent="0.55000000000000004">
      <c r="B85" s="1"/>
    </row>
    <row r="86" spans="2:2" x14ac:dyDescent="0.55000000000000004">
      <c r="B86" s="1"/>
    </row>
    <row r="87" spans="2:2" x14ac:dyDescent="0.55000000000000004">
      <c r="B87" s="1"/>
    </row>
    <row r="88" spans="2:2" x14ac:dyDescent="0.55000000000000004">
      <c r="B88" s="1"/>
    </row>
    <row r="89" spans="2:2" x14ac:dyDescent="0.55000000000000004">
      <c r="B89" s="1"/>
    </row>
    <row r="90" spans="2:2" x14ac:dyDescent="0.55000000000000004">
      <c r="B9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2C85-1E69-4833-AB46-48589D32D5C3}">
  <dimension ref="A1:F65"/>
  <sheetViews>
    <sheetView tabSelected="1" topLeftCell="A40" workbookViewId="0">
      <selection activeCell="F2" sqref="F2:F65"/>
    </sheetView>
  </sheetViews>
  <sheetFormatPr defaultRowHeight="14.4" x14ac:dyDescent="0.55000000000000004"/>
  <cols>
    <col min="1" max="1" width="4.68359375" bestFit="1" customWidth="1"/>
    <col min="2" max="2" width="9.26171875" bestFit="1" customWidth="1"/>
    <col min="3" max="3" width="8.05078125" bestFit="1" customWidth="1"/>
    <col min="4" max="4" width="9.3671875" bestFit="1" customWidth="1"/>
    <col min="5" max="5" width="16.62890625" bestFit="1" customWidth="1"/>
    <col min="6" max="6" width="11.3671875" bestFit="1" customWidth="1"/>
  </cols>
  <sheetData>
    <row r="1" spans="1:6" x14ac:dyDescent="0.5500000000000000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55000000000000004">
      <c r="A2">
        <v>1025</v>
      </c>
      <c r="B2" s="1">
        <v>0.23010781685834</v>
      </c>
      <c r="C2" s="1">
        <f>SQRT(B2)*Constants!$B$1</f>
        <v>104942575.52051339</v>
      </c>
      <c r="D2">
        <v>0</v>
      </c>
      <c r="E2" s="1">
        <v>125835354.600177</v>
      </c>
      <c r="F2" s="1">
        <f>E2*Constants!$B$3/C2</f>
        <v>1.2561254588069826E-20</v>
      </c>
    </row>
    <row r="3" spans="1:6" x14ac:dyDescent="0.55000000000000004">
      <c r="A3">
        <v>1026</v>
      </c>
      <c r="B3" s="1">
        <v>0.23010781685834</v>
      </c>
      <c r="C3" s="1">
        <f>SQRT(B3)*Constants!$B$1</f>
        <v>104942575.52051339</v>
      </c>
      <c r="D3">
        <v>2.4000000000000001E-4</v>
      </c>
      <c r="E3" s="1">
        <v>14523665526.679701</v>
      </c>
      <c r="F3" s="1">
        <f>E3*Constants!$B$3/C3</f>
        <v>1.4497949388886637E-18</v>
      </c>
    </row>
    <row r="4" spans="1:6" x14ac:dyDescent="0.55000000000000004">
      <c r="A4">
        <v>1027</v>
      </c>
      <c r="B4" s="1">
        <v>0.23010781685834</v>
      </c>
      <c r="C4" s="1">
        <f>SQRT(B4)*Constants!$B$1</f>
        <v>104942575.52051339</v>
      </c>
      <c r="D4">
        <v>2.4000000000000001E-4</v>
      </c>
      <c r="E4" s="1">
        <v>43183540337.917099</v>
      </c>
      <c r="F4" s="1">
        <f>E4*Constants!$B$3/C4</f>
        <v>4.3107077968849027E-18</v>
      </c>
    </row>
    <row r="5" spans="1:6" x14ac:dyDescent="0.55000000000000004">
      <c r="A5">
        <v>1028</v>
      </c>
      <c r="B5" s="1">
        <v>0.23010781685834</v>
      </c>
      <c r="C5" s="1">
        <f>SQRT(B5)*Constants!$B$1</f>
        <v>104942575.52051339</v>
      </c>
      <c r="D5">
        <v>4.4999999999999999E-4</v>
      </c>
      <c r="E5" s="1">
        <v>38201104773.147202</v>
      </c>
      <c r="F5" s="1">
        <f>E5*Constants!$B$3/C5</f>
        <v>3.8133464488235046E-18</v>
      </c>
    </row>
    <row r="6" spans="1:6" x14ac:dyDescent="0.55000000000000004">
      <c r="A6">
        <v>1029</v>
      </c>
      <c r="B6" s="1">
        <v>0.23010781686128101</v>
      </c>
      <c r="C6" s="1">
        <f>SQRT(B6)*Constants!$B$1</f>
        <v>104942575.52118401</v>
      </c>
      <c r="D6">
        <v>4.4999999999999999E-4</v>
      </c>
      <c r="E6" s="1">
        <v>56790669538.275101</v>
      </c>
      <c r="F6" s="1">
        <f>E6*Constants!$B$3/C6</f>
        <v>5.6690113884071588E-18</v>
      </c>
    </row>
    <row r="7" spans="1:6" x14ac:dyDescent="0.55000000000000004">
      <c r="A7">
        <v>1030</v>
      </c>
      <c r="B7" s="1">
        <v>0.23010781686128101</v>
      </c>
      <c r="C7" s="1">
        <f>SQRT(B7)*Constants!$B$1</f>
        <v>104942575.52118401</v>
      </c>
      <c r="D7">
        <v>7.9000000000000001E-4</v>
      </c>
      <c r="E7" s="1">
        <v>41898848684.9814</v>
      </c>
      <c r="F7" s="1">
        <f>E7*Constants!$B$3/C7</f>
        <v>4.1824661038064287E-18</v>
      </c>
    </row>
    <row r="8" spans="1:6" x14ac:dyDescent="0.55000000000000004">
      <c r="A8">
        <v>1031</v>
      </c>
      <c r="B8" s="1">
        <v>0.23383635643394399</v>
      </c>
      <c r="C8" s="1">
        <f>SQRT(B8)*Constants!$B$1</f>
        <v>105789374.71406613</v>
      </c>
      <c r="D8">
        <v>3.8300000000000001E-3</v>
      </c>
      <c r="E8" s="1">
        <v>29039.8577026352</v>
      </c>
      <c r="F8" s="1">
        <f>E8*Constants!$B$3/C8</f>
        <v>2.8756398470861682E-24</v>
      </c>
    </row>
    <row r="9" spans="1:6" x14ac:dyDescent="0.55000000000000004">
      <c r="A9">
        <v>1032</v>
      </c>
      <c r="B9" s="1">
        <v>0.23383635643394399</v>
      </c>
      <c r="C9" s="1">
        <f>SQRT(B9)*Constants!$B$1</f>
        <v>105789374.71406613</v>
      </c>
      <c r="D9">
        <v>4.0899999999999999E-3</v>
      </c>
      <c r="E9" s="1">
        <v>280.23684696036901</v>
      </c>
      <c r="F9" s="1">
        <f>E9*Constants!$B$3/C9</f>
        <v>2.7750144370297595E-26</v>
      </c>
    </row>
    <row r="10" spans="1:6" x14ac:dyDescent="0.55000000000000004">
      <c r="A10">
        <v>1033</v>
      </c>
      <c r="B10" s="1">
        <v>0.23383639354466501</v>
      </c>
      <c r="C10" s="1">
        <f>SQRT(B10)*Constants!$B$1</f>
        <v>105789383.10865429</v>
      </c>
      <c r="D10">
        <v>4.0899999999999999E-3</v>
      </c>
      <c r="E10" s="1">
        <v>69959545064.785599</v>
      </c>
      <c r="F10" s="1">
        <f>E10*Constants!$B$3/C10</f>
        <v>6.927666160367247E-18</v>
      </c>
    </row>
    <row r="11" spans="1:6" x14ac:dyDescent="0.55000000000000004">
      <c r="A11">
        <v>1034</v>
      </c>
      <c r="B11" s="1">
        <v>0.23383656612457199</v>
      </c>
      <c r="C11" s="1">
        <f>SQRT(B11)*Constants!$B$1</f>
        <v>105789422.14688578</v>
      </c>
      <c r="D11">
        <v>4.15E-3</v>
      </c>
      <c r="E11" s="1">
        <v>111547540.867846</v>
      </c>
      <c r="F11" s="1">
        <f>E11*Constants!$B$3/C11</f>
        <v>1.1045867125960465E-20</v>
      </c>
    </row>
    <row r="12" spans="1:6" x14ac:dyDescent="0.55000000000000004">
      <c r="A12">
        <v>1035</v>
      </c>
      <c r="B12" s="1">
        <v>0.23383656612664799</v>
      </c>
      <c r="C12" s="1">
        <f>SQRT(B12)*Constants!$B$1</f>
        <v>105789422.14735538</v>
      </c>
      <c r="D12">
        <v>4.15E-3</v>
      </c>
      <c r="E12" s="1">
        <v>11193830916.209101</v>
      </c>
      <c r="F12" s="1">
        <f>E12*Constants!$B$3/C12</f>
        <v>1.1084562507465052E-18</v>
      </c>
    </row>
    <row r="13" spans="1:6" x14ac:dyDescent="0.55000000000000004">
      <c r="A13">
        <v>1036</v>
      </c>
      <c r="B13" s="1">
        <v>0.23383656612664799</v>
      </c>
      <c r="C13" s="1">
        <f>SQRT(B13)*Constants!$B$1</f>
        <v>105789422.14735538</v>
      </c>
      <c r="D13">
        <v>4.3099999999999996E-3</v>
      </c>
      <c r="E13" s="1">
        <v>2344538198.7736902</v>
      </c>
      <c r="F13" s="1">
        <f>E13*Constants!$B$3/C13</f>
        <v>2.3216520251181036E-19</v>
      </c>
    </row>
    <row r="14" spans="1:6" x14ac:dyDescent="0.55000000000000004">
      <c r="A14">
        <v>1037</v>
      </c>
      <c r="B14" s="1">
        <v>0.24851145735310201</v>
      </c>
      <c r="C14" s="1">
        <f>SQRT(B14)*Constants!$B$1</f>
        <v>109058429.81937133</v>
      </c>
      <c r="D14">
        <v>1.8440000000000002E-2</v>
      </c>
      <c r="E14" s="1">
        <v>30692192732.574902</v>
      </c>
      <c r="F14" s="1">
        <f>E14*Constants!$B$3/C14</f>
        <v>2.9481578666556348E-18</v>
      </c>
    </row>
    <row r="15" spans="1:6" x14ac:dyDescent="0.55000000000000004">
      <c r="A15">
        <v>1038</v>
      </c>
      <c r="B15" s="1">
        <v>0.24851145735583899</v>
      </c>
      <c r="C15" s="1">
        <f>SQRT(B15)*Constants!$B$1</f>
        <v>109058429.81997189</v>
      </c>
      <c r="D15">
        <v>1.8440000000000002E-2</v>
      </c>
      <c r="E15" s="1">
        <v>60632783.439976402</v>
      </c>
      <c r="F15" s="1">
        <f>E15*Constants!$B$3/C15</f>
        <v>5.8241201282790524E-21</v>
      </c>
    </row>
    <row r="16" spans="1:6" x14ac:dyDescent="0.55000000000000004">
      <c r="A16">
        <v>1039</v>
      </c>
      <c r="B16" s="1">
        <v>0.24851145735857599</v>
      </c>
      <c r="C16" s="1">
        <f>SQRT(B16)*Constants!$B$1</f>
        <v>109058429.82057245</v>
      </c>
      <c r="D16">
        <v>1.8540000000000001E-2</v>
      </c>
      <c r="E16" s="1">
        <v>3793278478.6427202</v>
      </c>
      <c r="F16" s="1">
        <f>E16*Constants!$B$3/C16</f>
        <v>3.6436574879297264E-19</v>
      </c>
    </row>
    <row r="17" spans="1:6" x14ac:dyDescent="0.55000000000000004">
      <c r="A17">
        <v>1040</v>
      </c>
      <c r="B17" s="1">
        <v>0.24851146368413499</v>
      </c>
      <c r="C17" s="1">
        <f>SQRT(B17)*Constants!$B$1</f>
        <v>109058431.20854774</v>
      </c>
      <c r="D17">
        <v>1.8780000000000002E-2</v>
      </c>
      <c r="E17" s="1">
        <v>2484203323.69243</v>
      </c>
      <c r="F17" s="1">
        <f>E17*Constants!$B$3/C17</f>
        <v>2.3862170883778637E-19</v>
      </c>
    </row>
    <row r="18" spans="1:6" x14ac:dyDescent="0.55000000000000004">
      <c r="A18">
        <v>1041</v>
      </c>
      <c r="B18" s="1">
        <v>0.24851146368961</v>
      </c>
      <c r="C18" s="1">
        <f>SQRT(B18)*Constants!$B$1</f>
        <v>109058431.20974909</v>
      </c>
      <c r="D18">
        <v>1.8780000000000002E-2</v>
      </c>
      <c r="E18" s="1">
        <v>4008331545.6616201</v>
      </c>
      <c r="F18" s="1">
        <f>E18*Constants!$B$3/C18</f>
        <v>3.8502280142753183E-19</v>
      </c>
    </row>
    <row r="19" spans="1:6" x14ac:dyDescent="0.55000000000000004">
      <c r="A19">
        <v>1042</v>
      </c>
      <c r="B19" s="1">
        <v>0.248511463692347</v>
      </c>
      <c r="C19" s="1">
        <f>SQRT(B19)*Constants!$B$1</f>
        <v>109058431.21034965</v>
      </c>
      <c r="D19">
        <v>1.8870000000000001E-2</v>
      </c>
      <c r="E19" s="1">
        <v>231664425.31045699</v>
      </c>
      <c r="F19" s="1">
        <f>E19*Constants!$B$3/C19</f>
        <v>2.225267171828157E-20</v>
      </c>
    </row>
    <row r="20" spans="1:6" x14ac:dyDescent="0.55000000000000004">
      <c r="A20">
        <v>1043</v>
      </c>
      <c r="B20" s="1">
        <v>0.25155635639116503</v>
      </c>
      <c r="C20" s="1">
        <f>SQRT(B20)*Constants!$B$1</f>
        <v>109724517.64061165</v>
      </c>
      <c r="D20">
        <v>2.1170000000000001E-2</v>
      </c>
      <c r="E20" s="1">
        <v>1189540774.6965201</v>
      </c>
      <c r="F20" s="1">
        <f>E20*Constants!$B$3/C20</f>
        <v>1.1356845353491513E-19</v>
      </c>
    </row>
    <row r="21" spans="1:6" x14ac:dyDescent="0.55000000000000004">
      <c r="A21">
        <v>1044</v>
      </c>
      <c r="B21" s="1">
        <v>0.25155635639116503</v>
      </c>
      <c r="C21" s="1">
        <f>SQRT(B21)*Constants!$B$1</f>
        <v>109724517.64061165</v>
      </c>
      <c r="D21">
        <v>2.1329999999999998E-2</v>
      </c>
      <c r="E21" s="1">
        <v>23060880.1854796</v>
      </c>
      <c r="F21" s="1">
        <f>E21*Constants!$B$3/C21</f>
        <v>2.201680308509854E-21</v>
      </c>
    </row>
    <row r="22" spans="1:6" x14ac:dyDescent="0.55000000000000004">
      <c r="A22">
        <v>1045</v>
      </c>
      <c r="B22" s="1">
        <v>0.25155635639387602</v>
      </c>
      <c r="C22" s="1">
        <f>SQRT(B22)*Constants!$B$1</f>
        <v>109724517.6412029</v>
      </c>
      <c r="D22">
        <v>2.1329999999999998E-2</v>
      </c>
      <c r="E22" s="1">
        <v>24576615.6615193</v>
      </c>
      <c r="F22" s="1">
        <f>E22*Constants!$B$3/C22</f>
        <v>2.3463913916677343E-21</v>
      </c>
    </row>
    <row r="23" spans="1:6" x14ac:dyDescent="0.55000000000000004">
      <c r="A23">
        <v>1046</v>
      </c>
      <c r="B23" s="1">
        <v>0.25155635639387602</v>
      </c>
      <c r="C23" s="1">
        <f>SQRT(B23)*Constants!$B$1</f>
        <v>109724517.6412029</v>
      </c>
      <c r="D23">
        <v>2.1399999999999999E-2</v>
      </c>
      <c r="E23" s="1">
        <v>2157746.6921703699</v>
      </c>
      <c r="F23" s="1">
        <f>E23*Constants!$B$3/C23</f>
        <v>2.0600551083342692E-22</v>
      </c>
    </row>
    <row r="24" spans="1:6" x14ac:dyDescent="0.55000000000000004">
      <c r="A24">
        <v>1047</v>
      </c>
      <c r="B24" s="1">
        <v>0.2515563563962</v>
      </c>
      <c r="C24" s="1">
        <f>SQRT(B24)*Constants!$B$1</f>
        <v>109724517.64170973</v>
      </c>
      <c r="D24">
        <v>2.1399999999999999E-2</v>
      </c>
      <c r="E24" s="1">
        <v>800402140.96256804</v>
      </c>
      <c r="F24" s="1">
        <f>E24*Constants!$B$3/C24</f>
        <v>7.64164081533356E-20</v>
      </c>
    </row>
    <row r="25" spans="1:6" x14ac:dyDescent="0.55000000000000004">
      <c r="A25">
        <v>1048</v>
      </c>
      <c r="B25" s="1">
        <v>0.2515563563962</v>
      </c>
      <c r="C25" s="1">
        <f>SQRT(B25)*Constants!$B$1</f>
        <v>109724517.64170973</v>
      </c>
      <c r="D25">
        <v>2.1440000000000001E-2</v>
      </c>
      <c r="E25" s="1">
        <v>389009818.72541201</v>
      </c>
      <c r="F25" s="1">
        <f>E25*Constants!$B$3/C25</f>
        <v>3.7139747087166264E-20</v>
      </c>
    </row>
    <row r="26" spans="1:6" x14ac:dyDescent="0.55000000000000004">
      <c r="A26">
        <v>1049</v>
      </c>
      <c r="B26" s="1">
        <v>0.251556356400848</v>
      </c>
      <c r="C26" s="1">
        <f>SQRT(B26)*Constants!$B$1</f>
        <v>109724517.64272341</v>
      </c>
      <c r="D26">
        <v>2.1600000000000001E-2</v>
      </c>
      <c r="E26" s="1">
        <v>13004161116.469601</v>
      </c>
      <c r="F26" s="1">
        <f>E26*Constants!$B$3/C26</f>
        <v>1.2415400118290916E-18</v>
      </c>
    </row>
    <row r="27" spans="1:6" x14ac:dyDescent="0.55000000000000004">
      <c r="A27">
        <v>1050</v>
      </c>
      <c r="B27" s="1">
        <v>0.251556356400848</v>
      </c>
      <c r="C27" s="1">
        <f>SQRT(B27)*Constants!$B$1</f>
        <v>109724517.64272341</v>
      </c>
      <c r="D27">
        <v>2.213E-2</v>
      </c>
      <c r="E27" s="1">
        <v>9690970466.8441505</v>
      </c>
      <c r="F27" s="1">
        <f>E27*Constants!$B$3/C27</f>
        <v>9.2522135647819966E-19</v>
      </c>
    </row>
    <row r="28" spans="1:6" x14ac:dyDescent="0.55000000000000004">
      <c r="A28">
        <v>1051</v>
      </c>
      <c r="B28" s="1">
        <v>0.25155635640298901</v>
      </c>
      <c r="C28" s="1">
        <f>SQRT(B28)*Constants!$B$1</f>
        <v>109724517.64319035</v>
      </c>
      <c r="D28">
        <v>2.213E-2</v>
      </c>
      <c r="E28" s="1">
        <v>687683892.78490603</v>
      </c>
      <c r="F28" s="1">
        <f>E28*Constants!$B$3/C28</f>
        <v>6.5654913126068875E-20</v>
      </c>
    </row>
    <row r="29" spans="1:6" x14ac:dyDescent="0.55000000000000004">
      <c r="A29">
        <v>1052</v>
      </c>
      <c r="B29" s="1">
        <v>0.251556356404949</v>
      </c>
      <c r="C29" s="1">
        <f>SQRT(B29)*Constants!$B$1</f>
        <v>109724517.64361781</v>
      </c>
      <c r="D29">
        <v>2.2249999999999999E-2</v>
      </c>
      <c r="E29" s="1">
        <v>1138707904.95627</v>
      </c>
      <c r="F29" s="1">
        <f>E29*Constants!$B$3/C29</f>
        <v>1.0871531143883365E-19</v>
      </c>
    </row>
    <row r="30" spans="1:6" x14ac:dyDescent="0.55000000000000004">
      <c r="A30">
        <v>1053</v>
      </c>
      <c r="B30" s="1">
        <v>0.25155635640690899</v>
      </c>
      <c r="C30" s="1">
        <f>SQRT(B30)*Constants!$B$1</f>
        <v>109724517.64404528</v>
      </c>
      <c r="D30">
        <v>2.2249999999999999E-2</v>
      </c>
      <c r="E30" s="1">
        <v>573777668.36477101</v>
      </c>
      <c r="F30" s="1">
        <f>E30*Constants!$B$3/C30</f>
        <v>5.477999901570579E-20</v>
      </c>
    </row>
    <row r="31" spans="1:6" x14ac:dyDescent="0.55000000000000004">
      <c r="A31">
        <v>1054</v>
      </c>
      <c r="B31" s="1">
        <v>0.25155635640690899</v>
      </c>
      <c r="C31" s="1">
        <f>SQRT(B31)*Constants!$B$1</f>
        <v>109724517.64404528</v>
      </c>
      <c r="D31">
        <v>2.2329999999999999E-2</v>
      </c>
      <c r="E31" s="1">
        <v>13816981564.8276</v>
      </c>
      <c r="F31" s="1">
        <f>E31*Constants!$B$3/C31</f>
        <v>1.3191420270474806E-18</v>
      </c>
    </row>
    <row r="32" spans="1:6" x14ac:dyDescent="0.55000000000000004">
      <c r="A32">
        <v>1055</v>
      </c>
      <c r="B32" s="1">
        <v>0.25997367273399702</v>
      </c>
      <c r="C32" s="1">
        <f>SQRT(B32)*Constants!$B$1</f>
        <v>111545156.54161106</v>
      </c>
      <c r="D32">
        <v>2.9870000000000001E-2</v>
      </c>
      <c r="E32" s="1">
        <v>9415947510.1710796</v>
      </c>
      <c r="F32" s="1">
        <f>E32*Constants!$B$3/C32</f>
        <v>8.8429133738210227E-19</v>
      </c>
    </row>
    <row r="33" spans="1:6" x14ac:dyDescent="0.55000000000000004">
      <c r="A33">
        <v>1056</v>
      </c>
      <c r="B33" s="1">
        <v>0.25997368561249201</v>
      </c>
      <c r="C33" s="1">
        <f>SQRT(B33)*Constants!$B$1</f>
        <v>111545159.30445567</v>
      </c>
      <c r="D33">
        <v>2.9989999999999999E-2</v>
      </c>
      <c r="E33" s="1">
        <v>51226362.7551976</v>
      </c>
      <c r="F33" s="1">
        <f>E33*Constants!$B$3/C33</f>
        <v>4.8108836268551793E-21</v>
      </c>
    </row>
    <row r="34" spans="1:6" x14ac:dyDescent="0.55000000000000004">
      <c r="A34">
        <v>1057</v>
      </c>
      <c r="B34" s="1">
        <v>0.25997368561249201</v>
      </c>
      <c r="C34" s="1">
        <f>SQRT(B34)*Constants!$B$1</f>
        <v>111545159.30445567</v>
      </c>
      <c r="D34">
        <v>2.9989999999999999E-2</v>
      </c>
      <c r="E34" s="1">
        <v>4677887.1693492299</v>
      </c>
      <c r="F34" s="1">
        <f>E34*Constants!$B$3/C34</f>
        <v>4.3932009966908531E-22</v>
      </c>
    </row>
    <row r="35" spans="1:6" x14ac:dyDescent="0.55000000000000004">
      <c r="A35">
        <v>1058</v>
      </c>
      <c r="B35" s="1">
        <v>0.25997368561249201</v>
      </c>
      <c r="C35" s="1">
        <f>SQRT(B35)*Constants!$B$1</f>
        <v>111545159.30445567</v>
      </c>
      <c r="D35">
        <v>3.0360000000000002E-2</v>
      </c>
      <c r="E35" s="1">
        <v>1549844.0279603601</v>
      </c>
      <c r="F35" s="1">
        <f>E35*Constants!$B$3/C35</f>
        <v>1.455523846954614E-22</v>
      </c>
    </row>
    <row r="36" spans="1:6" x14ac:dyDescent="0.55000000000000004">
      <c r="A36">
        <v>1059</v>
      </c>
      <c r="B36" s="1">
        <v>0.26285694792969599</v>
      </c>
      <c r="C36" s="1">
        <f>SQRT(B36)*Constants!$B$1</f>
        <v>112162004.7021438</v>
      </c>
      <c r="D36">
        <v>3.2219999999999999E-2</v>
      </c>
      <c r="E36" s="1">
        <v>270474327.41005999</v>
      </c>
      <c r="F36" s="1">
        <f>E36*Constants!$B$3/C36</f>
        <v>2.5261686759362673E-20</v>
      </c>
    </row>
    <row r="37" spans="1:6" x14ac:dyDescent="0.55000000000000004">
      <c r="A37">
        <v>1060</v>
      </c>
      <c r="B37" s="1">
        <v>0.26285694793238101</v>
      </c>
      <c r="C37" s="1">
        <f>SQRT(B37)*Constants!$B$1</f>
        <v>112162004.70271668</v>
      </c>
      <c r="D37">
        <v>3.2419999999999997E-2</v>
      </c>
      <c r="E37" s="1">
        <v>209963114.881228</v>
      </c>
      <c r="F37" s="1">
        <f>E37*Constants!$B$3/C37</f>
        <v>1.9610077192580509E-20</v>
      </c>
    </row>
    <row r="38" spans="1:6" x14ac:dyDescent="0.55000000000000004">
      <c r="A38">
        <v>1061</v>
      </c>
      <c r="B38" s="1">
        <v>0.26285694793238101</v>
      </c>
      <c r="C38" s="1">
        <f>SQRT(B38)*Constants!$B$1</f>
        <v>112162004.70271668</v>
      </c>
      <c r="D38">
        <v>3.2419999999999997E-2</v>
      </c>
      <c r="E38" s="1">
        <v>972397953.36012602</v>
      </c>
      <c r="F38" s="1">
        <f>E38*Constants!$B$3/C38</f>
        <v>9.0819756308560266E-20</v>
      </c>
    </row>
    <row r="39" spans="1:6" x14ac:dyDescent="0.55000000000000004">
      <c r="A39">
        <v>1062</v>
      </c>
      <c r="B39" s="1">
        <v>0.26285694793506698</v>
      </c>
      <c r="C39" s="1">
        <f>SQRT(B39)*Constants!$B$1</f>
        <v>112162004.70328973</v>
      </c>
      <c r="D39">
        <v>3.2539999999999999E-2</v>
      </c>
      <c r="E39" s="1">
        <v>314744339.67164701</v>
      </c>
      <c r="F39" s="1">
        <f>E39*Constants!$B$3/C39</f>
        <v>2.9396405175017114E-20</v>
      </c>
    </row>
    <row r="40" spans="1:6" x14ac:dyDescent="0.55000000000000004">
      <c r="A40">
        <v>1063</v>
      </c>
      <c r="B40" s="1">
        <v>0.26285694793506698</v>
      </c>
      <c r="C40" s="1">
        <f>SQRT(B40)*Constants!$B$1</f>
        <v>112162004.70328973</v>
      </c>
      <c r="D40">
        <v>3.2539999999999999E-2</v>
      </c>
      <c r="E40" s="1">
        <v>109960495.65689699</v>
      </c>
      <c r="F40" s="1">
        <f>E40*Constants!$B$3/C40</f>
        <v>1.0270060096864834E-20</v>
      </c>
    </row>
    <row r="41" spans="1:6" x14ac:dyDescent="0.55000000000000004">
      <c r="A41">
        <v>1064</v>
      </c>
      <c r="B41" s="1">
        <v>0.262856947937958</v>
      </c>
      <c r="C41" s="1">
        <f>SQRT(B41)*Constants!$B$1</f>
        <v>112162004.70390654</v>
      </c>
      <c r="D41">
        <v>3.261E-2</v>
      </c>
      <c r="E41" s="1">
        <v>1915991.76265702</v>
      </c>
      <c r="F41" s="1">
        <f>E41*Constants!$B$3/C41</f>
        <v>1.7894927109891722E-22</v>
      </c>
    </row>
    <row r="42" spans="1:6" x14ac:dyDescent="0.55000000000000004">
      <c r="A42">
        <v>1065</v>
      </c>
      <c r="B42" s="1">
        <v>0.262856947937958</v>
      </c>
      <c r="C42" s="1">
        <f>SQRT(B42)*Constants!$B$1</f>
        <v>112162004.70390654</v>
      </c>
      <c r="D42">
        <v>3.261E-2</v>
      </c>
      <c r="E42" s="1">
        <v>2346041.9313954599</v>
      </c>
      <c r="F42" s="1">
        <f>E42*Constants!$B$3/C42</f>
        <v>2.1911497834861284E-22</v>
      </c>
    </row>
    <row r="43" spans="1:6" x14ac:dyDescent="0.55000000000000004">
      <c r="A43">
        <v>1066</v>
      </c>
      <c r="B43" s="1">
        <v>0.26285694794105702</v>
      </c>
      <c r="C43" s="1">
        <f>SQRT(B43)*Constants!$B$1</f>
        <v>112162004.7045677</v>
      </c>
      <c r="D43">
        <v>3.2649999999999998E-2</v>
      </c>
      <c r="E43" s="1">
        <v>420159759.83781999</v>
      </c>
      <c r="F43" s="1">
        <f>E43*Constants!$B$3/C43</f>
        <v>3.9241965562192246E-20</v>
      </c>
    </row>
    <row r="44" spans="1:6" x14ac:dyDescent="0.55000000000000004">
      <c r="A44">
        <v>1067</v>
      </c>
      <c r="B44" s="1">
        <v>0.26285694794105702</v>
      </c>
      <c r="C44" s="1">
        <f>SQRT(B44)*Constants!$B$1</f>
        <v>112162004.7045677</v>
      </c>
      <c r="D44">
        <v>3.2669999999999998E-2</v>
      </c>
      <c r="E44" s="1">
        <v>103303287.785612</v>
      </c>
      <c r="F44" s="1">
        <f>E44*Constants!$B$3/C44</f>
        <v>9.6482920289867371E-21</v>
      </c>
    </row>
    <row r="45" spans="1:6" x14ac:dyDescent="0.55000000000000004">
      <c r="A45">
        <v>1068</v>
      </c>
      <c r="B45" s="1">
        <v>0.26285694794415498</v>
      </c>
      <c r="C45" s="1">
        <f>SQRT(B45)*Constants!$B$1</f>
        <v>112162004.70522866</v>
      </c>
      <c r="D45">
        <v>3.2669999999999998E-2</v>
      </c>
      <c r="E45" s="1">
        <v>95520889.573501199</v>
      </c>
      <c r="F45" s="1">
        <f>E45*Constants!$B$3/C45</f>
        <v>8.9214337435314858E-21</v>
      </c>
    </row>
    <row r="46" spans="1:6" x14ac:dyDescent="0.55000000000000004">
      <c r="A46">
        <v>1069</v>
      </c>
      <c r="B46" s="1">
        <v>0.26285694794415498</v>
      </c>
      <c r="C46" s="1">
        <f>SQRT(B46)*Constants!$B$1</f>
        <v>112162004.70522866</v>
      </c>
      <c r="D46">
        <v>3.2689999999999997E-2</v>
      </c>
      <c r="E46" s="1">
        <v>194714041.640926</v>
      </c>
      <c r="F46" s="1">
        <f>E46*Constants!$B$3/C46</f>
        <v>1.8185848448344598E-20</v>
      </c>
    </row>
    <row r="47" spans="1:6" x14ac:dyDescent="0.55000000000000004">
      <c r="A47">
        <v>1070</v>
      </c>
      <c r="B47" s="1">
        <v>0.26285694794725301</v>
      </c>
      <c r="C47" s="1">
        <f>SQRT(B47)*Constants!$B$1</f>
        <v>112162004.70588964</v>
      </c>
      <c r="D47">
        <v>3.2710000000000003E-2</v>
      </c>
      <c r="E47" s="1">
        <v>206407035.25509399</v>
      </c>
      <c r="F47" s="1">
        <f>E47*Constants!$B$3/C47</f>
        <v>1.927794744624195E-20</v>
      </c>
    </row>
    <row r="48" spans="1:6" x14ac:dyDescent="0.55000000000000004">
      <c r="A48">
        <v>1071</v>
      </c>
      <c r="B48" s="1">
        <v>0.26285694794725301</v>
      </c>
      <c r="C48" s="1">
        <f>SQRT(B48)*Constants!$B$1</f>
        <v>112162004.70588964</v>
      </c>
      <c r="D48">
        <v>3.2710000000000003E-2</v>
      </c>
      <c r="E48" s="1">
        <v>119468230.84161399</v>
      </c>
      <c r="F48" s="1">
        <f>E48*Constants!$B$3/C48</f>
        <v>1.1158060929530732E-20</v>
      </c>
    </row>
    <row r="49" spans="1:6" x14ac:dyDescent="0.55000000000000004">
      <c r="A49">
        <v>1072</v>
      </c>
      <c r="B49" s="1">
        <v>0.26285694794986397</v>
      </c>
      <c r="C49" s="1">
        <f>SQRT(B49)*Constants!$B$1</f>
        <v>112162004.70644669</v>
      </c>
      <c r="D49">
        <v>3.2800000000000003E-2</v>
      </c>
      <c r="E49" s="1">
        <v>278841924.81916398</v>
      </c>
      <c r="F49" s="1">
        <f>E49*Constants!$B$3/C49</f>
        <v>2.6043201317254672E-20</v>
      </c>
    </row>
    <row r="50" spans="1:6" x14ac:dyDescent="0.55000000000000004">
      <c r="A50">
        <v>1073</v>
      </c>
      <c r="B50" s="1">
        <v>0.26285694794986397</v>
      </c>
      <c r="C50" s="1">
        <f>SQRT(B50)*Constants!$B$1</f>
        <v>112162004.70644669</v>
      </c>
      <c r="D50">
        <v>3.2800000000000003E-2</v>
      </c>
      <c r="E50" s="1">
        <v>34744711.427688397</v>
      </c>
      <c r="F50" s="1">
        <f>E50*Constants!$B$3/C50</f>
        <v>3.2450769912309089E-21</v>
      </c>
    </row>
    <row r="51" spans="1:6" x14ac:dyDescent="0.55000000000000004">
      <c r="A51">
        <v>1074</v>
      </c>
      <c r="B51" s="1">
        <v>0.26285694795410802</v>
      </c>
      <c r="C51" s="1">
        <f>SQRT(B51)*Constants!$B$1</f>
        <v>112162004.70735216</v>
      </c>
      <c r="D51">
        <v>3.2919999999999998E-2</v>
      </c>
      <c r="E51" s="1">
        <v>47325032.5064191</v>
      </c>
      <c r="F51" s="1">
        <f>E51*Constants!$B$3/C51</f>
        <v>4.4200503554106813E-21</v>
      </c>
    </row>
    <row r="52" spans="1:6" x14ac:dyDescent="0.55000000000000004">
      <c r="A52">
        <v>1075</v>
      </c>
      <c r="B52" s="1">
        <v>0.262856965328359</v>
      </c>
      <c r="C52" s="1">
        <f>SQRT(B52)*Constants!$B$1</f>
        <v>112162008.41417977</v>
      </c>
      <c r="D52">
        <v>3.2960000000000003E-2</v>
      </c>
      <c r="E52" s="1">
        <v>4268378756.0316</v>
      </c>
      <c r="F52" s="1">
        <f>E52*Constants!$B$3/C52</f>
        <v>3.9865685061179914E-19</v>
      </c>
    </row>
    <row r="53" spans="1:6" x14ac:dyDescent="0.55000000000000004">
      <c r="A53">
        <v>1076</v>
      </c>
      <c r="B53" s="1">
        <v>0.262856965332603</v>
      </c>
      <c r="C53" s="1">
        <f>SQRT(B53)*Constants!$B$1</f>
        <v>112162008.41508524</v>
      </c>
      <c r="D53">
        <v>3.2960000000000003E-2</v>
      </c>
      <c r="E53" s="1">
        <v>6434090804.1487999</v>
      </c>
      <c r="F53" s="1">
        <f>E53*Constants!$B$3/C53</f>
        <v>6.009294214781259E-19</v>
      </c>
    </row>
    <row r="54" spans="1:6" x14ac:dyDescent="0.55000000000000004">
      <c r="A54">
        <v>1077</v>
      </c>
      <c r="B54" s="1">
        <v>0.262856965332603</v>
      </c>
      <c r="C54" s="1">
        <f>SQRT(B54)*Constants!$B$1</f>
        <v>112162008.41508524</v>
      </c>
      <c r="D54">
        <v>3.329E-2</v>
      </c>
      <c r="E54" s="1">
        <v>28686109189.701801</v>
      </c>
      <c r="F54" s="1">
        <f>E54*Constants!$B$3/C54</f>
        <v>2.6792172390091727E-18</v>
      </c>
    </row>
    <row r="55" spans="1:6" x14ac:dyDescent="0.55000000000000004">
      <c r="A55">
        <v>1078</v>
      </c>
      <c r="B55" s="1">
        <v>0.26285696533521302</v>
      </c>
      <c r="C55" s="1">
        <f>SQRT(B55)*Constants!$B$1</f>
        <v>112162008.4156421</v>
      </c>
      <c r="D55">
        <v>3.338E-2</v>
      </c>
      <c r="E55" s="1">
        <v>466580201.64074898</v>
      </c>
      <c r="F55" s="1">
        <f>E55*Constants!$B$3/C55</f>
        <v>4.3577527762420781E-20</v>
      </c>
    </row>
    <row r="56" spans="1:6" x14ac:dyDescent="0.55000000000000004">
      <c r="A56">
        <v>1079</v>
      </c>
      <c r="B56" s="1">
        <v>0.26285696533521302</v>
      </c>
      <c r="C56" s="1">
        <f>SQRT(B56)*Constants!$B$1</f>
        <v>112162008.4156421</v>
      </c>
      <c r="D56">
        <v>3.338E-2</v>
      </c>
      <c r="E56" s="1">
        <v>48571454.648074701</v>
      </c>
      <c r="F56" s="1">
        <f>E56*Constants!$B$3/C56</f>
        <v>4.5364631974190929E-21</v>
      </c>
    </row>
    <row r="57" spans="1:6" x14ac:dyDescent="0.55000000000000004">
      <c r="A57">
        <v>1080</v>
      </c>
      <c r="B57" s="1">
        <v>0.26285696533794001</v>
      </c>
      <c r="C57" s="1">
        <f>SQRT(B57)*Constants!$B$1</f>
        <v>112162008.4162239</v>
      </c>
      <c r="D57">
        <v>3.3489999999999999E-2</v>
      </c>
      <c r="E57" s="1">
        <v>5845306054.4555302</v>
      </c>
      <c r="F57" s="1">
        <f>E57*Constants!$B$3/C57</f>
        <v>5.4593826735642281E-19</v>
      </c>
    </row>
    <row r="58" spans="1:6" x14ac:dyDescent="0.55000000000000004">
      <c r="A58">
        <v>1081</v>
      </c>
      <c r="B58" s="1">
        <v>0.26285696534264802</v>
      </c>
      <c r="C58" s="1">
        <f>SQRT(B58)*Constants!$B$1</f>
        <v>112162008.41722837</v>
      </c>
      <c r="D58">
        <v>3.354E-2</v>
      </c>
      <c r="E58" s="1">
        <v>845960287.48318005</v>
      </c>
      <c r="F58" s="1">
        <f>E58*Constants!$B$3/C58</f>
        <v>7.9010763387613856E-20</v>
      </c>
    </row>
    <row r="59" spans="1:6" x14ac:dyDescent="0.55000000000000004">
      <c r="A59">
        <v>1082</v>
      </c>
      <c r="B59" s="1">
        <v>0.26285696534500202</v>
      </c>
      <c r="C59" s="1">
        <f>SQRT(B59)*Constants!$B$1</f>
        <v>112162008.4177306</v>
      </c>
      <c r="D59">
        <v>3.354E-2</v>
      </c>
      <c r="E59" s="1">
        <v>1755757699.34989</v>
      </c>
      <c r="F59" s="1">
        <f>E59*Constants!$B$3/C59</f>
        <v>1.6398376874334357E-19</v>
      </c>
    </row>
    <row r="60" spans="1:6" x14ac:dyDescent="0.55000000000000004">
      <c r="A60">
        <v>1083</v>
      </c>
      <c r="B60" s="1">
        <v>0.26412079713484099</v>
      </c>
      <c r="C60" s="1">
        <f>SQRT(B60)*Constants!$B$1</f>
        <v>112431325.85767241</v>
      </c>
      <c r="D60">
        <v>3.4110000000000001E-2</v>
      </c>
      <c r="E60" s="1">
        <v>423067810.78219098</v>
      </c>
      <c r="F60" s="1">
        <f>E60*Constants!$B$3/C60</f>
        <v>3.9418918986982913E-20</v>
      </c>
    </row>
    <row r="61" spans="1:6" x14ac:dyDescent="0.55000000000000004">
      <c r="A61">
        <v>1084</v>
      </c>
      <c r="B61" s="1">
        <v>0.26412079713484099</v>
      </c>
      <c r="C61" s="1">
        <f>SQRT(B61)*Constants!$B$1</f>
        <v>112431325.85767241</v>
      </c>
      <c r="D61">
        <v>3.4889999999999997E-2</v>
      </c>
      <c r="E61" s="1">
        <v>4250458761.8873</v>
      </c>
      <c r="F61" s="1">
        <f>E61*Constants!$B$3/C61</f>
        <v>3.9603223247491771E-19</v>
      </c>
    </row>
    <row r="62" spans="1:6" x14ac:dyDescent="0.55000000000000004">
      <c r="A62">
        <v>1085</v>
      </c>
      <c r="B62" s="1">
        <v>0.26412079713484099</v>
      </c>
      <c r="C62" s="1">
        <f>SQRT(B62)*Constants!$B$1</f>
        <v>112431325.85767241</v>
      </c>
      <c r="D62">
        <v>3.4889999999999997E-2</v>
      </c>
      <c r="E62" s="1">
        <v>1115085719.6903999</v>
      </c>
      <c r="F62" s="1">
        <f>E62*Constants!$B$3/C62</f>
        <v>1.0389699364447066E-19</v>
      </c>
    </row>
    <row r="63" spans="1:6" x14ac:dyDescent="0.55000000000000004">
      <c r="A63">
        <v>1086</v>
      </c>
      <c r="B63" s="1">
        <v>0.26412079713801301</v>
      </c>
      <c r="C63" s="1">
        <f>SQRT(B63)*Constants!$B$1</f>
        <v>112431325.85834754</v>
      </c>
      <c r="D63">
        <v>3.492E-2</v>
      </c>
      <c r="E63" s="1">
        <v>833497928.21962798</v>
      </c>
      <c r="F63" s="1">
        <f>E63*Constants!$B$3/C63</f>
        <v>7.7660333570084452E-20</v>
      </c>
    </row>
    <row r="64" spans="1:6" x14ac:dyDescent="0.55000000000000004">
      <c r="A64">
        <v>1087</v>
      </c>
      <c r="B64" s="1">
        <v>0.26412079713801301</v>
      </c>
      <c r="C64" s="1">
        <f>SQRT(B64)*Constants!$B$1</f>
        <v>112431325.85834754</v>
      </c>
      <c r="D64">
        <v>3.5360000000000003E-2</v>
      </c>
      <c r="E64" s="1">
        <v>1158288.5843406101</v>
      </c>
      <c r="F64" s="1">
        <f>E64*Constants!$B$3/C64</f>
        <v>1.0792237723068448E-22</v>
      </c>
    </row>
    <row r="65" spans="1:6" x14ac:dyDescent="0.55000000000000004">
      <c r="A65">
        <v>1088</v>
      </c>
      <c r="B65" s="1">
        <v>0.26412079713801301</v>
      </c>
      <c r="C65" s="1">
        <f>SQRT(B65)*Constants!$B$1</f>
        <v>112431325.85834754</v>
      </c>
      <c r="D65">
        <v>3.5360000000000003E-2</v>
      </c>
      <c r="E65" s="1">
        <v>3694781.2226537899</v>
      </c>
      <c r="F65" s="1">
        <f>E65*Constants!$B$3/C65</f>
        <v>3.4425753502793259E-22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8B10-8F97-4B61-A5F0-6F6EBD27E6E0}">
  <dimension ref="A1:F72"/>
  <sheetViews>
    <sheetView workbookViewId="0">
      <selection activeCell="E61" sqref="E61"/>
    </sheetView>
  </sheetViews>
  <sheetFormatPr defaultRowHeight="14.4" x14ac:dyDescent="0.55000000000000004"/>
  <cols>
    <col min="2" max="2" width="9.5234375" bestFit="1" customWidth="1"/>
    <col min="3" max="3" width="8.1015625" bestFit="1" customWidth="1"/>
    <col min="4" max="4" width="9.5234375" bestFit="1" customWidth="1"/>
    <col min="5" max="5" width="17.26171875" bestFit="1" customWidth="1"/>
    <col min="6" max="6" width="11.47265625" bestFit="1" customWidth="1"/>
    <col min="7" max="7" width="13.1015625" bestFit="1" customWidth="1"/>
    <col min="8" max="8" width="11.68359375" bestFit="1" customWidth="1"/>
  </cols>
  <sheetData>
    <row r="1" spans="1:6" x14ac:dyDescent="0.5500000000000000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55000000000000004">
      <c r="A2">
        <v>1025</v>
      </c>
      <c r="B2" s="1">
        <v>0.23010781685834</v>
      </c>
      <c r="C2" s="1">
        <f>SQRT(B2)*Constants!$B$1</f>
        <v>104942575.52051339</v>
      </c>
      <c r="D2">
        <v>0</v>
      </c>
      <c r="E2" s="1">
        <v>54384718106.308197</v>
      </c>
      <c r="F2" s="1">
        <f>E2*Constants!$B$3/C2</f>
        <v>5.4288422518800371E-18</v>
      </c>
    </row>
    <row r="3" spans="1:6" x14ac:dyDescent="0.55000000000000004">
      <c r="A3">
        <v>1026</v>
      </c>
      <c r="B3" s="1">
        <v>0.23010781685834</v>
      </c>
      <c r="C3" s="1">
        <f>SQRT(B3)*Constants!$B$1</f>
        <v>104942575.52051339</v>
      </c>
      <c r="D3">
        <v>2.4000000000000001E-4</v>
      </c>
      <c r="E3" s="1">
        <v>22184865928.534</v>
      </c>
      <c r="F3" s="1">
        <f>E3*Constants!$B$3/C3</f>
        <v>2.2145584586775556E-18</v>
      </c>
    </row>
    <row r="4" spans="1:6" x14ac:dyDescent="0.55000000000000004">
      <c r="A4">
        <v>1027</v>
      </c>
      <c r="B4" s="1">
        <v>0.23010781685834</v>
      </c>
      <c r="C4" s="1">
        <f>SQRT(B4)*Constants!$B$1</f>
        <v>104942575.52051339</v>
      </c>
      <c r="D4">
        <v>2.4000000000000001E-4</v>
      </c>
      <c r="E4" s="1">
        <v>6092137488.2718201</v>
      </c>
      <c r="F4" s="1">
        <f>E4*Constants!$B$3/C4</f>
        <v>6.0813505249659737E-19</v>
      </c>
    </row>
    <row r="5" spans="1:6" x14ac:dyDescent="0.55000000000000004">
      <c r="A5">
        <v>1028</v>
      </c>
      <c r="B5" s="1">
        <v>0.23010781685834</v>
      </c>
      <c r="C5" s="1">
        <f>SQRT(B5)*Constants!$B$1</f>
        <v>104942575.52051339</v>
      </c>
      <c r="D5">
        <v>4.4999999999999999E-4</v>
      </c>
      <c r="E5" s="1">
        <v>18731736183.006599</v>
      </c>
      <c r="F5" s="1">
        <f>E5*Constants!$B$3/C5</f>
        <v>1.8698569080121957E-18</v>
      </c>
    </row>
    <row r="6" spans="1:6" x14ac:dyDescent="0.55000000000000004">
      <c r="A6">
        <v>1029</v>
      </c>
      <c r="B6" s="1">
        <v>0.23010781686128101</v>
      </c>
      <c r="C6" s="1">
        <f>SQRT(B6)*Constants!$B$1</f>
        <v>104942575.52118401</v>
      </c>
      <c r="D6">
        <v>4.4999999999999999E-4</v>
      </c>
      <c r="E6" s="1">
        <v>45626682483.868599</v>
      </c>
      <c r="F6" s="1">
        <f>E6*Constants!$B$3/C6</f>
        <v>4.5545894196926349E-18</v>
      </c>
    </row>
    <row r="7" spans="1:6" x14ac:dyDescent="0.55000000000000004">
      <c r="A7">
        <v>1030</v>
      </c>
      <c r="B7" s="1">
        <v>0.23010781686128101</v>
      </c>
      <c r="C7" s="1">
        <f>SQRT(B7)*Constants!$B$1</f>
        <v>104942575.52118401</v>
      </c>
      <c r="D7">
        <v>7.9000000000000001E-4</v>
      </c>
      <c r="E7" s="1">
        <v>34123243320.8447</v>
      </c>
      <c r="F7" s="1">
        <f>E7*Constants!$B$3/C7</f>
        <v>3.4062823447587873E-18</v>
      </c>
    </row>
    <row r="8" spans="1:6" x14ac:dyDescent="0.55000000000000004">
      <c r="A8">
        <v>1031</v>
      </c>
      <c r="B8" s="1">
        <v>0.23383635643394399</v>
      </c>
      <c r="C8" s="1">
        <f>SQRT(B8)*Constants!$B$1</f>
        <v>105789374.71406613</v>
      </c>
      <c r="D8">
        <v>3.8300000000000001E-3</v>
      </c>
      <c r="E8" s="1">
        <v>10595.537344546399</v>
      </c>
      <c r="F8" s="1">
        <f>E8*Constants!$B$3/C8</f>
        <v>1.0492113873719951E-24</v>
      </c>
    </row>
    <row r="9" spans="1:6" x14ac:dyDescent="0.55000000000000004">
      <c r="A9">
        <v>1032</v>
      </c>
      <c r="B9" s="1">
        <v>0.23383635643394399</v>
      </c>
      <c r="C9" s="1">
        <f>SQRT(B9)*Constants!$B$1</f>
        <v>105789374.71406613</v>
      </c>
      <c r="D9">
        <v>4.0899999999999999E-3</v>
      </c>
      <c r="E9" s="1">
        <v>15667.5705977016</v>
      </c>
      <c r="F9" s="1">
        <f>E9*Constants!$B$3/C9</f>
        <v>1.5514638804066165E-24</v>
      </c>
    </row>
    <row r="10" spans="1:6" x14ac:dyDescent="0.55000000000000004">
      <c r="A10">
        <v>1033</v>
      </c>
      <c r="B10" s="1">
        <v>0.23383639354466501</v>
      </c>
      <c r="C10" s="1">
        <f>SQRT(B10)*Constants!$B$1</f>
        <v>105789383.10865429</v>
      </c>
      <c r="D10">
        <v>4.0899999999999999E-3</v>
      </c>
      <c r="E10" s="1">
        <v>66594738674.142899</v>
      </c>
      <c r="F10" s="1">
        <f>E10*Constants!$B$3/C10</f>
        <v>6.5944699489416788E-18</v>
      </c>
    </row>
    <row r="11" spans="1:6" x14ac:dyDescent="0.55000000000000004">
      <c r="A11">
        <v>1034</v>
      </c>
      <c r="B11" s="1">
        <v>0.23383656612457199</v>
      </c>
      <c r="C11" s="1">
        <f>SQRT(B11)*Constants!$B$1</f>
        <v>105789422.14688578</v>
      </c>
      <c r="D11">
        <v>4.15E-3</v>
      </c>
      <c r="E11" s="1">
        <v>1821289807.2133999</v>
      </c>
      <c r="F11" s="1">
        <f>E11*Constants!$B$3/C11</f>
        <v>1.8035113147119476E-19</v>
      </c>
    </row>
    <row r="12" spans="1:6" x14ac:dyDescent="0.55000000000000004">
      <c r="A12">
        <v>1035</v>
      </c>
      <c r="B12" s="1">
        <v>0.23383656612664799</v>
      </c>
      <c r="C12" s="1">
        <f>SQRT(B12)*Constants!$B$1</f>
        <v>105789422.14735538</v>
      </c>
      <c r="D12">
        <v>4.15E-3</v>
      </c>
      <c r="E12" s="1">
        <v>9095082468.5090294</v>
      </c>
      <c r="F12" s="1">
        <f>E12*Constants!$B$3/C12</f>
        <v>9.0063009605365617E-19</v>
      </c>
    </row>
    <row r="13" spans="1:6" x14ac:dyDescent="0.55000000000000004">
      <c r="A13">
        <v>1036</v>
      </c>
      <c r="B13" s="1">
        <v>0.23383656612664799</v>
      </c>
      <c r="C13" s="1">
        <f>SQRT(B13)*Constants!$B$1</f>
        <v>105789422.14735538</v>
      </c>
      <c r="D13">
        <v>4.3099999999999996E-3</v>
      </c>
      <c r="E13" s="1">
        <v>2027040201.04252</v>
      </c>
      <c r="F13" s="1">
        <f>E13*Constants!$B$3/C13</f>
        <v>2.0072532792204827E-19</v>
      </c>
    </row>
    <row r="14" spans="1:6" x14ac:dyDescent="0.55000000000000004">
      <c r="A14">
        <v>1037</v>
      </c>
      <c r="B14" s="1">
        <v>0.24851145735310201</v>
      </c>
      <c r="C14" s="1">
        <f>SQRT(B14)*Constants!$B$1</f>
        <v>109058429.81937133</v>
      </c>
      <c r="D14">
        <v>1.8440000000000002E-2</v>
      </c>
      <c r="E14" s="1">
        <v>28818568904.581001</v>
      </c>
      <c r="F14" s="1">
        <f>E14*Constants!$B$3/C14</f>
        <v>2.7681857520601504E-18</v>
      </c>
    </row>
    <row r="15" spans="1:6" x14ac:dyDescent="0.55000000000000004">
      <c r="A15">
        <v>1038</v>
      </c>
      <c r="B15" s="1">
        <v>0.24851145735583899</v>
      </c>
      <c r="C15" s="1">
        <f>SQRT(B15)*Constants!$B$1</f>
        <v>109058429.81997189</v>
      </c>
      <c r="D15">
        <v>1.8440000000000002E-2</v>
      </c>
      <c r="E15" s="1">
        <v>4090265745.6127</v>
      </c>
      <c r="F15" s="1">
        <f>E15*Constants!$B$3/C15</f>
        <v>3.9289304741577811E-19</v>
      </c>
    </row>
    <row r="16" spans="1:6" x14ac:dyDescent="0.55000000000000004">
      <c r="A16">
        <v>1039</v>
      </c>
      <c r="B16" s="1">
        <v>0.24851145735857599</v>
      </c>
      <c r="C16" s="1">
        <f>SQRT(B16)*Constants!$B$1</f>
        <v>109058429.82057245</v>
      </c>
      <c r="D16">
        <v>1.8540000000000001E-2</v>
      </c>
      <c r="E16" s="1">
        <v>512208132.21352798</v>
      </c>
      <c r="F16" s="1">
        <f>E16*Constants!$B$3/C16</f>
        <v>4.9200474123537284E-20</v>
      </c>
    </row>
    <row r="17" spans="1:6" x14ac:dyDescent="0.55000000000000004">
      <c r="A17">
        <v>1040</v>
      </c>
      <c r="B17" s="1">
        <v>0.24851146368413499</v>
      </c>
      <c r="C17" s="1">
        <f>SQRT(B17)*Constants!$B$1</f>
        <v>109058431.20854774</v>
      </c>
      <c r="D17">
        <v>1.8780000000000002E-2</v>
      </c>
      <c r="E17" s="1">
        <v>6330746419.2137899</v>
      </c>
      <c r="F17" s="1">
        <f>E17*Constants!$B$3/C17</f>
        <v>6.0810381918582693E-19</v>
      </c>
    </row>
    <row r="18" spans="1:6" x14ac:dyDescent="0.55000000000000004">
      <c r="A18">
        <v>1041</v>
      </c>
      <c r="B18" s="1">
        <v>0.24851146368961</v>
      </c>
      <c r="C18" s="1">
        <f>SQRT(B18)*Constants!$B$1</f>
        <v>109058431.20974909</v>
      </c>
      <c r="D18">
        <v>1.8780000000000002E-2</v>
      </c>
      <c r="E18" s="1">
        <v>137587714.21906599</v>
      </c>
      <c r="F18" s="1">
        <f>E18*Constants!$B$3/C18</f>
        <v>1.3216074211219328E-20</v>
      </c>
    </row>
    <row r="19" spans="1:6" x14ac:dyDescent="0.55000000000000004">
      <c r="A19">
        <v>1042</v>
      </c>
      <c r="B19" s="1">
        <v>0.248511463692347</v>
      </c>
      <c r="C19" s="1">
        <f>SQRT(B19)*Constants!$B$1</f>
        <v>109058431.21034965</v>
      </c>
      <c r="D19">
        <v>1.8870000000000001E-2</v>
      </c>
      <c r="E19" s="1">
        <v>17443758.458887</v>
      </c>
      <c r="F19" s="1">
        <f>E19*Constants!$B$3/C19</f>
        <v>1.6755711628939871E-21</v>
      </c>
    </row>
    <row r="20" spans="1:6" x14ac:dyDescent="0.55000000000000004">
      <c r="A20">
        <v>1043</v>
      </c>
      <c r="B20" s="1">
        <v>0.25155635639116503</v>
      </c>
      <c r="C20" s="1">
        <f>SQRT(B20)*Constants!$B$1</f>
        <v>109724517.64061165</v>
      </c>
      <c r="D20">
        <v>2.1170000000000001E-2</v>
      </c>
      <c r="E20" s="1">
        <v>2227646013.3628502</v>
      </c>
      <c r="F20" s="1">
        <f>E20*Constants!$B$3/C20</f>
        <v>2.1267897506529911E-19</v>
      </c>
    </row>
    <row r="21" spans="1:6" x14ac:dyDescent="0.55000000000000004">
      <c r="A21">
        <v>1044</v>
      </c>
      <c r="B21" s="1">
        <v>0.25155635639116503</v>
      </c>
      <c r="C21" s="1">
        <f>SQRT(B21)*Constants!$B$1</f>
        <v>109724517.64061165</v>
      </c>
      <c r="D21">
        <v>2.1329999999999998E-2</v>
      </c>
      <c r="E21" s="1">
        <v>5626111399.8353701</v>
      </c>
      <c r="F21" s="1">
        <f>E21*Constants!$B$3/C21</f>
        <v>5.3713902430748581E-19</v>
      </c>
    </row>
    <row r="22" spans="1:6" x14ac:dyDescent="0.55000000000000004">
      <c r="A22">
        <v>1045</v>
      </c>
      <c r="B22" s="1">
        <v>0.25155635639387602</v>
      </c>
      <c r="C22" s="1">
        <f>SQRT(B22)*Constants!$B$1</f>
        <v>109724517.6412029</v>
      </c>
      <c r="D22">
        <v>2.1329999999999998E-2</v>
      </c>
      <c r="E22" s="1">
        <v>5345028949.5898895</v>
      </c>
      <c r="F22" s="1">
        <f>E22*Constants!$B$3/C22</f>
        <v>5.1030337489345118E-19</v>
      </c>
    </row>
    <row r="23" spans="1:6" x14ac:dyDescent="0.55000000000000004">
      <c r="A23">
        <v>1046</v>
      </c>
      <c r="B23" s="1">
        <v>0.25155635639387602</v>
      </c>
      <c r="C23" s="1">
        <f>SQRT(B23)*Constants!$B$1</f>
        <v>109724517.6412029</v>
      </c>
      <c r="D23">
        <v>2.1399999999999999E-2</v>
      </c>
      <c r="E23" s="1">
        <v>14875843412.9034</v>
      </c>
      <c r="F23" s="1">
        <f>E23*Constants!$B$3/C23</f>
        <v>1.4202342343858723E-18</v>
      </c>
    </row>
    <row r="24" spans="1:6" x14ac:dyDescent="0.55000000000000004">
      <c r="A24">
        <v>1047</v>
      </c>
      <c r="B24" s="1">
        <v>0.2515563563962</v>
      </c>
      <c r="C24" s="1">
        <f>SQRT(B24)*Constants!$B$1</f>
        <v>109724517.64170973</v>
      </c>
      <c r="D24">
        <v>2.1399999999999999E-2</v>
      </c>
      <c r="E24" s="1">
        <v>432020647.51161498</v>
      </c>
      <c r="F24" s="1">
        <f>E24*Constants!$B$3/C24</f>
        <v>4.1246099231086166E-20</v>
      </c>
    </row>
    <row r="25" spans="1:6" x14ac:dyDescent="0.55000000000000004">
      <c r="A25">
        <v>1048</v>
      </c>
      <c r="B25" s="1">
        <v>0.2515563563962</v>
      </c>
      <c r="C25" s="1">
        <f>SQRT(B25)*Constants!$B$1</f>
        <v>109724517.64170973</v>
      </c>
      <c r="D25">
        <v>2.1440000000000001E-2</v>
      </c>
      <c r="E25" s="1">
        <v>440069251.704189</v>
      </c>
      <c r="F25" s="1">
        <f>E25*Constants!$B$3/C25</f>
        <v>4.2014519743186156E-20</v>
      </c>
    </row>
    <row r="26" spans="1:6" x14ac:dyDescent="0.55000000000000004">
      <c r="A26">
        <v>1049</v>
      </c>
      <c r="B26" s="1">
        <v>0.251556356400848</v>
      </c>
      <c r="C26" s="1">
        <f>SQRT(B26)*Constants!$B$1</f>
        <v>109724517.64272341</v>
      </c>
      <c r="D26">
        <v>2.1600000000000001E-2</v>
      </c>
      <c r="E26" s="1">
        <v>878256640.03143406</v>
      </c>
      <c r="F26" s="1">
        <f>E26*Constants!$B$3/C26</f>
        <v>8.3849373249662308E-20</v>
      </c>
    </row>
    <row r="27" spans="1:6" x14ac:dyDescent="0.55000000000000004">
      <c r="A27">
        <v>1050</v>
      </c>
      <c r="B27" s="1">
        <v>0.251556356400848</v>
      </c>
      <c r="C27" s="1">
        <f>SQRT(B27)*Constants!$B$1</f>
        <v>109724517.64272341</v>
      </c>
      <c r="D27">
        <v>2.213E-2</v>
      </c>
      <c r="E27" s="1">
        <v>914977465.30487001</v>
      </c>
      <c r="F27" s="1">
        <f>E27*Constants!$B$3/C27</f>
        <v>8.7355202917261238E-20</v>
      </c>
    </row>
    <row r="28" spans="1:6" x14ac:dyDescent="0.55000000000000004">
      <c r="A28">
        <v>1051</v>
      </c>
      <c r="B28" s="1">
        <v>0.25155635640298901</v>
      </c>
      <c r="C28" s="1">
        <f>SQRT(B28)*Constants!$B$1</f>
        <v>109724517.64319035</v>
      </c>
      <c r="D28">
        <v>2.213E-2</v>
      </c>
      <c r="E28" s="1">
        <v>99071074.154831901</v>
      </c>
      <c r="F28" s="1">
        <f>E28*Constants!$B$3/C28</f>
        <v>9.458564952860249E-21</v>
      </c>
    </row>
    <row r="29" spans="1:6" x14ac:dyDescent="0.55000000000000004">
      <c r="A29">
        <v>1052</v>
      </c>
      <c r="B29" s="1">
        <v>0.251556356404949</v>
      </c>
      <c r="C29" s="1">
        <f>SQRT(B29)*Constants!$B$1</f>
        <v>109724517.64361781</v>
      </c>
      <c r="D29">
        <v>2.2249999999999999E-2</v>
      </c>
      <c r="E29" s="1">
        <v>30597355.018562101</v>
      </c>
      <c r="F29" s="1">
        <f>E29*Constants!$B$3/C29</f>
        <v>2.9212065408251322E-21</v>
      </c>
    </row>
    <row r="30" spans="1:6" x14ac:dyDescent="0.55000000000000004">
      <c r="A30">
        <v>1053</v>
      </c>
      <c r="B30" s="1">
        <v>0.25155635640690899</v>
      </c>
      <c r="C30" s="1">
        <f>SQRT(B30)*Constants!$B$1</f>
        <v>109724517.64404528</v>
      </c>
      <c r="D30">
        <v>2.2249999999999999E-2</v>
      </c>
      <c r="E30" s="1">
        <v>3328472286.8640299</v>
      </c>
      <c r="F30" s="1">
        <f>E30*Constants!$B$3/C30</f>
        <v>3.177776317399295E-19</v>
      </c>
    </row>
    <row r="31" spans="1:6" x14ac:dyDescent="0.55000000000000004">
      <c r="A31">
        <v>1054</v>
      </c>
      <c r="B31" s="1">
        <v>0.25155635640690899</v>
      </c>
      <c r="C31" s="1">
        <f>SQRT(B31)*Constants!$B$1</f>
        <v>109724517.64404528</v>
      </c>
      <c r="D31">
        <v>2.2329999999999999E-2</v>
      </c>
      <c r="E31" s="1">
        <v>5649312925.5966702</v>
      </c>
      <c r="F31" s="1">
        <f>E31*Constants!$B$3/C31</f>
        <v>5.3935413238644714E-19</v>
      </c>
    </row>
    <row r="32" spans="1:6" x14ac:dyDescent="0.55000000000000004">
      <c r="A32">
        <v>1055</v>
      </c>
      <c r="B32" s="1">
        <v>0.25997367273399702</v>
      </c>
      <c r="C32" s="1">
        <f>SQRT(B32)*Constants!$B$1</f>
        <v>111545156.54161106</v>
      </c>
      <c r="D32">
        <v>2.9870000000000001E-2</v>
      </c>
      <c r="E32" s="1">
        <v>9242308057.8314495</v>
      </c>
      <c r="F32" s="1">
        <f>E32*Constants!$B$3/C32</f>
        <v>8.6798412418174764E-19</v>
      </c>
    </row>
    <row r="33" spans="1:6" x14ac:dyDescent="0.55000000000000004">
      <c r="A33">
        <v>1056</v>
      </c>
      <c r="B33" s="1">
        <v>0.25997368561249201</v>
      </c>
      <c r="C33" s="1">
        <f>SQRT(B33)*Constants!$B$1</f>
        <v>111545159.30445567</v>
      </c>
      <c r="D33">
        <v>2.9989999999999999E-2</v>
      </c>
      <c r="E33" s="1">
        <v>26174165.0614492</v>
      </c>
      <c r="F33" s="1">
        <f>E33*Constants!$B$3/C33</f>
        <v>2.4581261555204694E-21</v>
      </c>
    </row>
    <row r="34" spans="1:6" x14ac:dyDescent="0.55000000000000004">
      <c r="A34">
        <v>1057</v>
      </c>
      <c r="B34" s="1">
        <v>0.25997368561249201</v>
      </c>
      <c r="C34" s="1">
        <f>SQRT(B34)*Constants!$B$1</f>
        <v>111545159.30445567</v>
      </c>
      <c r="D34">
        <v>2.9989999999999999E-2</v>
      </c>
      <c r="E34" s="1">
        <v>162442.75233452601</v>
      </c>
      <c r="F34" s="1">
        <f>E34*Constants!$B$3/C34</f>
        <v>1.5255683508940311E-23</v>
      </c>
    </row>
    <row r="35" spans="1:6" x14ac:dyDescent="0.55000000000000004">
      <c r="A35">
        <v>1058</v>
      </c>
      <c r="B35" s="1">
        <v>0.25997368561249201</v>
      </c>
      <c r="C35" s="1">
        <f>SQRT(B35)*Constants!$B$1</f>
        <v>111545159.30445567</v>
      </c>
      <c r="D35">
        <v>3.0360000000000002E-2</v>
      </c>
      <c r="E35" s="1">
        <v>30077821.347617902</v>
      </c>
      <c r="F35" s="1">
        <f>E35*Constants!$B$3/C35</f>
        <v>2.8247349698480844E-21</v>
      </c>
    </row>
    <row r="36" spans="1:6" x14ac:dyDescent="0.55000000000000004">
      <c r="A36">
        <v>1059</v>
      </c>
      <c r="B36" s="1">
        <v>0.26285694792969599</v>
      </c>
      <c r="C36" s="1">
        <f>SQRT(B36)*Constants!$B$1</f>
        <v>112162004.7021438</v>
      </c>
      <c r="D36">
        <v>3.2219999999999999E-2</v>
      </c>
      <c r="E36" s="1">
        <v>187263101.48918501</v>
      </c>
      <c r="F36" s="1">
        <f>E36*Constants!$B$3/C36</f>
        <v>1.7489947592085533E-20</v>
      </c>
    </row>
    <row r="37" spans="1:6" x14ac:dyDescent="0.55000000000000004">
      <c r="A37">
        <v>1060</v>
      </c>
      <c r="B37" s="1">
        <v>0.26285694793238101</v>
      </c>
      <c r="C37" s="1">
        <f>SQRT(B37)*Constants!$B$1</f>
        <v>112162004.70271668</v>
      </c>
      <c r="D37">
        <v>3.2419999999999997E-2</v>
      </c>
      <c r="E37" s="1">
        <v>734906660.23070502</v>
      </c>
      <c r="F37" s="1">
        <f>E37*Constants!$B$3/C37</f>
        <v>6.8638609903544273E-20</v>
      </c>
    </row>
    <row r="38" spans="1:6" x14ac:dyDescent="0.55000000000000004">
      <c r="A38">
        <v>1061</v>
      </c>
      <c r="B38" s="1">
        <v>0.26285694793238101</v>
      </c>
      <c r="C38" s="1">
        <f>SQRT(B38)*Constants!$B$1</f>
        <v>112162004.70271668</v>
      </c>
      <c r="D38">
        <v>3.2419999999999997E-2</v>
      </c>
      <c r="E38" s="1">
        <v>601583909.72145796</v>
      </c>
      <c r="F38" s="1">
        <f>E38*Constants!$B$3/C38</f>
        <v>5.6186568360474002E-20</v>
      </c>
    </row>
    <row r="39" spans="1:6" x14ac:dyDescent="0.55000000000000004">
      <c r="A39">
        <v>1062</v>
      </c>
      <c r="B39" s="1">
        <v>0.26285694793506698</v>
      </c>
      <c r="C39" s="1">
        <f>SQRT(B39)*Constants!$B$1</f>
        <v>112162004.70328973</v>
      </c>
      <c r="D39">
        <v>3.2539999999999999E-2</v>
      </c>
      <c r="E39" s="1">
        <v>267999700.23869199</v>
      </c>
      <c r="F39" s="1">
        <f>E39*Constants!$B$3/C39</f>
        <v>2.5030562211916437E-20</v>
      </c>
    </row>
    <row r="40" spans="1:6" x14ac:dyDescent="0.55000000000000004">
      <c r="A40">
        <v>1063</v>
      </c>
      <c r="B40" s="1">
        <v>0.26285694793506698</v>
      </c>
      <c r="C40" s="1">
        <f>SQRT(B40)*Constants!$B$1</f>
        <v>112162004.70328973</v>
      </c>
      <c r="D40">
        <v>3.2539999999999999E-2</v>
      </c>
      <c r="E40" s="1">
        <v>744249655.25399899</v>
      </c>
      <c r="F40" s="1">
        <f>E40*Constants!$B$3/C40</f>
        <v>6.951122437988107E-20</v>
      </c>
    </row>
    <row r="41" spans="1:6" x14ac:dyDescent="0.55000000000000004">
      <c r="A41">
        <v>1064</v>
      </c>
      <c r="B41" s="1">
        <v>0.262856947937958</v>
      </c>
      <c r="C41" s="1">
        <f>SQRT(B41)*Constants!$B$1</f>
        <v>112162004.70390654</v>
      </c>
      <c r="D41">
        <v>3.261E-2</v>
      </c>
      <c r="E41" s="1">
        <v>46655475.527234502</v>
      </c>
      <c r="F41" s="1">
        <f>E41*Constants!$B$3/C41</f>
        <v>4.3575152571605943E-21</v>
      </c>
    </row>
    <row r="42" spans="1:6" x14ac:dyDescent="0.55000000000000004">
      <c r="A42">
        <v>1065</v>
      </c>
      <c r="B42" s="1">
        <v>0.262856947937958</v>
      </c>
      <c r="C42" s="1">
        <f>SQRT(B42)*Constants!$B$1</f>
        <v>112162004.70390654</v>
      </c>
      <c r="D42">
        <v>3.261E-2</v>
      </c>
      <c r="E42" s="1">
        <v>163519516.44825</v>
      </c>
      <c r="F42" s="1">
        <f>E42*Constants!$B$3/C42</f>
        <v>1.5272350773722951E-20</v>
      </c>
    </row>
    <row r="43" spans="1:6" x14ac:dyDescent="0.55000000000000004">
      <c r="A43">
        <v>1066</v>
      </c>
      <c r="B43" s="1">
        <v>0.26285694794105702</v>
      </c>
      <c r="C43" s="1">
        <f>SQRT(B43)*Constants!$B$1</f>
        <v>112162004.7045677</v>
      </c>
      <c r="D43">
        <v>3.2649999999999998E-2</v>
      </c>
      <c r="E43" s="1">
        <v>76615894.347496197</v>
      </c>
      <c r="F43" s="1">
        <f>E43*Constants!$B$3/C43</f>
        <v>7.1557502047828778E-21</v>
      </c>
    </row>
    <row r="44" spans="1:6" x14ac:dyDescent="0.55000000000000004">
      <c r="A44">
        <v>1067</v>
      </c>
      <c r="B44" s="1">
        <v>0.26285694794105702</v>
      </c>
      <c r="C44" s="1">
        <f>SQRT(B44)*Constants!$B$1</f>
        <v>112162004.7045677</v>
      </c>
      <c r="D44">
        <v>3.2669999999999998E-2</v>
      </c>
      <c r="E44" s="1">
        <v>237750688.776575</v>
      </c>
      <c r="F44" s="1">
        <f>E44*Constants!$B$3/C44</f>
        <v>2.2205373367880611E-20</v>
      </c>
    </row>
    <row r="45" spans="1:6" x14ac:dyDescent="0.55000000000000004">
      <c r="A45">
        <v>1068</v>
      </c>
      <c r="B45" s="1">
        <v>0.26285694794415498</v>
      </c>
      <c r="C45" s="1">
        <f>SQRT(B45)*Constants!$B$1</f>
        <v>112162004.70522866</v>
      </c>
      <c r="D45">
        <v>3.2669999999999998E-2</v>
      </c>
      <c r="E45" s="1">
        <v>26444418.958640698</v>
      </c>
      <c r="F45" s="1">
        <f>E45*Constants!$B$3/C45</f>
        <v>2.4698485606560864E-21</v>
      </c>
    </row>
    <row r="46" spans="1:6" x14ac:dyDescent="0.55000000000000004">
      <c r="A46">
        <v>1069</v>
      </c>
      <c r="B46" s="1">
        <v>0.26285694794415498</v>
      </c>
      <c r="C46" s="1">
        <f>SQRT(B46)*Constants!$B$1</f>
        <v>112162004.70522866</v>
      </c>
      <c r="D46">
        <v>3.2689999999999997E-2</v>
      </c>
      <c r="E46" s="1">
        <v>35959919.2925312</v>
      </c>
      <c r="F46" s="1">
        <f>E46*Constants!$B$3/C46</f>
        <v>3.3585746408297163E-21</v>
      </c>
    </row>
    <row r="47" spans="1:6" x14ac:dyDescent="0.55000000000000004">
      <c r="A47">
        <v>1070</v>
      </c>
      <c r="B47" s="1">
        <v>0.26285694794725301</v>
      </c>
      <c r="C47" s="1">
        <f>SQRT(B47)*Constants!$B$1</f>
        <v>112162004.70588964</v>
      </c>
      <c r="D47">
        <v>3.2710000000000003E-2</v>
      </c>
      <c r="E47" s="1">
        <v>19351322.397446401</v>
      </c>
      <c r="F47" s="1">
        <f>E47*Constants!$B$3/C47</f>
        <v>1.8073694810460673E-21</v>
      </c>
    </row>
    <row r="48" spans="1:6" x14ac:dyDescent="0.55000000000000004">
      <c r="A48">
        <v>1071</v>
      </c>
      <c r="B48" s="1">
        <v>0.26285694794725301</v>
      </c>
      <c r="C48" s="1">
        <f>SQRT(B48)*Constants!$B$1</f>
        <v>112162004.70588964</v>
      </c>
      <c r="D48">
        <v>3.2710000000000003E-2</v>
      </c>
      <c r="E48" s="1">
        <v>439001.481860517</v>
      </c>
      <c r="F48" s="1">
        <f>E48*Constants!$B$3/C48</f>
        <v>4.1001739527289313E-23</v>
      </c>
    </row>
    <row r="49" spans="1:6" x14ac:dyDescent="0.55000000000000004">
      <c r="A49">
        <v>1072</v>
      </c>
      <c r="B49" s="1">
        <v>0.26285694794986397</v>
      </c>
      <c r="C49" s="1">
        <f>SQRT(B49)*Constants!$B$1</f>
        <v>112162004.70644669</v>
      </c>
      <c r="D49">
        <v>3.2800000000000003E-2</v>
      </c>
      <c r="E49" s="1">
        <v>92659918.426226199</v>
      </c>
      <c r="F49" s="1">
        <f>E49*Constants!$B$3/C49</f>
        <v>8.6542255479680828E-21</v>
      </c>
    </row>
    <row r="50" spans="1:6" x14ac:dyDescent="0.55000000000000004">
      <c r="A50">
        <v>1073</v>
      </c>
      <c r="B50" s="1">
        <v>0.26285694794986397</v>
      </c>
      <c r="C50" s="1">
        <f>SQRT(B50)*Constants!$B$1</f>
        <v>112162004.70644669</v>
      </c>
      <c r="D50">
        <v>3.2800000000000003E-2</v>
      </c>
      <c r="E50" s="1">
        <v>49302828.307264604</v>
      </c>
      <c r="F50" s="1">
        <f>E50*Constants!$B$3/C50</f>
        <v>4.6047719830826843E-21</v>
      </c>
    </row>
    <row r="51" spans="1:6" x14ac:dyDescent="0.55000000000000004">
      <c r="A51">
        <v>1074</v>
      </c>
      <c r="B51" s="1">
        <v>0.26285694795410802</v>
      </c>
      <c r="C51" s="1">
        <f>SQRT(B51)*Constants!$B$1</f>
        <v>112162004.70735216</v>
      </c>
      <c r="D51">
        <v>3.2919999999999998E-2</v>
      </c>
      <c r="E51" s="1">
        <v>1954889.51516263</v>
      </c>
      <c r="F51" s="1">
        <f>E51*Constants!$B$3/C51</f>
        <v>1.8258223267170888E-22</v>
      </c>
    </row>
    <row r="52" spans="1:6" x14ac:dyDescent="0.55000000000000004">
      <c r="A52">
        <v>1075</v>
      </c>
      <c r="B52" s="1">
        <v>0.262856965328359</v>
      </c>
      <c r="C52" s="1">
        <f>SQRT(B52)*Constants!$B$1</f>
        <v>112162008.41417977</v>
      </c>
      <c r="D52">
        <v>3.2960000000000003E-2</v>
      </c>
      <c r="E52" s="1">
        <v>18035881368.271599</v>
      </c>
      <c r="F52" s="1">
        <f>E52*Constants!$B$3/C52</f>
        <v>1.6845102263061569E-18</v>
      </c>
    </row>
    <row r="53" spans="1:6" x14ac:dyDescent="0.55000000000000004">
      <c r="A53">
        <v>1076</v>
      </c>
      <c r="B53" s="1">
        <v>0.262856965332603</v>
      </c>
      <c r="C53" s="1">
        <f>SQRT(B53)*Constants!$B$1</f>
        <v>112162008.41508524</v>
      </c>
      <c r="D53">
        <v>3.2960000000000003E-2</v>
      </c>
      <c r="E53" s="1">
        <v>191356739.667229</v>
      </c>
      <c r="F53" s="1">
        <f>E53*Constants!$B$3/C53</f>
        <v>1.7872283491867994E-20</v>
      </c>
    </row>
    <row r="54" spans="1:6" x14ac:dyDescent="0.55000000000000004">
      <c r="A54">
        <v>1077</v>
      </c>
      <c r="B54" s="1">
        <v>0.262856965332603</v>
      </c>
      <c r="C54" s="1">
        <f>SQRT(B54)*Constants!$B$1</f>
        <v>112162008.41508524</v>
      </c>
      <c r="D54">
        <v>3.329E-2</v>
      </c>
      <c r="E54" s="1">
        <v>2462430075.4453502</v>
      </c>
      <c r="F54" s="1">
        <f>E54*Constants!$B$3/C54</f>
        <v>2.2998535857056119E-19</v>
      </c>
    </row>
    <row r="55" spans="1:6" x14ac:dyDescent="0.55000000000000004">
      <c r="A55">
        <v>1078</v>
      </c>
      <c r="B55" s="1">
        <v>0.26285696533521302</v>
      </c>
      <c r="C55" s="1">
        <f>SQRT(B55)*Constants!$B$1</f>
        <v>112162008.4156421</v>
      </c>
      <c r="D55">
        <v>3.338E-2</v>
      </c>
      <c r="E55" s="1">
        <v>4805604622.4988804</v>
      </c>
      <c r="F55" s="1">
        <f>E55*Constants!$B$3/C55</f>
        <v>4.4883252250254322E-19</v>
      </c>
    </row>
    <row r="56" spans="1:6" x14ac:dyDescent="0.55000000000000004">
      <c r="A56">
        <v>1079</v>
      </c>
      <c r="B56" s="1">
        <v>0.26285696533521302</v>
      </c>
      <c r="C56" s="1">
        <f>SQRT(B56)*Constants!$B$1</f>
        <v>112162008.4156421</v>
      </c>
      <c r="D56">
        <v>3.338E-2</v>
      </c>
      <c r="E56" s="1">
        <v>16700133834.869101</v>
      </c>
      <c r="F56" s="1">
        <f>E56*Constants!$B$3/C56</f>
        <v>1.559754450073075E-18</v>
      </c>
    </row>
    <row r="57" spans="1:6" x14ac:dyDescent="0.55000000000000004">
      <c r="A57">
        <v>1080</v>
      </c>
      <c r="B57" s="1">
        <v>0.26285696533794001</v>
      </c>
      <c r="C57" s="1">
        <f>SQRT(B57)*Constants!$B$1</f>
        <v>112162008.4162239</v>
      </c>
      <c r="D57">
        <v>3.3489999999999999E-2</v>
      </c>
      <c r="E57" s="1">
        <v>539795334.57617199</v>
      </c>
      <c r="F57" s="1">
        <f>E57*Constants!$B$3/C57</f>
        <v>5.0415654362694557E-20</v>
      </c>
    </row>
    <row r="58" spans="1:6" x14ac:dyDescent="0.55000000000000004">
      <c r="A58">
        <v>1081</v>
      </c>
      <c r="B58" s="1">
        <v>0.26285696534264802</v>
      </c>
      <c r="C58" s="1">
        <f>SQRT(B58)*Constants!$B$1</f>
        <v>112162008.41722837</v>
      </c>
      <c r="D58">
        <v>3.354E-2</v>
      </c>
      <c r="E58" s="1">
        <v>488517688.93091297</v>
      </c>
      <c r="F58" s="1">
        <f>E58*Constants!$B$3/C58</f>
        <v>4.5626439091624317E-20</v>
      </c>
    </row>
    <row r="59" spans="1:6" x14ac:dyDescent="0.55000000000000004">
      <c r="A59">
        <v>1082</v>
      </c>
      <c r="B59" s="1">
        <v>0.26285696534500202</v>
      </c>
      <c r="C59" s="1">
        <f>SQRT(B59)*Constants!$B$1</f>
        <v>112162008.4177306</v>
      </c>
      <c r="D59">
        <v>3.354E-2</v>
      </c>
      <c r="E59" s="1">
        <v>3619269469.8295002</v>
      </c>
      <c r="F59" s="1">
        <f>E59*Constants!$B$3/C59</f>
        <v>3.3803152221979272E-19</v>
      </c>
    </row>
    <row r="60" spans="1:6" x14ac:dyDescent="0.55000000000000004">
      <c r="A60">
        <v>1083</v>
      </c>
      <c r="B60" s="1">
        <v>0.26412079713484099</v>
      </c>
      <c r="C60" s="1">
        <f>SQRT(B60)*Constants!$B$1</f>
        <v>112431325.85767241</v>
      </c>
      <c r="D60">
        <v>3.4110000000000001E-2</v>
      </c>
      <c r="E60" s="1">
        <v>3213179544.4405098</v>
      </c>
      <c r="F60" s="1">
        <f>E60*Constants!$B$3/C60</f>
        <v>2.9938478164707219E-19</v>
      </c>
    </row>
    <row r="61" spans="1:6" x14ac:dyDescent="0.55000000000000004">
      <c r="A61">
        <v>1084</v>
      </c>
      <c r="B61" s="1">
        <v>0.26412079713484099</v>
      </c>
      <c r="C61" s="1">
        <f>SQRT(B61)*Constants!$B$1</f>
        <v>112431325.85767241</v>
      </c>
      <c r="D61">
        <v>3.4889999999999997E-2</v>
      </c>
      <c r="E61" s="1">
        <v>686682266.17923295</v>
      </c>
      <c r="F61" s="1">
        <f>E61*Constants!$B$3/C61</f>
        <v>6.3980931497179404E-20</v>
      </c>
    </row>
    <row r="62" spans="1:6" x14ac:dyDescent="0.55000000000000004">
      <c r="A62">
        <v>1085</v>
      </c>
      <c r="B62" s="1">
        <v>0.26412079713484099</v>
      </c>
      <c r="C62" s="1">
        <f>SQRT(B62)*Constants!$B$1</f>
        <v>112431325.85767241</v>
      </c>
      <c r="D62">
        <v>3.4889999999999997E-2</v>
      </c>
      <c r="E62" s="1">
        <v>1694494801.6970201</v>
      </c>
      <c r="F62" s="1">
        <f>E62*Constants!$B$3/C62</f>
        <v>1.5788285378758541E-19</v>
      </c>
    </row>
    <row r="63" spans="1:6" x14ac:dyDescent="0.55000000000000004">
      <c r="A63">
        <v>1086</v>
      </c>
      <c r="B63" s="1">
        <v>0.26412079713801301</v>
      </c>
      <c r="C63" s="1">
        <f>SQRT(B63)*Constants!$B$1</f>
        <v>112431325.85834754</v>
      </c>
      <c r="D63">
        <v>3.492E-2</v>
      </c>
      <c r="E63" s="1">
        <v>76542405.064969093</v>
      </c>
      <c r="F63" s="1">
        <f>E63*Constants!$B$3/C63</f>
        <v>7.1317618296894995E-21</v>
      </c>
    </row>
    <row r="64" spans="1:6" x14ac:dyDescent="0.55000000000000004">
      <c r="A64">
        <v>1087</v>
      </c>
      <c r="B64" s="1">
        <v>0.26412079713801301</v>
      </c>
      <c r="C64" s="1">
        <f>SQRT(B64)*Constants!$B$1</f>
        <v>112431325.85834754</v>
      </c>
      <c r="D64">
        <v>3.5360000000000003E-2</v>
      </c>
      <c r="E64" s="1">
        <v>695483766.61169398</v>
      </c>
      <c r="F64" s="1">
        <f>E64*Constants!$B$3/C64</f>
        <v>6.4801002472810947E-20</v>
      </c>
    </row>
    <row r="65" spans="1:6" x14ac:dyDescent="0.55000000000000004">
      <c r="A65">
        <v>1088</v>
      </c>
      <c r="B65" s="1">
        <v>0.26412079713801301</v>
      </c>
      <c r="C65" s="1">
        <f>SQRT(B65)*Constants!$B$1</f>
        <v>112431325.85834754</v>
      </c>
      <c r="D65">
        <v>3.5360000000000003E-2</v>
      </c>
      <c r="E65" s="1">
        <v>100778746.050495</v>
      </c>
      <c r="F65" s="1">
        <f>E65*Constants!$B$3/C65</f>
        <v>9.3899585950668068E-21</v>
      </c>
    </row>
    <row r="66" spans="1:6" x14ac:dyDescent="0.55000000000000004">
      <c r="B66" s="1"/>
    </row>
    <row r="67" spans="1:6" x14ac:dyDescent="0.55000000000000004">
      <c r="B67" s="1"/>
    </row>
    <row r="68" spans="1:6" x14ac:dyDescent="0.55000000000000004">
      <c r="B68" s="1"/>
    </row>
    <row r="69" spans="1:6" x14ac:dyDescent="0.55000000000000004">
      <c r="B69" s="1"/>
    </row>
    <row r="70" spans="1:6" x14ac:dyDescent="0.55000000000000004">
      <c r="B70" s="1"/>
    </row>
    <row r="71" spans="1:6" x14ac:dyDescent="0.55000000000000004">
      <c r="B71" s="1"/>
    </row>
    <row r="72" spans="1:6" x14ac:dyDescent="0.55000000000000004">
      <c r="B7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A3D9-1310-4155-81D2-1C493E78174C}">
  <dimension ref="A1:F72"/>
  <sheetViews>
    <sheetView workbookViewId="0">
      <selection activeCell="H9" sqref="H9"/>
    </sheetView>
  </sheetViews>
  <sheetFormatPr defaultRowHeight="14.4" x14ac:dyDescent="0.55000000000000004"/>
  <cols>
    <col min="2" max="2" width="9.5234375" bestFit="1" customWidth="1"/>
    <col min="4" max="4" width="9.5234375" bestFit="1" customWidth="1"/>
    <col min="5" max="5" width="17.26171875" bestFit="1" customWidth="1"/>
    <col min="6" max="6" width="11.47265625" bestFit="1" customWidth="1"/>
    <col min="7" max="7" width="13.1015625" bestFit="1" customWidth="1"/>
    <col min="8" max="8" width="11.68359375" bestFit="1" customWidth="1"/>
    <col min="9" max="9" width="13.1015625" bestFit="1" customWidth="1"/>
  </cols>
  <sheetData>
    <row r="1" spans="1:6" x14ac:dyDescent="0.5500000000000000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55000000000000004">
      <c r="A2">
        <v>1025</v>
      </c>
      <c r="B2" s="1">
        <v>0.23010781685834</v>
      </c>
      <c r="C2" s="1">
        <f>SQRT(B2)*Constants!$B$1</f>
        <v>104942575.52051339</v>
      </c>
      <c r="D2">
        <v>0</v>
      </c>
      <c r="E2" s="1">
        <v>33411159251.463699</v>
      </c>
      <c r="F2" s="1">
        <f>E2*Constants!$B$3/C2</f>
        <v>3.3352000220738409E-18</v>
      </c>
    </row>
    <row r="3" spans="1:6" x14ac:dyDescent="0.55000000000000004">
      <c r="A3">
        <v>1026</v>
      </c>
      <c r="B3" s="1">
        <v>0.23010781685834</v>
      </c>
      <c r="C3" s="1">
        <f>SQRT(B3)*Constants!$B$1</f>
        <v>104942575.52051339</v>
      </c>
      <c r="D3">
        <v>1.15E-3</v>
      </c>
      <c r="E3" s="1">
        <v>24569395873.244701</v>
      </c>
      <c r="F3" s="1">
        <f>E3*Constants!$B$3/C3</f>
        <v>2.452589239482818E-18</v>
      </c>
    </row>
    <row r="4" spans="1:6" x14ac:dyDescent="0.55000000000000004">
      <c r="A4">
        <v>1027</v>
      </c>
      <c r="B4" s="1">
        <v>0.23010781685834</v>
      </c>
      <c r="C4" s="1">
        <f>SQRT(B4)*Constants!$B$1</f>
        <v>104942575.52051339</v>
      </c>
      <c r="D4">
        <v>5.47E-3</v>
      </c>
      <c r="E4" s="1">
        <v>19878213907.240398</v>
      </c>
      <c r="F4" s="1">
        <f>E4*Constants!$B$3/C4</f>
        <v>1.9843016808616805E-18</v>
      </c>
    </row>
    <row r="5" spans="1:6" x14ac:dyDescent="0.55000000000000004">
      <c r="A5">
        <v>1028</v>
      </c>
      <c r="B5" s="1">
        <v>0.23010781685834</v>
      </c>
      <c r="C5" s="1">
        <f>SQRT(B5)*Constants!$B$1</f>
        <v>104942575.52051339</v>
      </c>
      <c r="D5">
        <v>7.6600000000000001E-3</v>
      </c>
      <c r="E5" s="1">
        <v>7942299808.49617</v>
      </c>
      <c r="F5" s="1">
        <f>E5*Constants!$B$3/C5</f>
        <v>7.9282368795548553E-19</v>
      </c>
    </row>
    <row r="6" spans="1:6" x14ac:dyDescent="0.55000000000000004">
      <c r="A6">
        <v>1029</v>
      </c>
      <c r="B6" s="1">
        <v>0.23010781686128101</v>
      </c>
      <c r="C6" s="1">
        <f>SQRT(B6)*Constants!$B$1</f>
        <v>104942575.52118401</v>
      </c>
      <c r="D6">
        <v>7.8100000000000001E-3</v>
      </c>
      <c r="E6" s="1">
        <v>14770611366.0979</v>
      </c>
      <c r="F6" s="1">
        <f>E6*Constants!$B$3/C6</f>
        <v>1.4744457976800339E-18</v>
      </c>
    </row>
    <row r="7" spans="1:6" x14ac:dyDescent="0.55000000000000004">
      <c r="A7">
        <v>1030</v>
      </c>
      <c r="B7" s="1">
        <v>0.23010781686128101</v>
      </c>
      <c r="C7" s="1">
        <f>SQRT(B7)*Constants!$B$1</f>
        <v>104942575.52118401</v>
      </c>
      <c r="D7">
        <v>8.0000000000000002E-3</v>
      </c>
      <c r="E7" s="1">
        <v>18706709961.5452</v>
      </c>
      <c r="F7" s="1">
        <f>E7*Constants!$B$3/C7</f>
        <v>1.8673587170891875E-18</v>
      </c>
    </row>
    <row r="8" spans="1:6" x14ac:dyDescent="0.55000000000000004">
      <c r="A8">
        <v>1031</v>
      </c>
      <c r="B8" s="1">
        <v>0.23383635643394399</v>
      </c>
      <c r="C8" s="1">
        <f>SQRT(B8)*Constants!$B$1</f>
        <v>105789374.71406613</v>
      </c>
      <c r="D8">
        <v>8.1099999999999992E-3</v>
      </c>
      <c r="E8" s="1">
        <v>21749800659.088501</v>
      </c>
      <c r="F8" s="1">
        <f>E8*Constants!$B$3/C8</f>
        <v>2.1537499970525112E-18</v>
      </c>
    </row>
    <row r="9" spans="1:6" x14ac:dyDescent="0.55000000000000004">
      <c r="A9">
        <v>1032</v>
      </c>
      <c r="B9" s="1">
        <v>0.23383635643394399</v>
      </c>
      <c r="C9" s="1">
        <f>SQRT(B9)*Constants!$B$1</f>
        <v>105789374.71406613</v>
      </c>
      <c r="D9">
        <v>1.085E-2</v>
      </c>
      <c r="E9" s="1">
        <v>2664.19349307728</v>
      </c>
      <c r="F9" s="1">
        <f>E9*Constants!$B$3/C9</f>
        <v>2.6381881920673113E-25</v>
      </c>
    </row>
    <row r="10" spans="1:6" x14ac:dyDescent="0.55000000000000004">
      <c r="A10">
        <v>1033</v>
      </c>
      <c r="B10" s="1">
        <v>0.23383639354466501</v>
      </c>
      <c r="C10" s="1">
        <f>SQRT(B10)*Constants!$B$1</f>
        <v>105789383.10865429</v>
      </c>
      <c r="D10">
        <v>1.107E-2</v>
      </c>
      <c r="E10" s="1">
        <v>27513546715.841202</v>
      </c>
      <c r="F10" s="1">
        <f>E10*Constants!$B$3/C10</f>
        <v>2.724498370572711E-18</v>
      </c>
    </row>
    <row r="11" spans="1:6" x14ac:dyDescent="0.55000000000000004">
      <c r="A11">
        <v>1034</v>
      </c>
      <c r="B11" s="1">
        <v>0.23383656612457199</v>
      </c>
      <c r="C11" s="1">
        <f>SQRT(B11)*Constants!$B$1</f>
        <v>105789422.14688578</v>
      </c>
      <c r="D11">
        <v>1.1140000000000001E-2</v>
      </c>
      <c r="E11" s="1">
        <v>6531387697.1774397</v>
      </c>
      <c r="F11" s="1">
        <f>E11*Constants!$B$3/C11</f>
        <v>6.4676316564098206E-19</v>
      </c>
    </row>
    <row r="12" spans="1:6" x14ac:dyDescent="0.55000000000000004">
      <c r="A12">
        <v>1035</v>
      </c>
      <c r="B12" s="1">
        <v>0.23383656612664799</v>
      </c>
      <c r="C12" s="1">
        <f>SQRT(B12)*Constants!$B$1</f>
        <v>105789422.14735538</v>
      </c>
      <c r="D12">
        <v>1.1140000000000001E-2</v>
      </c>
      <c r="E12" s="1">
        <v>90017587.536922798</v>
      </c>
      <c r="F12" s="1">
        <f>E12*Constants!$B$3/C12</f>
        <v>8.9138882237301507E-21</v>
      </c>
    </row>
    <row r="13" spans="1:6" x14ac:dyDescent="0.55000000000000004">
      <c r="A13">
        <v>1036</v>
      </c>
      <c r="B13" s="1">
        <v>0.23383656612664799</v>
      </c>
      <c r="C13" s="1">
        <f>SQRT(B13)*Constants!$B$1</f>
        <v>105789422.14735538</v>
      </c>
      <c r="D13">
        <v>1.1469999999999999E-2</v>
      </c>
      <c r="E13" s="1">
        <v>12120831642.852699</v>
      </c>
      <c r="F13" s="1">
        <f>E13*Constants!$B$3/C13</f>
        <v>1.2002514330738291E-18</v>
      </c>
    </row>
    <row r="14" spans="1:6" x14ac:dyDescent="0.55000000000000004">
      <c r="A14">
        <v>1037</v>
      </c>
      <c r="B14" s="1">
        <v>0.24851145735310201</v>
      </c>
      <c r="C14" s="1">
        <f>SQRT(B14)*Constants!$B$1</f>
        <v>109058429.81937133</v>
      </c>
      <c r="D14">
        <v>1.2330000000000001E-2</v>
      </c>
      <c r="E14" s="1">
        <v>6088036924.4768</v>
      </c>
      <c r="F14" s="1">
        <f>E14*Constants!$B$3/C14</f>
        <v>5.8479021384277872E-19</v>
      </c>
    </row>
    <row r="15" spans="1:6" x14ac:dyDescent="0.55000000000000004">
      <c r="A15">
        <v>1038</v>
      </c>
      <c r="B15" s="1">
        <v>0.24851145735583899</v>
      </c>
      <c r="C15" s="1">
        <f>SQRT(B15)*Constants!$B$1</f>
        <v>109058429.81997189</v>
      </c>
      <c r="D15">
        <v>2.1940000000000001E-2</v>
      </c>
      <c r="E15" s="1">
        <v>2600757110.3529301</v>
      </c>
      <c r="F15" s="1">
        <f>E15*Constants!$B$3/C15</f>
        <v>2.4981735912167554E-19</v>
      </c>
    </row>
    <row r="16" spans="1:6" x14ac:dyDescent="0.55000000000000004">
      <c r="A16">
        <v>1039</v>
      </c>
      <c r="B16" s="1">
        <v>0.24851145735857599</v>
      </c>
      <c r="C16" s="1">
        <f>SQRT(B16)*Constants!$B$1</f>
        <v>109058429.82057245</v>
      </c>
      <c r="D16">
        <v>2.2599999999999999E-2</v>
      </c>
      <c r="E16" s="1">
        <v>7096547781.62747</v>
      </c>
      <c r="F16" s="1">
        <f>E16*Constants!$B$3/C16</f>
        <v>6.81663358189038E-19</v>
      </c>
    </row>
    <row r="17" spans="1:6" x14ac:dyDescent="0.55000000000000004">
      <c r="A17">
        <v>1040</v>
      </c>
      <c r="B17" s="1">
        <v>0.24851146368413499</v>
      </c>
      <c r="C17" s="1">
        <f>SQRT(B17)*Constants!$B$1</f>
        <v>109058431.20854774</v>
      </c>
      <c r="D17">
        <v>2.2769999999999999E-2</v>
      </c>
      <c r="E17" s="1">
        <v>744201456.47297299</v>
      </c>
      <c r="F17" s="1">
        <f>E17*Constants!$B$3/C17</f>
        <v>7.1484737810912313E-20</v>
      </c>
    </row>
    <row r="18" spans="1:6" x14ac:dyDescent="0.55000000000000004">
      <c r="A18">
        <v>1041</v>
      </c>
      <c r="B18" s="1">
        <v>0.24851146368961</v>
      </c>
      <c r="C18" s="1">
        <f>SQRT(B18)*Constants!$B$1</f>
        <v>109058431.20974909</v>
      </c>
      <c r="D18">
        <v>2.2790000000000001E-2</v>
      </c>
      <c r="E18" s="1">
        <v>3699550851.5886998</v>
      </c>
      <c r="F18" s="1">
        <f>E18*Constants!$B$3/C18</f>
        <v>3.5536267813075259E-19</v>
      </c>
    </row>
    <row r="19" spans="1:6" x14ac:dyDescent="0.55000000000000004">
      <c r="A19">
        <v>1042</v>
      </c>
      <c r="B19" s="1">
        <v>0.248511463692347</v>
      </c>
      <c r="C19" s="1">
        <f>SQRT(B19)*Constants!$B$1</f>
        <v>109058431.21034965</v>
      </c>
      <c r="D19">
        <v>2.2919999999999999E-2</v>
      </c>
      <c r="E19" s="1">
        <v>4068975549.1896701</v>
      </c>
      <c r="F19" s="1">
        <f>E19*Constants!$B$3/C19</f>
        <v>3.908479992320387E-19</v>
      </c>
    </row>
    <row r="20" spans="1:6" x14ac:dyDescent="0.55000000000000004">
      <c r="A20">
        <v>1043</v>
      </c>
      <c r="B20" s="1">
        <v>0.25155635639116503</v>
      </c>
      <c r="C20" s="1">
        <f>SQRT(B20)*Constants!$B$1</f>
        <v>109724517.64061165</v>
      </c>
      <c r="D20">
        <v>2.3720000000000001E-2</v>
      </c>
      <c r="E20" s="1">
        <v>8304825690.69804</v>
      </c>
      <c r="F20" s="1">
        <f>E20*Constants!$B$3/C20</f>
        <v>7.9288262380937185E-19</v>
      </c>
    </row>
    <row r="21" spans="1:6" x14ac:dyDescent="0.55000000000000004">
      <c r="A21">
        <v>1044</v>
      </c>
      <c r="B21" s="1">
        <v>0.25155635639116503</v>
      </c>
      <c r="C21" s="1">
        <f>SQRT(B21)*Constants!$B$1</f>
        <v>109724517.64061165</v>
      </c>
      <c r="D21">
        <v>2.3789999999999999E-2</v>
      </c>
      <c r="E21" s="1">
        <v>800537096.698084</v>
      </c>
      <c r="F21" s="1">
        <f>E21*Constants!$B$3/C21</f>
        <v>7.6429292718046561E-20</v>
      </c>
    </row>
    <row r="22" spans="1:6" x14ac:dyDescent="0.55000000000000004">
      <c r="A22">
        <v>1045</v>
      </c>
      <c r="B22" s="1">
        <v>0.25155635639387602</v>
      </c>
      <c r="C22" s="1">
        <f>SQRT(B22)*Constants!$B$1</f>
        <v>109724517.6412029</v>
      </c>
      <c r="D22">
        <v>2.4299999999999999E-2</v>
      </c>
      <c r="E22" s="1">
        <v>832272949.84719598</v>
      </c>
      <c r="F22" s="1">
        <f>E22*Constants!$B$3/C22</f>
        <v>7.9459194542274503E-20</v>
      </c>
    </row>
    <row r="23" spans="1:6" x14ac:dyDescent="0.55000000000000004">
      <c r="A23">
        <v>1046</v>
      </c>
      <c r="B23" s="1">
        <v>0.25155635639387602</v>
      </c>
      <c r="C23" s="1">
        <f>SQRT(B23)*Constants!$B$1</f>
        <v>109724517.6412029</v>
      </c>
      <c r="D23">
        <v>2.4369999999999999E-2</v>
      </c>
      <c r="E23" s="1">
        <v>3429315150.1719298</v>
      </c>
      <c r="F23" s="1">
        <f>E23*Constants!$B$3/C23</f>
        <v>3.2740535387376162E-19</v>
      </c>
    </row>
    <row r="24" spans="1:6" x14ac:dyDescent="0.55000000000000004">
      <c r="A24">
        <v>1047</v>
      </c>
      <c r="B24" s="1">
        <v>0.2515563563962</v>
      </c>
      <c r="C24" s="1">
        <f>SQRT(B24)*Constants!$B$1</f>
        <v>109724517.64170973</v>
      </c>
      <c r="D24">
        <v>2.4889999999999999E-2</v>
      </c>
      <c r="E24" s="1">
        <v>11113829233.5196</v>
      </c>
      <c r="F24" s="1">
        <f>E24*Constants!$B$3/C24</f>
        <v>1.0610652663094568E-18</v>
      </c>
    </row>
    <row r="25" spans="1:6" x14ac:dyDescent="0.55000000000000004">
      <c r="A25">
        <v>1048</v>
      </c>
      <c r="B25" s="1">
        <v>0.2515563563962</v>
      </c>
      <c r="C25" s="1">
        <f>SQRT(B25)*Constants!$B$1</f>
        <v>109724517.64170973</v>
      </c>
      <c r="D25">
        <v>2.5000000000000001E-2</v>
      </c>
      <c r="E25" s="1">
        <v>4105151349.4204702</v>
      </c>
      <c r="F25" s="1">
        <f>E25*Constants!$B$3/C25</f>
        <v>3.919291378597171E-19</v>
      </c>
    </row>
    <row r="26" spans="1:6" x14ac:dyDescent="0.55000000000000004">
      <c r="A26">
        <v>1049</v>
      </c>
      <c r="B26" s="1">
        <v>0.251556356400848</v>
      </c>
      <c r="C26" s="1">
        <f>SQRT(B26)*Constants!$B$1</f>
        <v>109724517.64272341</v>
      </c>
      <c r="D26">
        <v>2.5090000000000001E-2</v>
      </c>
      <c r="E26" s="1">
        <v>6188526852.0056896</v>
      </c>
      <c r="F26" s="1">
        <f>E26*Constants!$B$3/C26</f>
        <v>5.9083424391850922E-19</v>
      </c>
    </row>
    <row r="27" spans="1:6" x14ac:dyDescent="0.55000000000000004">
      <c r="A27">
        <v>1050</v>
      </c>
      <c r="B27" s="1">
        <v>0.251556356400848</v>
      </c>
      <c r="C27" s="1">
        <f>SQRT(B27)*Constants!$B$1</f>
        <v>109724517.64272341</v>
      </c>
      <c r="D27">
        <v>2.512E-2</v>
      </c>
      <c r="E27" s="1">
        <v>384790327.13695103</v>
      </c>
      <c r="F27" s="1">
        <f>E27*Constants!$B$3/C27</f>
        <v>3.6736901598388233E-20</v>
      </c>
    </row>
    <row r="28" spans="1:6" x14ac:dyDescent="0.55000000000000004">
      <c r="A28">
        <v>1051</v>
      </c>
      <c r="B28" s="1">
        <v>0.25155635640298901</v>
      </c>
      <c r="C28" s="1">
        <f>SQRT(B28)*Constants!$B$1</f>
        <v>109724517.64319035</v>
      </c>
      <c r="D28">
        <v>2.6079999999999999E-2</v>
      </c>
      <c r="E28" s="1">
        <v>2369934493.0220799</v>
      </c>
      <c r="F28" s="1">
        <f>E28*Constants!$B$3/C28</f>
        <v>2.2626361455656003E-19</v>
      </c>
    </row>
    <row r="29" spans="1:6" x14ac:dyDescent="0.55000000000000004">
      <c r="A29">
        <v>1052</v>
      </c>
      <c r="B29" s="1">
        <v>0.251556356404949</v>
      </c>
      <c r="C29" s="1">
        <f>SQRT(B29)*Constants!$B$1</f>
        <v>109724517.64361781</v>
      </c>
      <c r="D29">
        <v>2.615E-2</v>
      </c>
      <c r="E29" s="1">
        <v>15250477687.6917</v>
      </c>
      <c r="F29" s="1">
        <f>E29*Constants!$B$3/C29</f>
        <v>1.4560015120577018E-18</v>
      </c>
    </row>
    <row r="30" spans="1:6" x14ac:dyDescent="0.55000000000000004">
      <c r="A30">
        <v>1053</v>
      </c>
      <c r="B30" s="1">
        <v>0.25155635640690899</v>
      </c>
      <c r="C30" s="1">
        <f>SQRT(B30)*Constants!$B$1</f>
        <v>109724517.64404528</v>
      </c>
      <c r="D30">
        <v>2.639E-2</v>
      </c>
      <c r="E30" s="1">
        <v>3873262751.2485099</v>
      </c>
      <c r="F30" s="1">
        <f>E30*Constants!$B$3/C30</f>
        <v>3.697901493894924E-19</v>
      </c>
    </row>
    <row r="31" spans="1:6" x14ac:dyDescent="0.55000000000000004">
      <c r="A31">
        <v>1054</v>
      </c>
      <c r="B31" s="1">
        <v>0.25155635640690899</v>
      </c>
      <c r="C31" s="1">
        <f>SQRT(B31)*Constants!$B$1</f>
        <v>109724517.64404528</v>
      </c>
      <c r="D31">
        <v>2.6409999999999999E-2</v>
      </c>
      <c r="E31" s="1">
        <v>25306433.4357052</v>
      </c>
      <c r="F31" s="1">
        <f>E31*Constants!$B$3/C31</f>
        <v>2.4160689325009478E-21</v>
      </c>
    </row>
    <row r="32" spans="1:6" x14ac:dyDescent="0.55000000000000004">
      <c r="A32">
        <v>1055</v>
      </c>
      <c r="B32" s="1">
        <v>0.25997367273399702</v>
      </c>
      <c r="C32" s="1">
        <f>SQRT(B32)*Constants!$B$1</f>
        <v>111545156.54161106</v>
      </c>
      <c r="D32">
        <v>2.6960000000000001E-2</v>
      </c>
      <c r="E32" s="1">
        <v>3541.65606141018</v>
      </c>
      <c r="F32" s="1">
        <f>E32*Constants!$B$3/C32</f>
        <v>3.3261185575947777E-25</v>
      </c>
    </row>
    <row r="33" spans="1:6" x14ac:dyDescent="0.55000000000000004">
      <c r="A33">
        <v>1056</v>
      </c>
      <c r="B33" s="1">
        <v>0.25997368561249201</v>
      </c>
      <c r="C33" s="1">
        <f>SQRT(B33)*Constants!$B$1</f>
        <v>111545159.30445567</v>
      </c>
      <c r="D33">
        <v>2.7199999999999998E-2</v>
      </c>
      <c r="E33" s="1">
        <v>11386893979.4863</v>
      </c>
      <c r="F33" s="1">
        <f>E33*Constants!$B$3/C33</f>
        <v>1.0693912052361787E-18</v>
      </c>
    </row>
    <row r="34" spans="1:6" x14ac:dyDescent="0.55000000000000004">
      <c r="A34">
        <v>1057</v>
      </c>
      <c r="B34" s="1">
        <v>0.25997368561249201</v>
      </c>
      <c r="C34" s="1">
        <f>SQRT(B34)*Constants!$B$1</f>
        <v>111545159.30445567</v>
      </c>
      <c r="D34">
        <v>2.7279999999999999E-2</v>
      </c>
      <c r="E34" s="1">
        <v>3158198728.9001098</v>
      </c>
      <c r="F34" s="1">
        <f>E34*Constants!$B$3/C34</f>
        <v>2.9659975329165391E-19</v>
      </c>
    </row>
    <row r="35" spans="1:6" x14ac:dyDescent="0.55000000000000004">
      <c r="A35">
        <v>1058</v>
      </c>
      <c r="B35" s="1">
        <v>0.25997368561249201</v>
      </c>
      <c r="C35" s="1">
        <f>SQRT(B35)*Constants!$B$1</f>
        <v>111545159.30445567</v>
      </c>
      <c r="D35">
        <v>2.733E-2</v>
      </c>
      <c r="E35" s="1">
        <v>51093059.229111902</v>
      </c>
      <c r="F35" s="1">
        <f>E35*Constants!$B$3/C35</f>
        <v>4.7983645308945216E-21</v>
      </c>
    </row>
    <row r="36" spans="1:6" x14ac:dyDescent="0.55000000000000004">
      <c r="A36">
        <v>1059</v>
      </c>
      <c r="B36" s="1">
        <v>0.26285694792969599</v>
      </c>
      <c r="C36" s="1">
        <f>SQRT(B36)*Constants!$B$1</f>
        <v>112162004.7021438</v>
      </c>
      <c r="D36">
        <v>2.758E-2</v>
      </c>
      <c r="E36" s="1">
        <v>6403367950.30791</v>
      </c>
      <c r="F36" s="1">
        <f>E36*Constants!$B$3/C36</f>
        <v>5.9805999672708361E-19</v>
      </c>
    </row>
    <row r="37" spans="1:6" x14ac:dyDescent="0.55000000000000004">
      <c r="A37">
        <v>1060</v>
      </c>
      <c r="B37" s="1">
        <v>0.26285694793238101</v>
      </c>
      <c r="C37" s="1">
        <f>SQRT(B37)*Constants!$B$1</f>
        <v>112162004.70271668</v>
      </c>
      <c r="D37">
        <v>2.7640000000000001E-2</v>
      </c>
      <c r="E37" s="1">
        <v>1030145427.3177299</v>
      </c>
      <c r="F37" s="1">
        <f>E37*Constants!$B$3/C37</f>
        <v>9.6213238981103691E-20</v>
      </c>
    </row>
    <row r="38" spans="1:6" x14ac:dyDescent="0.55000000000000004">
      <c r="A38">
        <v>1061</v>
      </c>
      <c r="B38" s="1">
        <v>0.26285694793238101</v>
      </c>
      <c r="C38" s="1">
        <f>SQRT(B38)*Constants!$B$1</f>
        <v>112162004.70271668</v>
      </c>
      <c r="D38">
        <v>2.826E-2</v>
      </c>
      <c r="E38" s="1">
        <v>2593611739.7964802</v>
      </c>
      <c r="F38" s="1">
        <f>E38*Constants!$B$3/C38</f>
        <v>2.4223743515027882E-19</v>
      </c>
    </row>
    <row r="39" spans="1:6" x14ac:dyDescent="0.55000000000000004">
      <c r="A39">
        <v>1062</v>
      </c>
      <c r="B39" s="1">
        <v>0.26285694793506698</v>
      </c>
      <c r="C39" s="1">
        <f>SQRT(B39)*Constants!$B$1</f>
        <v>112162004.70328973</v>
      </c>
      <c r="D39">
        <v>2.8420000000000001E-2</v>
      </c>
      <c r="E39" s="1">
        <v>1390010098.71738</v>
      </c>
      <c r="F39" s="1">
        <f>E39*Constants!$B$3/C39</f>
        <v>1.2982378047493932E-19</v>
      </c>
    </row>
    <row r="40" spans="1:6" x14ac:dyDescent="0.55000000000000004">
      <c r="A40">
        <v>1063</v>
      </c>
      <c r="B40" s="1">
        <v>0.26285694793506698</v>
      </c>
      <c r="C40" s="1">
        <f>SQRT(B40)*Constants!$B$1</f>
        <v>112162004.70328973</v>
      </c>
      <c r="D40">
        <v>2.9839999999999998E-2</v>
      </c>
      <c r="E40" s="1">
        <v>4314028864.1645899</v>
      </c>
      <c r="F40" s="1">
        <f>E40*Constants!$B$3/C40</f>
        <v>4.0292048003151157E-19</v>
      </c>
    </row>
    <row r="41" spans="1:6" x14ac:dyDescent="0.55000000000000004">
      <c r="A41">
        <v>1064</v>
      </c>
      <c r="B41" s="1">
        <v>0.262856947937958</v>
      </c>
      <c r="C41" s="1">
        <f>SQRT(B41)*Constants!$B$1</f>
        <v>112162004.70390654</v>
      </c>
      <c r="D41">
        <v>3.2640000000000002E-2</v>
      </c>
      <c r="E41" s="1">
        <v>4939873565.58916</v>
      </c>
      <c r="F41" s="1">
        <f>E41*Constants!$B$3/C41</f>
        <v>4.6137295113268772E-19</v>
      </c>
    </row>
    <row r="42" spans="1:6" x14ac:dyDescent="0.55000000000000004">
      <c r="A42">
        <v>1065</v>
      </c>
      <c r="B42" s="1">
        <v>0.262856947937958</v>
      </c>
      <c r="C42" s="1">
        <f>SQRT(B42)*Constants!$B$1</f>
        <v>112162004.70390654</v>
      </c>
      <c r="D42">
        <v>3.2770000000000001E-2</v>
      </c>
      <c r="E42" s="1">
        <v>903481500.91124296</v>
      </c>
      <c r="F42" s="1">
        <f>E42*Constants!$B$3/C42</f>
        <v>8.438311645725189E-20</v>
      </c>
    </row>
    <row r="43" spans="1:6" x14ac:dyDescent="0.55000000000000004">
      <c r="A43">
        <v>1066</v>
      </c>
      <c r="B43" s="1">
        <v>0.26285694794105702</v>
      </c>
      <c r="C43" s="1">
        <f>SQRT(B43)*Constants!$B$1</f>
        <v>112162004.7045677</v>
      </c>
      <c r="D43">
        <v>3.2820000000000002E-2</v>
      </c>
      <c r="E43" s="1">
        <v>2535098865.9717999</v>
      </c>
      <c r="F43" s="1">
        <f>E43*Constants!$B$3/C43</f>
        <v>2.3677246586778736E-19</v>
      </c>
    </row>
    <row r="44" spans="1:6" x14ac:dyDescent="0.55000000000000004">
      <c r="A44">
        <v>1067</v>
      </c>
      <c r="B44" s="1">
        <v>0.26285694794105702</v>
      </c>
      <c r="C44" s="1">
        <f>SQRT(B44)*Constants!$B$1</f>
        <v>112162004.7045677</v>
      </c>
      <c r="D44">
        <v>3.2919999999999998E-2</v>
      </c>
      <c r="E44" s="1">
        <v>2849595095.1750898</v>
      </c>
      <c r="F44" s="1">
        <f>E44*Constants!$B$3/C44</f>
        <v>2.6614569808926089E-19</v>
      </c>
    </row>
    <row r="45" spans="1:6" x14ac:dyDescent="0.55000000000000004">
      <c r="A45">
        <v>1068</v>
      </c>
      <c r="B45" s="1">
        <v>0.26285694794415498</v>
      </c>
      <c r="C45" s="1">
        <f>SQRT(B45)*Constants!$B$1</f>
        <v>112162004.70522866</v>
      </c>
      <c r="D45">
        <v>3.3180000000000001E-2</v>
      </c>
      <c r="E45" s="1">
        <v>164376006.915907</v>
      </c>
      <c r="F45" s="1">
        <f>E45*Constants!$B$3/C45</f>
        <v>1.5352345034413881E-20</v>
      </c>
    </row>
    <row r="46" spans="1:6" x14ac:dyDescent="0.55000000000000004">
      <c r="A46">
        <v>1069</v>
      </c>
      <c r="B46" s="1">
        <v>0.26285694794415498</v>
      </c>
      <c r="C46" s="1">
        <f>SQRT(B46)*Constants!$B$1</f>
        <v>112162004.70522866</v>
      </c>
      <c r="D46">
        <v>3.3250000000000002E-2</v>
      </c>
      <c r="E46" s="1">
        <v>596440783.94363296</v>
      </c>
      <c r="F46" s="1">
        <f>E46*Constants!$B$3/C46</f>
        <v>5.5706212113933744E-20</v>
      </c>
    </row>
    <row r="47" spans="1:6" x14ac:dyDescent="0.55000000000000004">
      <c r="A47">
        <v>1070</v>
      </c>
      <c r="B47" s="1">
        <v>0.26285694794725301</v>
      </c>
      <c r="C47" s="1">
        <f>SQRT(B47)*Constants!$B$1</f>
        <v>112162004.70588964</v>
      </c>
      <c r="D47">
        <v>3.329E-2</v>
      </c>
      <c r="E47" s="1">
        <v>2272836.24927653</v>
      </c>
      <c r="F47" s="1">
        <f>E47*Constants!$B$3/C47</f>
        <v>2.1227773420278938E-22</v>
      </c>
    </row>
    <row r="48" spans="1:6" x14ac:dyDescent="0.55000000000000004">
      <c r="A48">
        <v>1071</v>
      </c>
      <c r="B48" s="1">
        <v>0.26285694794725301</v>
      </c>
      <c r="C48" s="1">
        <f>SQRT(B48)*Constants!$B$1</f>
        <v>112162004.70588964</v>
      </c>
      <c r="D48">
        <v>3.3329999999999999E-2</v>
      </c>
      <c r="E48" s="1">
        <v>102514035.47806001</v>
      </c>
      <c r="F48" s="1">
        <f>E48*Constants!$B$3/C48</f>
        <v>9.574577659166542E-21</v>
      </c>
    </row>
    <row r="49" spans="1:6" x14ac:dyDescent="0.55000000000000004">
      <c r="A49">
        <v>1072</v>
      </c>
      <c r="B49" s="1">
        <v>0.26285694794986397</v>
      </c>
      <c r="C49" s="1">
        <f>SQRT(B49)*Constants!$B$1</f>
        <v>112162004.70644669</v>
      </c>
      <c r="D49">
        <v>3.356E-2</v>
      </c>
      <c r="E49" s="1">
        <v>4503431170.5995197</v>
      </c>
      <c r="F49" s="1">
        <f>E49*Constants!$B$3/C49</f>
        <v>4.2061022448609419E-19</v>
      </c>
    </row>
    <row r="50" spans="1:6" x14ac:dyDescent="0.55000000000000004">
      <c r="A50">
        <v>1073</v>
      </c>
      <c r="B50" s="1">
        <v>0.26285694794986397</v>
      </c>
      <c r="C50" s="1">
        <f>SQRT(B50)*Constants!$B$1</f>
        <v>112162004.70644669</v>
      </c>
      <c r="D50">
        <v>3.3610000000000001E-2</v>
      </c>
      <c r="E50" s="1">
        <v>1794948835.8584199</v>
      </c>
      <c r="F50" s="1">
        <f>E50*Constants!$B$3/C50</f>
        <v>1.6764413714597916E-19</v>
      </c>
    </row>
    <row r="51" spans="1:6" x14ac:dyDescent="0.55000000000000004">
      <c r="A51">
        <v>1074</v>
      </c>
      <c r="B51" s="1">
        <v>0.26285694795410802</v>
      </c>
      <c r="C51" s="1">
        <f>SQRT(B51)*Constants!$B$1</f>
        <v>112162004.70735216</v>
      </c>
      <c r="D51">
        <v>3.3649999999999999E-2</v>
      </c>
      <c r="E51" s="1">
        <v>1727629396.6877601</v>
      </c>
      <c r="F51" s="1">
        <f>E51*Constants!$B$3/C51</f>
        <v>1.6135665470091144E-19</v>
      </c>
    </row>
    <row r="52" spans="1:6" x14ac:dyDescent="0.55000000000000004">
      <c r="A52">
        <v>1075</v>
      </c>
      <c r="B52" s="1">
        <v>0.262856965328359</v>
      </c>
      <c r="C52" s="1">
        <f>SQRT(B52)*Constants!$B$1</f>
        <v>112162008.41417977</v>
      </c>
      <c r="D52">
        <v>3.3689999999999998E-2</v>
      </c>
      <c r="E52" s="1">
        <v>12135112089.376499</v>
      </c>
      <c r="F52" s="1">
        <f>E52*Constants!$B$3/C52</f>
        <v>1.1333918201461945E-18</v>
      </c>
    </row>
    <row r="53" spans="1:6" x14ac:dyDescent="0.55000000000000004">
      <c r="A53">
        <v>1076</v>
      </c>
      <c r="B53" s="1">
        <v>0.262856965332603</v>
      </c>
      <c r="C53" s="1">
        <f>SQRT(B53)*Constants!$B$1</f>
        <v>112162008.41508524</v>
      </c>
      <c r="D53">
        <v>3.4189999999999998E-2</v>
      </c>
      <c r="E53" s="1">
        <v>3594042132.50913</v>
      </c>
      <c r="F53" s="1">
        <f>E53*Constants!$B$3/C53</f>
        <v>3.3567534640077999E-19</v>
      </c>
    </row>
    <row r="54" spans="1:6" x14ac:dyDescent="0.55000000000000004">
      <c r="A54">
        <v>1077</v>
      </c>
      <c r="B54" s="1">
        <v>0.262856965332603</v>
      </c>
      <c r="C54" s="1">
        <f>SQRT(B54)*Constants!$B$1</f>
        <v>112162008.41508524</v>
      </c>
      <c r="D54">
        <v>3.4540000000000001E-2</v>
      </c>
      <c r="E54" s="1">
        <v>1003605476.3643</v>
      </c>
      <c r="F54" s="1">
        <f>E54*Constants!$B$3/C54</f>
        <v>9.3734464846997842E-20</v>
      </c>
    </row>
    <row r="55" spans="1:6" x14ac:dyDescent="0.55000000000000004">
      <c r="A55">
        <v>1078</v>
      </c>
      <c r="B55" s="1">
        <v>0.26285696533521302</v>
      </c>
      <c r="C55" s="1">
        <f>SQRT(B55)*Constants!$B$1</f>
        <v>112162008.4156421</v>
      </c>
      <c r="D55">
        <v>3.4720000000000001E-2</v>
      </c>
      <c r="E55" s="1">
        <v>1244531006.36186</v>
      </c>
      <c r="F55" s="1">
        <f>E55*Constants!$B$3/C55</f>
        <v>1.1623636041609297E-19</v>
      </c>
    </row>
    <row r="56" spans="1:6" x14ac:dyDescent="0.55000000000000004">
      <c r="A56">
        <v>1079</v>
      </c>
      <c r="B56" s="1">
        <v>0.26285696533521302</v>
      </c>
      <c r="C56" s="1">
        <f>SQRT(B56)*Constants!$B$1</f>
        <v>112162008.4156421</v>
      </c>
      <c r="D56">
        <v>3.4790000000000001E-2</v>
      </c>
      <c r="E56" s="1">
        <v>3475428814.7718701</v>
      </c>
      <c r="F56" s="1">
        <f>E56*Constants!$B$3/C56</f>
        <v>3.2459713277472106E-19</v>
      </c>
    </row>
    <row r="57" spans="1:6" x14ac:dyDescent="0.55000000000000004">
      <c r="A57">
        <v>1080</v>
      </c>
      <c r="B57" s="1">
        <v>0.26285696533794001</v>
      </c>
      <c r="C57" s="1">
        <f>SQRT(B57)*Constants!$B$1</f>
        <v>112162008.4162239</v>
      </c>
      <c r="D57">
        <v>3.7429999999999998E-2</v>
      </c>
      <c r="E57" s="1">
        <v>8380420814.2398701</v>
      </c>
      <c r="F57" s="1">
        <f>E57*Constants!$B$3/C57</f>
        <v>7.8271220983483296E-19</v>
      </c>
    </row>
    <row r="58" spans="1:6" x14ac:dyDescent="0.55000000000000004">
      <c r="A58">
        <v>1081</v>
      </c>
      <c r="B58" s="1">
        <v>0.26285696534264802</v>
      </c>
      <c r="C58" s="1">
        <f>SQRT(B58)*Constants!$B$1</f>
        <v>112162008.41722837</v>
      </c>
      <c r="D58">
        <v>3.7510000000000002E-2</v>
      </c>
      <c r="E58" s="1">
        <v>126907625.610384</v>
      </c>
      <c r="F58" s="1">
        <f>E58*Constants!$B$3/C58</f>
        <v>1.1852883081565811E-20</v>
      </c>
    </row>
    <row r="59" spans="1:6" x14ac:dyDescent="0.55000000000000004">
      <c r="A59">
        <v>1082</v>
      </c>
      <c r="B59" s="1">
        <v>0.26285696534500202</v>
      </c>
      <c r="C59" s="1">
        <f>SQRT(B59)*Constants!$B$1</f>
        <v>112162008.4177306</v>
      </c>
      <c r="D59">
        <v>3.7530000000000001E-2</v>
      </c>
      <c r="E59" s="1">
        <v>425080.47432783101</v>
      </c>
      <c r="F59" s="1">
        <f>E59*Constants!$B$3/C59</f>
        <v>3.970154778492283E-23</v>
      </c>
    </row>
    <row r="60" spans="1:6" x14ac:dyDescent="0.55000000000000004">
      <c r="A60">
        <v>1083</v>
      </c>
      <c r="B60" s="1">
        <v>0.26412079713484099</v>
      </c>
      <c r="C60" s="1">
        <f>SQRT(B60)*Constants!$B$1</f>
        <v>112431325.85767241</v>
      </c>
      <c r="D60">
        <v>3.7929999999999998E-2</v>
      </c>
      <c r="E60" s="1">
        <v>196554882.06151301</v>
      </c>
      <c r="F60" s="1">
        <f>E60*Constants!$B$3/C60</f>
        <v>1.8313804016793122E-20</v>
      </c>
    </row>
    <row r="61" spans="1:6" x14ac:dyDescent="0.55000000000000004">
      <c r="A61">
        <v>1084</v>
      </c>
      <c r="B61" s="1">
        <v>0.26412079713484099</v>
      </c>
      <c r="C61" s="1">
        <f>SQRT(B61)*Constants!$B$1</f>
        <v>112431325.85767241</v>
      </c>
      <c r="D61">
        <v>3.9919999999999997E-2</v>
      </c>
      <c r="E61" s="1">
        <v>2799434586.4373899</v>
      </c>
      <c r="F61" s="1">
        <f>E61*Constants!$B$3/C61</f>
        <v>2.6083451011815593E-19</v>
      </c>
    </row>
    <row r="62" spans="1:6" x14ac:dyDescent="0.55000000000000004">
      <c r="A62">
        <v>1085</v>
      </c>
      <c r="B62" s="1">
        <v>0.26412079713484099</v>
      </c>
      <c r="C62" s="1">
        <f>SQRT(B62)*Constants!$B$1</f>
        <v>112431325.85767241</v>
      </c>
      <c r="D62">
        <v>4.0090000000000001E-2</v>
      </c>
      <c r="E62" s="1">
        <v>1337264451.15977</v>
      </c>
      <c r="F62" s="1">
        <f>E62*Constants!$B$3/C62</f>
        <v>1.245982741324127E-19</v>
      </c>
    </row>
    <row r="63" spans="1:6" x14ac:dyDescent="0.55000000000000004">
      <c r="A63">
        <v>1086</v>
      </c>
      <c r="B63" s="1">
        <v>0.26412079713801301</v>
      </c>
      <c r="C63" s="1">
        <f>SQRT(B63)*Constants!$B$1</f>
        <v>112431325.85834754</v>
      </c>
      <c r="D63">
        <v>4.0099999999999997E-2</v>
      </c>
      <c r="E63" s="1">
        <v>103924680.945903</v>
      </c>
      <c r="F63" s="1">
        <f>E63*Constants!$B$3/C63</f>
        <v>9.6830779239762569E-21</v>
      </c>
    </row>
    <row r="64" spans="1:6" x14ac:dyDescent="0.55000000000000004">
      <c r="A64">
        <v>1087</v>
      </c>
      <c r="B64" s="1">
        <v>0.26412079713801301</v>
      </c>
      <c r="C64" s="1">
        <f>SQRT(B64)*Constants!$B$1</f>
        <v>112431325.85834754</v>
      </c>
      <c r="D64">
        <v>4.0370000000000003E-2</v>
      </c>
      <c r="E64" s="1">
        <v>5628614.3998334799</v>
      </c>
      <c r="F64" s="1">
        <f>E64*Constants!$B$3/C64</f>
        <v>5.2444050192439941E-22</v>
      </c>
    </row>
    <row r="65" spans="1:6" x14ac:dyDescent="0.55000000000000004">
      <c r="A65">
        <v>1088</v>
      </c>
      <c r="B65" s="1">
        <v>0.26412079713801301</v>
      </c>
      <c r="C65" s="1">
        <f>SQRT(B65)*Constants!$B$1</f>
        <v>112431325.85834754</v>
      </c>
      <c r="D65">
        <v>4.0370000000000003E-2</v>
      </c>
      <c r="E65" s="1">
        <v>2828670795.5352602</v>
      </c>
      <c r="F65" s="1">
        <f>E65*Constants!$B$3/C65</f>
        <v>2.6355856457910666E-19</v>
      </c>
    </row>
    <row r="66" spans="1:6" x14ac:dyDescent="0.55000000000000004">
      <c r="B66" s="1"/>
    </row>
    <row r="67" spans="1:6" x14ac:dyDescent="0.55000000000000004">
      <c r="B67" s="1"/>
    </row>
    <row r="68" spans="1:6" x14ac:dyDescent="0.55000000000000004">
      <c r="B68" s="1"/>
    </row>
    <row r="69" spans="1:6" x14ac:dyDescent="0.55000000000000004">
      <c r="B69" s="1"/>
    </row>
    <row r="70" spans="1:6" x14ac:dyDescent="0.55000000000000004">
      <c r="B70" s="1"/>
    </row>
    <row r="71" spans="1:6" x14ac:dyDescent="0.55000000000000004">
      <c r="B71" s="1"/>
    </row>
    <row r="72" spans="1:6" x14ac:dyDescent="0.55000000000000004">
      <c r="B7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D702-4EEE-45B5-8F0F-FB1AF11553D5}">
  <dimension ref="A1:F90"/>
  <sheetViews>
    <sheetView workbookViewId="0">
      <selection activeCell="H2" sqref="H2"/>
    </sheetView>
  </sheetViews>
  <sheetFormatPr defaultRowHeight="14.4" x14ac:dyDescent="0.55000000000000004"/>
  <cols>
    <col min="2" max="2" width="9.5234375" bestFit="1" customWidth="1"/>
    <col min="4" max="4" width="9.5234375" bestFit="1" customWidth="1"/>
    <col min="5" max="5" width="17.26171875" bestFit="1" customWidth="1"/>
    <col min="6" max="6" width="11.47265625" bestFit="1" customWidth="1"/>
    <col min="7" max="7" width="13.1015625" bestFit="1" customWidth="1"/>
    <col min="8" max="8" width="11.68359375" bestFit="1" customWidth="1"/>
    <col min="9" max="9" width="13.1015625" bestFit="1" customWidth="1"/>
  </cols>
  <sheetData>
    <row r="1" spans="1:6" x14ac:dyDescent="0.5500000000000000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55000000000000004">
      <c r="A2">
        <v>1025</v>
      </c>
      <c r="B2" s="1">
        <v>0.22863237527991401</v>
      </c>
      <c r="C2" s="1">
        <f>SQRT(B2)*Constants!$B$1</f>
        <v>104605590.79349899</v>
      </c>
      <c r="D2">
        <v>0</v>
      </c>
      <c r="E2" s="1">
        <v>33348665899.411499</v>
      </c>
      <c r="F2" s="1">
        <f>E2*Constants!$B$3/C2</f>
        <v>3.3396859329618372E-18</v>
      </c>
    </row>
    <row r="3" spans="1:6" x14ac:dyDescent="0.55000000000000004">
      <c r="A3">
        <v>1026</v>
      </c>
      <c r="B3" s="1">
        <v>0.229821110186886</v>
      </c>
      <c r="C3" s="1">
        <f>SQRT(B3)*Constants!$B$1</f>
        <v>104877177.66733597</v>
      </c>
      <c r="D3">
        <v>1.15E-3</v>
      </c>
      <c r="E3" s="1">
        <v>24617174609.252499</v>
      </c>
      <c r="F3" s="1">
        <f>E3*Constants!$B$3/C3</f>
        <v>2.4588909787682723E-18</v>
      </c>
    </row>
    <row r="4" spans="1:6" x14ac:dyDescent="0.55000000000000004">
      <c r="A4">
        <v>1027</v>
      </c>
      <c r="B4" s="1">
        <v>0.23406871425103401</v>
      </c>
      <c r="C4" s="1">
        <f>SQRT(B4)*Constants!$B$1</f>
        <v>105841921.89961889</v>
      </c>
      <c r="D4">
        <v>5.47E-3</v>
      </c>
      <c r="E4" s="1">
        <v>19922468335.660198</v>
      </c>
      <c r="F4" s="1">
        <f>E4*Constants!$B$3/C4</f>
        <v>1.9718209978497615E-18</v>
      </c>
    </row>
    <row r="5" spans="1:6" x14ac:dyDescent="0.55000000000000004">
      <c r="A5">
        <v>1028</v>
      </c>
      <c r="B5" s="1">
        <v>0.23661056087684901</v>
      </c>
      <c r="C5" s="1">
        <f>SQRT(B5)*Constants!$B$1</f>
        <v>106415060.18717293</v>
      </c>
      <c r="D5">
        <v>7.6600000000000001E-3</v>
      </c>
      <c r="E5" s="1">
        <v>33172998740.483799</v>
      </c>
      <c r="F5" s="1">
        <f>E5*Constants!$B$3/C5</f>
        <v>3.2656053309041141E-18</v>
      </c>
    </row>
    <row r="6" spans="1:6" x14ac:dyDescent="0.55000000000000004">
      <c r="A6">
        <v>1029</v>
      </c>
      <c r="B6" s="1">
        <v>0.23661056087930801</v>
      </c>
      <c r="C6" s="1">
        <f>SQRT(B6)*Constants!$B$1</f>
        <v>106415060.1877259</v>
      </c>
      <c r="D6">
        <v>7.8100000000000001E-3</v>
      </c>
      <c r="E6" s="1">
        <v>10491284183.072701</v>
      </c>
      <c r="F6" s="1">
        <f>E6*Constants!$B$3/C6</f>
        <v>1.0327795151748929E-18</v>
      </c>
    </row>
    <row r="7" spans="1:6" x14ac:dyDescent="0.55000000000000004">
      <c r="A7">
        <v>1030</v>
      </c>
      <c r="B7" s="1">
        <v>0.23661056087930801</v>
      </c>
      <c r="C7" s="1">
        <f>SQRT(B7)*Constants!$B$1</f>
        <v>106415060.1877259</v>
      </c>
      <c r="D7">
        <v>8.0000000000000002E-3</v>
      </c>
      <c r="E7" s="1">
        <v>279628818.61174297</v>
      </c>
      <c r="F7" s="1">
        <f>E7*Constants!$B$3/C7</f>
        <v>2.7527127344498393E-20</v>
      </c>
    </row>
    <row r="8" spans="1:6" x14ac:dyDescent="0.55000000000000004">
      <c r="A8">
        <v>1031</v>
      </c>
      <c r="B8" s="1">
        <v>0.23661056088163901</v>
      </c>
      <c r="C8" s="1">
        <f>SQRT(B8)*Constants!$B$1</f>
        <v>106415060.18825008</v>
      </c>
      <c r="D8">
        <v>8.1099999999999992E-3</v>
      </c>
      <c r="E8" s="1">
        <v>19202751013.415001</v>
      </c>
      <c r="F8" s="1">
        <f>E8*Constants!$B$3/C8</f>
        <v>1.8903508412783035E-18</v>
      </c>
    </row>
    <row r="9" spans="1:6" x14ac:dyDescent="0.55000000000000004">
      <c r="A9">
        <v>1032</v>
      </c>
      <c r="B9" s="1">
        <v>0.23975359176956801</v>
      </c>
      <c r="C9" s="1">
        <f>SQRT(B9)*Constants!$B$1</f>
        <v>107119513.97946216</v>
      </c>
      <c r="D9">
        <v>1.085E-2</v>
      </c>
      <c r="E9" s="1">
        <v>3091.7422552667999</v>
      </c>
      <c r="F9" s="1">
        <f>E9*Constants!$B$3/C9</f>
        <v>3.0235471614197951E-25</v>
      </c>
    </row>
    <row r="10" spans="1:6" x14ac:dyDescent="0.55000000000000004">
      <c r="A10">
        <v>1033</v>
      </c>
      <c r="B10" s="1">
        <v>0.239753616153662</v>
      </c>
      <c r="C10" s="1">
        <f>SQRT(B10)*Constants!$B$1</f>
        <v>107119519.42674705</v>
      </c>
      <c r="D10">
        <v>1.107E-2</v>
      </c>
      <c r="E10" s="1">
        <v>27517243574.0807</v>
      </c>
      <c r="F10" s="1">
        <f>E10*Constants!$B$3/C10</f>
        <v>2.6910289603175654E-18</v>
      </c>
    </row>
    <row r="11" spans="1:6" x14ac:dyDescent="0.55000000000000004">
      <c r="A11">
        <v>1034</v>
      </c>
      <c r="B11" s="1">
        <v>0.23975379490180501</v>
      </c>
      <c r="C11" s="1">
        <f>SQRT(B11)*Constants!$B$1</f>
        <v>107119559.35818148</v>
      </c>
      <c r="D11">
        <v>1.1140000000000001E-2</v>
      </c>
      <c r="E11" s="1">
        <v>6246075972.5371199</v>
      </c>
      <c r="F11" s="1">
        <f>E11*Constants!$B$3/C11</f>
        <v>6.1083026064943764E-19</v>
      </c>
    </row>
    <row r="12" spans="1:6" x14ac:dyDescent="0.55000000000000004">
      <c r="A12">
        <v>1035</v>
      </c>
      <c r="B12" s="1">
        <v>0.23975379490367499</v>
      </c>
      <c r="C12" s="1">
        <f>SQRT(B12)*Constants!$B$1</f>
        <v>107119559.35859923</v>
      </c>
      <c r="D12">
        <v>1.1140000000000001E-2</v>
      </c>
      <c r="E12" s="1">
        <v>363627526.71211803</v>
      </c>
      <c r="F12" s="1">
        <f>E12*Constants!$B$3/C12</f>
        <v>3.5560678079582418E-20</v>
      </c>
    </row>
    <row r="13" spans="1:6" x14ac:dyDescent="0.55000000000000004">
      <c r="A13">
        <v>1036</v>
      </c>
      <c r="B13" s="1">
        <v>0.240301675749021</v>
      </c>
      <c r="C13" s="1">
        <f>SQRT(B13)*Constants!$B$1</f>
        <v>107241883.3126462</v>
      </c>
      <c r="D13">
        <v>1.1469999999999999E-2</v>
      </c>
      <c r="E13" s="1">
        <v>12085986869.047199</v>
      </c>
      <c r="F13" s="1">
        <f>E13*Constants!$B$3/C13</f>
        <v>1.1805917526223577E-18</v>
      </c>
    </row>
    <row r="14" spans="1:6" x14ac:dyDescent="0.55000000000000004">
      <c r="A14">
        <v>1037</v>
      </c>
      <c r="B14" s="1">
        <v>0.24082052780897401</v>
      </c>
      <c r="C14" s="1">
        <f>SQRT(B14)*Constants!$B$1</f>
        <v>107357597.58885358</v>
      </c>
      <c r="D14">
        <v>1.2330000000000001E-2</v>
      </c>
      <c r="E14" s="1">
        <v>6069098418.0234098</v>
      </c>
      <c r="F14" s="1">
        <f>E14*Constants!$B$3/C14</f>
        <v>5.9220688861503985E-19</v>
      </c>
    </row>
    <row r="15" spans="1:6" x14ac:dyDescent="0.55000000000000004">
      <c r="A15">
        <v>1038</v>
      </c>
      <c r="B15" s="1">
        <v>0.25089073255762201</v>
      </c>
      <c r="C15" s="1">
        <f>SQRT(B15)*Constants!$B$1</f>
        <v>109579254.70157433</v>
      </c>
      <c r="D15">
        <v>2.1940000000000001E-2</v>
      </c>
      <c r="E15" s="1">
        <v>2609811809.2811999</v>
      </c>
      <c r="F15" s="1">
        <f>E15*Constants!$B$3/C15</f>
        <v>2.4949561022826174E-19</v>
      </c>
    </row>
    <row r="16" spans="1:6" x14ac:dyDescent="0.55000000000000004">
      <c r="A16">
        <v>1039</v>
      </c>
      <c r="B16" s="1">
        <v>0.25158920747399699</v>
      </c>
      <c r="C16" s="1">
        <f>SQRT(B16)*Constants!$B$1</f>
        <v>109731681.94286923</v>
      </c>
      <c r="D16">
        <v>2.2599999999999999E-2</v>
      </c>
      <c r="E16" s="1">
        <v>752474673.75139201</v>
      </c>
      <c r="F16" s="1">
        <f>E16*Constants!$B$3/C16</f>
        <v>7.1835961733209025E-20</v>
      </c>
    </row>
    <row r="17" spans="1:6" x14ac:dyDescent="0.55000000000000004">
      <c r="A17">
        <v>1040</v>
      </c>
      <c r="B17" s="1">
        <v>0.25158920747399699</v>
      </c>
      <c r="C17" s="1">
        <f>SQRT(B17)*Constants!$B$1</f>
        <v>109731681.94286923</v>
      </c>
      <c r="D17">
        <v>2.2769999999999999E-2</v>
      </c>
      <c r="E17" s="1">
        <v>2560561637.9070802</v>
      </c>
      <c r="F17" s="1">
        <f>E17*Constants!$B$3/C17</f>
        <v>2.4444730733487462E-19</v>
      </c>
    </row>
    <row r="18" spans="1:6" x14ac:dyDescent="0.55000000000000004">
      <c r="A18">
        <v>1041</v>
      </c>
      <c r="B18" s="1">
        <v>0.25158920747399699</v>
      </c>
      <c r="C18" s="1">
        <f>SQRT(B18)*Constants!$B$1</f>
        <v>109731681.94286923</v>
      </c>
      <c r="D18">
        <v>2.2790000000000001E-2</v>
      </c>
      <c r="E18" s="1">
        <v>9664934806.5142193</v>
      </c>
      <c r="F18" s="1">
        <f>E18*Constants!$B$3/C18</f>
        <v>9.2267542169013898E-19</v>
      </c>
    </row>
    <row r="19" spans="1:6" x14ac:dyDescent="0.55000000000000004">
      <c r="A19">
        <v>1042</v>
      </c>
      <c r="B19" s="1">
        <v>0.25158920747399699</v>
      </c>
      <c r="C19" s="1">
        <f>SQRT(B19)*Constants!$B$1</f>
        <v>109731681.94286923</v>
      </c>
      <c r="D19">
        <v>2.2919999999999999E-2</v>
      </c>
      <c r="E19" s="1">
        <v>2617278383.1422901</v>
      </c>
      <c r="F19" s="1">
        <f>E19*Constants!$B$3/C19</f>
        <v>2.498618443053173E-19</v>
      </c>
    </row>
    <row r="20" spans="1:6" x14ac:dyDescent="0.55000000000000004">
      <c r="A20">
        <v>1043</v>
      </c>
      <c r="B20" s="1">
        <v>0.25284990892282599</v>
      </c>
      <c r="C20" s="1">
        <f>SQRT(B20)*Constants!$B$1</f>
        <v>110006268.48467505</v>
      </c>
      <c r="D20">
        <v>2.3720000000000001E-2</v>
      </c>
      <c r="E20" s="1">
        <v>8293141279.7831802</v>
      </c>
      <c r="F20" s="1">
        <f>E20*Constants!$B$3/C20</f>
        <v>7.8973918974292411E-19</v>
      </c>
    </row>
    <row r="21" spans="1:6" x14ac:dyDescent="0.55000000000000004">
      <c r="A21">
        <v>1044</v>
      </c>
      <c r="B21" s="1">
        <v>0.25284990892282599</v>
      </c>
      <c r="C21" s="1">
        <f>SQRT(B21)*Constants!$B$1</f>
        <v>110006268.48467505</v>
      </c>
      <c r="D21">
        <v>2.3789999999999999E-2</v>
      </c>
      <c r="E21" s="1">
        <v>815875891.57749796</v>
      </c>
      <c r="F21" s="1">
        <f>E21*Constants!$B$3/C21</f>
        <v>7.769422270858078E-20</v>
      </c>
    </row>
    <row r="22" spans="1:6" x14ac:dyDescent="0.55000000000000004">
      <c r="A22">
        <v>1045</v>
      </c>
      <c r="B22" s="1">
        <v>0.25284990893252202</v>
      </c>
      <c r="C22" s="1">
        <f>SQRT(B22)*Constants!$B$1</f>
        <v>110006268.48678423</v>
      </c>
      <c r="D22">
        <v>2.4299999999999999E-2</v>
      </c>
      <c r="E22" s="1">
        <v>844143300.90608299</v>
      </c>
      <c r="F22" s="1">
        <f>E22*Constants!$B$3/C22</f>
        <v>8.0386071330637529E-20</v>
      </c>
    </row>
    <row r="23" spans="1:6" x14ac:dyDescent="0.55000000000000004">
      <c r="A23">
        <v>1046</v>
      </c>
      <c r="B23" s="1">
        <v>0.25284990893489301</v>
      </c>
      <c r="C23" s="1">
        <f>SQRT(B23)*Constants!$B$1</f>
        <v>110006268.48730002</v>
      </c>
      <c r="D23">
        <v>2.4369999999999999E-2</v>
      </c>
      <c r="E23" s="1">
        <v>3418596483.4512501</v>
      </c>
      <c r="F23" s="1">
        <f>E23*Constants!$B$3/C23</f>
        <v>3.2554607786748832E-19</v>
      </c>
    </row>
    <row r="24" spans="1:6" x14ac:dyDescent="0.55000000000000004">
      <c r="A24">
        <v>1047</v>
      </c>
      <c r="B24" s="1">
        <v>0.253847834523518</v>
      </c>
      <c r="C24" s="1">
        <f>SQRT(B24)*Constants!$B$1</f>
        <v>110223136.20998751</v>
      </c>
      <c r="D24">
        <v>2.4889999999999999E-2</v>
      </c>
      <c r="E24" s="1">
        <v>11430658626.559</v>
      </c>
      <c r="F24" s="1">
        <f>E24*Constants!$B$3/C24</f>
        <v>1.0863769688347755E-18</v>
      </c>
    </row>
    <row r="25" spans="1:6" x14ac:dyDescent="0.55000000000000004">
      <c r="A25">
        <v>1048</v>
      </c>
      <c r="B25" s="1">
        <v>0.25384783452588899</v>
      </c>
      <c r="C25" s="1">
        <f>SQRT(B25)*Constants!$B$1</f>
        <v>110223136.21050227</v>
      </c>
      <c r="D25">
        <v>2.5000000000000001E-2</v>
      </c>
      <c r="E25" s="1">
        <v>2420857076.6500301</v>
      </c>
      <c r="F25" s="1">
        <f>E25*Constants!$B$3/C25</f>
        <v>2.3007977569991501E-19</v>
      </c>
    </row>
    <row r="26" spans="1:6" x14ac:dyDescent="0.55000000000000004">
      <c r="A26">
        <v>1049</v>
      </c>
      <c r="B26" s="1">
        <v>0.25384783452588899</v>
      </c>
      <c r="C26" s="1">
        <f>SQRT(B26)*Constants!$B$1</f>
        <v>110223136.21050227</v>
      </c>
      <c r="D26">
        <v>2.5090000000000001E-2</v>
      </c>
      <c r="E26" s="1">
        <v>1951428086.50105</v>
      </c>
      <c r="F26" s="1">
        <f>E26*Constants!$B$3/C26</f>
        <v>1.8546494990029641E-19</v>
      </c>
    </row>
    <row r="27" spans="1:6" x14ac:dyDescent="0.55000000000000004">
      <c r="A27">
        <v>1050</v>
      </c>
      <c r="B27" s="1">
        <v>0.25384783452826098</v>
      </c>
      <c r="C27" s="1">
        <f>SQRT(B27)*Constants!$B$1</f>
        <v>110223136.21101722</v>
      </c>
      <c r="D27">
        <v>2.512E-2</v>
      </c>
      <c r="E27" s="1">
        <v>6030046719.3638601</v>
      </c>
      <c r="F27" s="1">
        <f>E27*Constants!$B$3/C27</f>
        <v>5.7309942417774991E-19</v>
      </c>
    </row>
    <row r="28" spans="1:6" x14ac:dyDescent="0.55000000000000004">
      <c r="A28">
        <v>1051</v>
      </c>
      <c r="B28" s="1">
        <v>0.255079280351661</v>
      </c>
      <c r="C28" s="1">
        <f>SQRT(B28)*Constants!$B$1</f>
        <v>110490165.4804612</v>
      </c>
      <c r="D28">
        <v>2.6079999999999999E-2</v>
      </c>
      <c r="E28" s="1">
        <v>12408407348.5812</v>
      </c>
      <c r="F28" s="1">
        <f>E28*Constants!$B$3/C28</f>
        <v>1.1764527177531015E-18</v>
      </c>
    </row>
    <row r="29" spans="1:6" x14ac:dyDescent="0.55000000000000004">
      <c r="A29">
        <v>1052</v>
      </c>
      <c r="B29" s="1">
        <v>0.255079280351661</v>
      </c>
      <c r="C29" s="1">
        <f>SQRT(B29)*Constants!$B$1</f>
        <v>110490165.4804612</v>
      </c>
      <c r="D29">
        <v>2.615E-2</v>
      </c>
      <c r="E29" s="1">
        <v>5210900531.9547701</v>
      </c>
      <c r="F29" s="1">
        <f>E29*Constants!$B$3/C29</f>
        <v>4.9405035799862182E-19</v>
      </c>
    </row>
    <row r="30" spans="1:6" x14ac:dyDescent="0.55000000000000004">
      <c r="A30">
        <v>1053</v>
      </c>
      <c r="B30" s="1">
        <v>0.25507928659196499</v>
      </c>
      <c r="C30" s="1">
        <f>SQRT(B30)*Constants!$B$1</f>
        <v>110490166.83198652</v>
      </c>
      <c r="D30">
        <v>2.639E-2</v>
      </c>
      <c r="E30" s="1">
        <v>3858160447.94523</v>
      </c>
      <c r="F30" s="1">
        <f>E30*Constants!$B$3/C30</f>
        <v>3.6579579969309524E-19</v>
      </c>
    </row>
    <row r="31" spans="1:6" x14ac:dyDescent="0.55000000000000004">
      <c r="A31">
        <v>1054</v>
      </c>
      <c r="B31" s="1">
        <v>0.25507928659850299</v>
      </c>
      <c r="C31" s="1">
        <f>SQRT(B31)*Constants!$B$1</f>
        <v>110490166.83340251</v>
      </c>
      <c r="D31">
        <v>2.6409999999999999E-2</v>
      </c>
      <c r="E31" s="1">
        <v>24746269.142513599</v>
      </c>
      <c r="F31" s="1">
        <f>E31*Constants!$B$3/C31</f>
        <v>2.3462169166943946E-21</v>
      </c>
    </row>
    <row r="32" spans="1:6" x14ac:dyDescent="0.55000000000000004">
      <c r="A32">
        <v>1055</v>
      </c>
      <c r="B32" s="1">
        <v>0.25587776011585001</v>
      </c>
      <c r="C32" s="1">
        <f>SQRT(B32)*Constants!$B$1</f>
        <v>110662965.14208926</v>
      </c>
      <c r="D32">
        <v>2.6960000000000001E-2</v>
      </c>
      <c r="E32" s="1">
        <v>2965.6683240986899</v>
      </c>
      <c r="F32" s="1">
        <f>E32*Constants!$B$3/C32</f>
        <v>2.8073873263346575E-25</v>
      </c>
    </row>
    <row r="33" spans="1:6" x14ac:dyDescent="0.55000000000000004">
      <c r="A33">
        <v>1056</v>
      </c>
      <c r="B33" s="1">
        <v>0.25587778004952</v>
      </c>
      <c r="C33" s="1">
        <f>SQRT(B33)*Constants!$B$1</f>
        <v>110662969.45258304</v>
      </c>
      <c r="D33">
        <v>2.7199999999999998E-2</v>
      </c>
      <c r="E33" s="1">
        <v>11387967835.7857</v>
      </c>
      <c r="F33" s="1">
        <f>E33*Constants!$B$3/C33</f>
        <v>1.0780178980166244E-18</v>
      </c>
    </row>
    <row r="34" spans="1:6" x14ac:dyDescent="0.55000000000000004">
      <c r="A34">
        <v>1057</v>
      </c>
      <c r="B34" s="1">
        <v>0.25587794714518802</v>
      </c>
      <c r="C34" s="1">
        <f>SQRT(B34)*Constants!$B$1</f>
        <v>110663005.58565365</v>
      </c>
      <c r="D34">
        <v>2.7279999999999999E-2</v>
      </c>
      <c r="E34" s="1">
        <v>3172593685.20225</v>
      </c>
      <c r="F34" s="1">
        <f>E34*Constants!$B$3/C34</f>
        <v>3.0032677545144568E-19</v>
      </c>
    </row>
    <row r="35" spans="1:6" x14ac:dyDescent="0.55000000000000004">
      <c r="A35">
        <v>1058</v>
      </c>
      <c r="B35" s="1">
        <v>0.25587794714818402</v>
      </c>
      <c r="C35" s="1">
        <f>SQRT(B35)*Constants!$B$1</f>
        <v>110663005.58630151</v>
      </c>
      <c r="D35">
        <v>2.733E-2</v>
      </c>
      <c r="E35" s="1">
        <v>52295798.316410601</v>
      </c>
      <c r="F35" s="1">
        <f>E35*Constants!$B$3/C35</f>
        <v>4.9504695641268531E-21</v>
      </c>
    </row>
    <row r="36" spans="1:6" x14ac:dyDescent="0.55000000000000004">
      <c r="A36">
        <v>1059</v>
      </c>
      <c r="B36" s="1">
        <v>0.25667858564281698</v>
      </c>
      <c r="C36" s="1">
        <f>SQRT(B36)*Constants!$B$1</f>
        <v>110836001.85960656</v>
      </c>
      <c r="D36">
        <v>2.758E-2</v>
      </c>
      <c r="E36" s="1">
        <v>6459279350.9499102</v>
      </c>
      <c r="F36" s="1">
        <f>E36*Constants!$B$3/C36</f>
        <v>6.1049944737660973E-19</v>
      </c>
    </row>
    <row r="37" spans="1:6" x14ac:dyDescent="0.55000000000000004">
      <c r="A37">
        <v>1060</v>
      </c>
      <c r="B37" s="1">
        <v>0.25667858564281698</v>
      </c>
      <c r="C37" s="1">
        <f>SQRT(B37)*Constants!$B$1</f>
        <v>110836001.85960656</v>
      </c>
      <c r="D37">
        <v>2.7640000000000001E-2</v>
      </c>
      <c r="E37" s="1">
        <v>964939433.49275899</v>
      </c>
      <c r="F37" s="1">
        <f>E37*Constants!$B$3/C37</f>
        <v>9.1201349081240033E-20</v>
      </c>
    </row>
    <row r="38" spans="1:6" x14ac:dyDescent="0.55000000000000004">
      <c r="A38">
        <v>1061</v>
      </c>
      <c r="B38" s="1">
        <v>0.25667858565370799</v>
      </c>
      <c r="C38" s="1">
        <f>SQRT(B38)*Constants!$B$1</f>
        <v>110836001.86195798</v>
      </c>
      <c r="D38">
        <v>2.826E-2</v>
      </c>
      <c r="E38" s="1">
        <v>217727509.24949101</v>
      </c>
      <c r="F38" s="1">
        <f>E38*Constants!$B$3/C38</f>
        <v>2.0578537767240585E-20</v>
      </c>
    </row>
    <row r="39" spans="1:6" x14ac:dyDescent="0.55000000000000004">
      <c r="A39">
        <v>1062</v>
      </c>
      <c r="B39" s="1">
        <v>0.25667858565370799</v>
      </c>
      <c r="C39" s="1">
        <f>SQRT(B39)*Constants!$B$1</f>
        <v>110836001.86195798</v>
      </c>
      <c r="D39">
        <v>2.8420000000000001E-2</v>
      </c>
      <c r="E39" s="1">
        <v>3762652993.8250599</v>
      </c>
      <c r="F39" s="1">
        <f>E39*Constants!$B$3/C39</f>
        <v>3.556275318876861E-19</v>
      </c>
    </row>
    <row r="40" spans="1:6" x14ac:dyDescent="0.55000000000000004">
      <c r="A40">
        <v>1063</v>
      </c>
      <c r="B40" s="1">
        <v>0.25832205911628597</v>
      </c>
      <c r="C40" s="1">
        <f>SQRT(B40)*Constants!$B$1</f>
        <v>111190268.61505534</v>
      </c>
      <c r="D40">
        <v>2.9839999999999998E-2</v>
      </c>
      <c r="E40" s="1">
        <v>4326535320.9005404</v>
      </c>
      <c r="F40" s="1">
        <f>E40*Constants!$B$3/C40</f>
        <v>4.0762004562053062E-19</v>
      </c>
    </row>
    <row r="41" spans="1:6" x14ac:dyDescent="0.55000000000000004">
      <c r="A41">
        <v>1064</v>
      </c>
      <c r="B41" s="1">
        <v>0.26172475609752199</v>
      </c>
      <c r="C41" s="1">
        <f>SQRT(B41)*Constants!$B$1</f>
        <v>111920188.86793086</v>
      </c>
      <c r="D41">
        <v>3.2640000000000002E-2</v>
      </c>
      <c r="E41" s="1">
        <v>5407259593.8458796</v>
      </c>
      <c r="F41" s="1">
        <f>E41*Constants!$B$3/C41</f>
        <v>5.0611690618420121E-19</v>
      </c>
    </row>
    <row r="42" spans="1:6" x14ac:dyDescent="0.55000000000000004">
      <c r="A42">
        <v>1065</v>
      </c>
      <c r="B42" s="1">
        <v>0.26172475610006901</v>
      </c>
      <c r="C42" s="1">
        <f>SQRT(B42)*Constants!$B$1</f>
        <v>111920188.86847542</v>
      </c>
      <c r="D42">
        <v>3.2770000000000001E-2</v>
      </c>
      <c r="E42" s="1">
        <v>1179593520.5182199</v>
      </c>
      <c r="F42" s="1">
        <f>E42*Constants!$B$3/C42</f>
        <v>1.1040938811892429E-19</v>
      </c>
    </row>
    <row r="43" spans="1:6" x14ac:dyDescent="0.55000000000000004">
      <c r="A43">
        <v>1066</v>
      </c>
      <c r="B43" s="1">
        <v>0.26172475610006901</v>
      </c>
      <c r="C43" s="1">
        <f>SQRT(B43)*Constants!$B$1</f>
        <v>111920188.86847542</v>
      </c>
      <c r="D43">
        <v>3.2820000000000002E-2</v>
      </c>
      <c r="E43" s="1">
        <v>1132465724.1703601</v>
      </c>
      <c r="F43" s="1">
        <f>E43*Constants!$B$3/C43</f>
        <v>1.0599824897001261E-19</v>
      </c>
    </row>
    <row r="44" spans="1:6" x14ac:dyDescent="0.55000000000000004">
      <c r="A44">
        <v>1067</v>
      </c>
      <c r="B44" s="1">
        <v>0.26172475610006901</v>
      </c>
      <c r="C44" s="1">
        <f>SQRT(B44)*Constants!$B$1</f>
        <v>111920188.86847542</v>
      </c>
      <c r="D44">
        <v>3.2919999999999998E-2</v>
      </c>
      <c r="E44" s="1">
        <v>3526423740.2933798</v>
      </c>
      <c r="F44" s="1">
        <f>E44*Constants!$B$3/C44</f>
        <v>3.300715718095762E-19</v>
      </c>
    </row>
    <row r="45" spans="1:6" x14ac:dyDescent="0.55000000000000004">
      <c r="A45">
        <v>1068</v>
      </c>
      <c r="B45" s="1">
        <v>0.26234212447704702</v>
      </c>
      <c r="C45" s="1">
        <f>SQRT(B45)*Constants!$B$1</f>
        <v>112052112.35877226</v>
      </c>
      <c r="D45">
        <v>3.3180000000000001E-2</v>
      </c>
      <c r="E45" s="1">
        <v>161349106.79131499</v>
      </c>
      <c r="F45" s="1">
        <f>E45*Constants!$B$3/C45</f>
        <v>1.5084418627344026E-20</v>
      </c>
    </row>
    <row r="46" spans="1:6" x14ac:dyDescent="0.55000000000000004">
      <c r="A46">
        <v>1069</v>
      </c>
      <c r="B46" s="1">
        <v>0.26234212448164701</v>
      </c>
      <c r="C46" s="1">
        <f>SQRT(B46)*Constants!$B$1</f>
        <v>112052112.35975464</v>
      </c>
      <c r="D46">
        <v>3.3250000000000002E-2</v>
      </c>
      <c r="E46" s="1">
        <v>502741778.05809402</v>
      </c>
      <c r="F46" s="1">
        <f>E46*Constants!$B$3/C46</f>
        <v>4.7000988058926696E-20</v>
      </c>
    </row>
    <row r="47" spans="1:6" x14ac:dyDescent="0.55000000000000004">
      <c r="A47">
        <v>1070</v>
      </c>
      <c r="B47" s="1">
        <v>0.26234212448164701</v>
      </c>
      <c r="C47" s="1">
        <f>SQRT(B47)*Constants!$B$1</f>
        <v>112052112.35975464</v>
      </c>
      <c r="D47">
        <v>3.329E-2</v>
      </c>
      <c r="E47" s="1">
        <v>105321541.172085</v>
      </c>
      <c r="F47" s="1">
        <f>E47*Constants!$B$3/C47</f>
        <v>9.8464394944414268E-21</v>
      </c>
    </row>
    <row r="48" spans="1:6" x14ac:dyDescent="0.55000000000000004">
      <c r="A48">
        <v>1071</v>
      </c>
      <c r="B48" s="1">
        <v>0.262342124486247</v>
      </c>
      <c r="C48" s="1">
        <f>SQRT(B48)*Constants!$B$1</f>
        <v>112052112.36073701</v>
      </c>
      <c r="D48">
        <v>3.3329999999999999E-2</v>
      </c>
      <c r="E48" s="1">
        <v>94792459.969473794</v>
      </c>
      <c r="F48" s="1">
        <f>E48*Constants!$B$3/C48</f>
        <v>8.8620828296223873E-21</v>
      </c>
    </row>
    <row r="49" spans="1:6" x14ac:dyDescent="0.55000000000000004">
      <c r="A49">
        <v>1072</v>
      </c>
      <c r="B49" s="1">
        <v>0.26234213570925402</v>
      </c>
      <c r="C49" s="1">
        <f>SQRT(B49)*Constants!$B$1</f>
        <v>112052114.75753401</v>
      </c>
      <c r="D49">
        <v>3.356E-2</v>
      </c>
      <c r="E49" s="1">
        <v>4442957562.8081598</v>
      </c>
      <c r="F49" s="1">
        <f>E49*Constants!$B$3/C49</f>
        <v>4.1536908210394736E-19</v>
      </c>
    </row>
    <row r="50" spans="1:6" x14ac:dyDescent="0.55000000000000004">
      <c r="A50">
        <v>1073</v>
      </c>
      <c r="B50" s="1">
        <v>0.26234213571151899</v>
      </c>
      <c r="C50" s="1">
        <f>SQRT(B50)*Constants!$B$1</f>
        <v>112052114.75801772</v>
      </c>
      <c r="D50">
        <v>3.3610000000000001E-2</v>
      </c>
      <c r="E50" s="1">
        <v>1861665256.1708601</v>
      </c>
      <c r="F50" s="1">
        <f>E50*Constants!$B$3/C50</f>
        <v>1.7404581918815665E-19</v>
      </c>
    </row>
    <row r="51" spans="1:6" x14ac:dyDescent="0.55000000000000004">
      <c r="A51">
        <v>1074</v>
      </c>
      <c r="B51" s="1">
        <v>0.26234213571378401</v>
      </c>
      <c r="C51" s="1">
        <f>SQRT(B51)*Constants!$B$1</f>
        <v>112052114.75850144</v>
      </c>
      <c r="D51">
        <v>3.3649999999999999E-2</v>
      </c>
      <c r="E51" s="1">
        <v>1829253516.66155</v>
      </c>
      <c r="F51" s="1">
        <f>E51*Constants!$B$3/C51</f>
        <v>1.7101566769508517E-19</v>
      </c>
    </row>
    <row r="52" spans="1:6" x14ac:dyDescent="0.55000000000000004">
      <c r="A52">
        <v>1075</v>
      </c>
      <c r="B52" s="1">
        <v>0.26234213571831499</v>
      </c>
      <c r="C52" s="1">
        <f>SQRT(B52)*Constants!$B$1</f>
        <v>112052114.75946909</v>
      </c>
      <c r="D52">
        <v>3.3689999999999998E-2</v>
      </c>
      <c r="E52" s="1">
        <v>12030015976.4706</v>
      </c>
      <c r="F52" s="1">
        <f>E52*Constants!$B$3/C52</f>
        <v>1.1246780152898525E-18</v>
      </c>
    </row>
    <row r="53" spans="1:6" x14ac:dyDescent="0.55000000000000004">
      <c r="A53">
        <v>1076</v>
      </c>
      <c r="B53" s="1">
        <v>0.26295015551300499</v>
      </c>
      <c r="C53" s="1">
        <f>SQRT(B53)*Constants!$B$1</f>
        <v>112181888.94503856</v>
      </c>
      <c r="D53">
        <v>3.4189999999999998E-2</v>
      </c>
      <c r="E53" s="1">
        <v>3861877642.5336099</v>
      </c>
      <c r="F53" s="1">
        <f>E53*Constants!$B$3/C53</f>
        <v>3.6062665231647723E-19</v>
      </c>
    </row>
    <row r="54" spans="1:6" x14ac:dyDescent="0.55000000000000004">
      <c r="A54">
        <v>1077</v>
      </c>
      <c r="B54" s="1">
        <v>0.26295015551300499</v>
      </c>
      <c r="C54" s="1">
        <f>SQRT(B54)*Constants!$B$1</f>
        <v>112181888.94503856</v>
      </c>
      <c r="D54">
        <v>3.4540000000000001E-2</v>
      </c>
      <c r="E54" s="1">
        <v>2111633726.34302</v>
      </c>
      <c r="F54" s="1">
        <f>E54*Constants!$B$3/C54</f>
        <v>1.9718682779137896E-19</v>
      </c>
    </row>
    <row r="55" spans="1:6" x14ac:dyDescent="0.55000000000000004">
      <c r="A55">
        <v>1078</v>
      </c>
      <c r="B55" s="1">
        <v>0.26295015551553502</v>
      </c>
      <c r="C55" s="1">
        <f>SQRT(B55)*Constants!$B$1</f>
        <v>112181888.94557823</v>
      </c>
      <c r="D55">
        <v>3.4720000000000001E-2</v>
      </c>
      <c r="E55" s="1">
        <v>2842835356.66361</v>
      </c>
      <c r="F55" s="1">
        <f>E55*Constants!$B$3/C55</f>
        <v>2.6546729147094203E-19</v>
      </c>
    </row>
    <row r="56" spans="1:6" x14ac:dyDescent="0.55000000000000004">
      <c r="A56">
        <v>1079</v>
      </c>
      <c r="B56" s="1">
        <v>0.26295015551553502</v>
      </c>
      <c r="C56" s="1">
        <f>SQRT(B56)*Constants!$B$1</f>
        <v>112181888.94557823</v>
      </c>
      <c r="D56">
        <v>3.4790000000000001E-2</v>
      </c>
      <c r="E56" s="1">
        <v>502159825.71872902</v>
      </c>
      <c r="F56" s="1">
        <f>E56*Constants!$B$3/C56</f>
        <v>4.6892272008155338E-20</v>
      </c>
    </row>
    <row r="57" spans="1:6" x14ac:dyDescent="0.55000000000000004">
      <c r="A57">
        <v>1080</v>
      </c>
      <c r="B57" s="1">
        <v>0.26635278639029197</v>
      </c>
      <c r="C57" s="1">
        <f>SQRT(B57)*Constants!$B$1</f>
        <v>112905384.65942046</v>
      </c>
      <c r="D57">
        <v>3.7429999999999998E-2</v>
      </c>
      <c r="E57" s="1">
        <v>8420075917.0707102</v>
      </c>
      <c r="F57" s="1">
        <f>E57*Constants!$B$3/C57</f>
        <v>7.8123809367768804E-19</v>
      </c>
    </row>
    <row r="58" spans="1:6" x14ac:dyDescent="0.55000000000000004">
      <c r="A58">
        <v>1081</v>
      </c>
      <c r="B58" s="1">
        <v>0.26635279817933499</v>
      </c>
      <c r="C58" s="1">
        <f>SQRT(B58)*Constants!$B$1</f>
        <v>112905387.15807353</v>
      </c>
      <c r="D58">
        <v>3.7510000000000002E-2</v>
      </c>
      <c r="E58" s="1">
        <v>128298007.191328</v>
      </c>
      <c r="F58" s="1">
        <f>E58*Constants!$B$3/C58</f>
        <v>1.1903846156472695E-20</v>
      </c>
    </row>
    <row r="59" spans="1:6" x14ac:dyDescent="0.55000000000000004">
      <c r="A59">
        <v>1082</v>
      </c>
      <c r="B59" s="1">
        <v>0.26635279924230498</v>
      </c>
      <c r="C59" s="1">
        <f>SQRT(B59)*Constants!$B$1</f>
        <v>112905387.38336691</v>
      </c>
      <c r="D59">
        <v>3.7530000000000001E-2</v>
      </c>
      <c r="E59" s="1">
        <v>7478866.1531152399</v>
      </c>
      <c r="F59" s="1">
        <f>E59*Constants!$B$3/C59</f>
        <v>6.9391001374731862E-22</v>
      </c>
    </row>
    <row r="60" spans="1:6" x14ac:dyDescent="0.55000000000000004">
      <c r="A60">
        <v>1083</v>
      </c>
      <c r="B60" s="1">
        <v>0.26635279924230498</v>
      </c>
      <c r="C60" s="1">
        <f>SQRT(B60)*Constants!$B$1</f>
        <v>112905387.38336691</v>
      </c>
      <c r="D60">
        <v>3.7929999999999998E-2</v>
      </c>
      <c r="E60" s="1">
        <v>183339337.561322</v>
      </c>
      <c r="F60" s="1">
        <f>E60*Constants!$B$3/C60</f>
        <v>1.7010733932523813E-20</v>
      </c>
    </row>
    <row r="61" spans="1:6" x14ac:dyDescent="0.55000000000000004">
      <c r="A61">
        <v>1084</v>
      </c>
      <c r="B61" s="1">
        <v>0.26903738269052202</v>
      </c>
      <c r="C61" s="1">
        <f>SQRT(B61)*Constants!$B$1</f>
        <v>113472950.42363238</v>
      </c>
      <c r="D61">
        <v>3.9919999999999997E-2</v>
      </c>
      <c r="E61" s="1">
        <v>1717112805.4265101</v>
      </c>
      <c r="F61" s="1">
        <f>E61*Constants!$B$3/C61</f>
        <v>1.5852163351663126E-19</v>
      </c>
    </row>
    <row r="62" spans="1:6" x14ac:dyDescent="0.55000000000000004">
      <c r="A62">
        <v>1085</v>
      </c>
      <c r="B62" s="1">
        <v>0.26903738269333599</v>
      </c>
      <c r="C62" s="1">
        <f>SQRT(B62)*Constants!$B$1</f>
        <v>113472950.42422581</v>
      </c>
      <c r="D62">
        <v>4.0090000000000001E-2</v>
      </c>
      <c r="E62" s="1">
        <v>1237641239.06552</v>
      </c>
      <c r="F62" s="1">
        <f>E62*Constants!$B$3/C62</f>
        <v>1.1425743859295009E-19</v>
      </c>
    </row>
    <row r="63" spans="1:6" x14ac:dyDescent="0.55000000000000004">
      <c r="A63">
        <v>1086</v>
      </c>
      <c r="B63" s="1">
        <v>0.26903738269333599</v>
      </c>
      <c r="C63" s="1">
        <f>SQRT(B63)*Constants!$B$1</f>
        <v>113472950.42422581</v>
      </c>
      <c r="D63">
        <v>4.0099999999999997E-2</v>
      </c>
      <c r="E63" s="1">
        <v>566950888.92420399</v>
      </c>
      <c r="F63" s="1">
        <f>E63*Constants!$B$3/C63</f>
        <v>5.2340172847978598E-20</v>
      </c>
    </row>
    <row r="64" spans="1:6" x14ac:dyDescent="0.55000000000000004">
      <c r="A64">
        <v>1087</v>
      </c>
      <c r="B64" s="1">
        <v>0.26903738269333599</v>
      </c>
      <c r="C64" s="1">
        <f>SQRT(B64)*Constants!$B$1</f>
        <v>113472950.42422581</v>
      </c>
      <c r="D64">
        <v>4.0370000000000003E-2</v>
      </c>
      <c r="E64" s="1">
        <v>729848985.53263402</v>
      </c>
      <c r="F64" s="1">
        <f>E64*Constants!$B$3/C64</f>
        <v>6.7378714456530165E-20</v>
      </c>
    </row>
    <row r="65" spans="1:6" x14ac:dyDescent="0.55000000000000004">
      <c r="A65">
        <v>1088</v>
      </c>
      <c r="B65" s="1">
        <v>0.26918092413364297</v>
      </c>
      <c r="C65" s="1">
        <f>SQRT(B65)*Constants!$B$1</f>
        <v>113503217.40531108</v>
      </c>
      <c r="D65">
        <v>4.0370000000000003E-2</v>
      </c>
      <c r="E65" s="1">
        <v>2819958276.3383999</v>
      </c>
      <c r="F65" s="1">
        <f>E65*Constants!$B$3/C65</f>
        <v>2.6026547972582249E-19</v>
      </c>
    </row>
    <row r="66" spans="1:6" x14ac:dyDescent="0.55000000000000004">
      <c r="B66" s="1"/>
    </row>
    <row r="67" spans="1:6" x14ac:dyDescent="0.55000000000000004">
      <c r="B67" s="1"/>
    </row>
    <row r="68" spans="1:6" x14ac:dyDescent="0.55000000000000004">
      <c r="B68" s="1"/>
    </row>
    <row r="69" spans="1:6" x14ac:dyDescent="0.55000000000000004">
      <c r="B69" s="1"/>
    </row>
    <row r="70" spans="1:6" x14ac:dyDescent="0.55000000000000004">
      <c r="B70" s="1"/>
    </row>
    <row r="71" spans="1:6" x14ac:dyDescent="0.55000000000000004">
      <c r="B71" s="1"/>
    </row>
    <row r="72" spans="1:6" x14ac:dyDescent="0.55000000000000004">
      <c r="B72" s="1"/>
    </row>
    <row r="73" spans="1:6" x14ac:dyDescent="0.55000000000000004">
      <c r="B73" s="1"/>
    </row>
    <row r="74" spans="1:6" x14ac:dyDescent="0.55000000000000004">
      <c r="B74" s="1"/>
    </row>
    <row r="75" spans="1:6" x14ac:dyDescent="0.55000000000000004">
      <c r="B75" s="1"/>
    </row>
    <row r="76" spans="1:6" x14ac:dyDescent="0.55000000000000004">
      <c r="B76" s="1"/>
    </row>
    <row r="77" spans="1:6" x14ac:dyDescent="0.55000000000000004">
      <c r="B77" s="1"/>
    </row>
    <row r="78" spans="1:6" x14ac:dyDescent="0.55000000000000004">
      <c r="B78" s="1"/>
    </row>
    <row r="79" spans="1:6" x14ac:dyDescent="0.55000000000000004">
      <c r="B79" s="1"/>
    </row>
    <row r="80" spans="1:6" x14ac:dyDescent="0.55000000000000004">
      <c r="B80" s="1"/>
    </row>
    <row r="81" spans="2:2" x14ac:dyDescent="0.55000000000000004">
      <c r="B81" s="1"/>
    </row>
    <row r="82" spans="2:2" x14ac:dyDescent="0.55000000000000004">
      <c r="B82" s="1"/>
    </row>
    <row r="83" spans="2:2" x14ac:dyDescent="0.55000000000000004">
      <c r="B83" s="1"/>
    </row>
    <row r="84" spans="2:2" x14ac:dyDescent="0.55000000000000004">
      <c r="B84" s="1"/>
    </row>
    <row r="85" spans="2:2" x14ac:dyDescent="0.55000000000000004">
      <c r="B85" s="1"/>
    </row>
    <row r="86" spans="2:2" x14ac:dyDescent="0.55000000000000004">
      <c r="B86" s="1"/>
    </row>
    <row r="87" spans="2:2" x14ac:dyDescent="0.55000000000000004">
      <c r="B87" s="1"/>
    </row>
    <row r="88" spans="2:2" x14ac:dyDescent="0.55000000000000004">
      <c r="B88" s="1"/>
    </row>
    <row r="89" spans="2:2" x14ac:dyDescent="0.55000000000000004">
      <c r="B89" s="1"/>
    </row>
    <row r="90" spans="2:2" x14ac:dyDescent="0.55000000000000004">
      <c r="B9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3CED-82F6-4E30-BD4E-14DB1F35455C}">
  <dimension ref="A1:F90"/>
  <sheetViews>
    <sheetView workbookViewId="0">
      <selection activeCell="D45" sqref="D45:E65"/>
    </sheetView>
  </sheetViews>
  <sheetFormatPr defaultRowHeight="14.4" x14ac:dyDescent="0.55000000000000004"/>
  <cols>
    <col min="2" max="2" width="9.5234375" bestFit="1" customWidth="1"/>
    <col min="4" max="4" width="9.5234375" bestFit="1" customWidth="1"/>
    <col min="5" max="5" width="17.26171875" bestFit="1" customWidth="1"/>
    <col min="6" max="6" width="11.47265625" bestFit="1" customWidth="1"/>
    <col min="7" max="7" width="13.1015625" bestFit="1" customWidth="1"/>
    <col min="8" max="8" width="11.68359375" bestFit="1" customWidth="1"/>
    <col min="9" max="9" width="13.1015625" bestFit="1" customWidth="1"/>
  </cols>
  <sheetData>
    <row r="1" spans="1:6" x14ac:dyDescent="0.5500000000000000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55000000000000004">
      <c r="A2">
        <v>1025</v>
      </c>
      <c r="B2" s="1">
        <v>0.22863237527893601</v>
      </c>
      <c r="C2" s="1">
        <f>SQRT(B2)*Constants!$B$1</f>
        <v>104605590.79327525</v>
      </c>
      <c r="D2">
        <v>0</v>
      </c>
      <c r="E2" s="1">
        <v>33419383713.6688</v>
      </c>
      <c r="F2" s="1">
        <f>E2*Constants!$B$3/C2</f>
        <v>3.3467679340960362E-18</v>
      </c>
    </row>
    <row r="3" spans="1:6" x14ac:dyDescent="0.55000000000000004">
      <c r="A3">
        <v>1026</v>
      </c>
      <c r="B3" s="1">
        <v>0.229821110187689</v>
      </c>
      <c r="C3" s="1">
        <f>SQRT(B3)*Constants!$B$1</f>
        <v>104877177.66751918</v>
      </c>
      <c r="D3">
        <v>1.15E-3</v>
      </c>
      <c r="E3" s="1">
        <v>24628412792.263302</v>
      </c>
      <c r="F3" s="1">
        <f>E3*Constants!$B$3/C3</f>
        <v>2.4600135067251089E-18</v>
      </c>
    </row>
    <row r="4" spans="1:6" x14ac:dyDescent="0.55000000000000004">
      <c r="A4">
        <v>1027</v>
      </c>
      <c r="B4" s="1">
        <v>0.23406871425163001</v>
      </c>
      <c r="C4" s="1">
        <f>SQRT(B4)*Constants!$B$1</f>
        <v>105841921.89975363</v>
      </c>
      <c r="D4">
        <v>5.47E-3</v>
      </c>
      <c r="E4" s="1">
        <v>19905080708.943699</v>
      </c>
      <c r="F4" s="1">
        <f>E4*Constants!$B$3/C4</f>
        <v>1.9701000621235913E-18</v>
      </c>
    </row>
    <row r="5" spans="1:6" x14ac:dyDescent="0.55000000000000004">
      <c r="A5">
        <v>1028</v>
      </c>
      <c r="B5" s="1">
        <v>0.23661056087805399</v>
      </c>
      <c r="C5" s="1">
        <f>SQRT(B5)*Constants!$B$1</f>
        <v>106415060.18744391</v>
      </c>
      <c r="D5">
        <v>7.6600000000000001E-3</v>
      </c>
      <c r="E5" s="1">
        <v>32253039721.646198</v>
      </c>
      <c r="F5" s="1">
        <f>E5*Constants!$B$3/C5</f>
        <v>3.175043030525424E-18</v>
      </c>
    </row>
    <row r="6" spans="1:6" x14ac:dyDescent="0.55000000000000004">
      <c r="A6">
        <v>1029</v>
      </c>
      <c r="B6" s="1">
        <v>0.23661056088054</v>
      </c>
      <c r="C6" s="1">
        <f>SQRT(B6)*Constants!$B$1</f>
        <v>106415060.18800294</v>
      </c>
      <c r="D6">
        <v>7.8100000000000001E-3</v>
      </c>
      <c r="E6" s="1">
        <v>5958254776.0280104</v>
      </c>
      <c r="F6" s="1">
        <f>E6*Constants!$B$3/C6</f>
        <v>5.8654053893490231E-19</v>
      </c>
    </row>
    <row r="7" spans="1:6" x14ac:dyDescent="0.55000000000000004">
      <c r="A7">
        <v>1030</v>
      </c>
      <c r="B7" s="1">
        <v>0.23661056088054</v>
      </c>
      <c r="C7" s="1">
        <f>SQRT(B7)*Constants!$B$1</f>
        <v>106415060.18800294</v>
      </c>
      <c r="D7">
        <v>8.0000000000000002E-3</v>
      </c>
      <c r="E7" s="1">
        <v>5942623309.8784304</v>
      </c>
      <c r="F7" s="1">
        <f>E7*Constants!$B$3/C7</f>
        <v>5.8500175133276681E-19</v>
      </c>
    </row>
    <row r="8" spans="1:6" x14ac:dyDescent="0.55000000000000004">
      <c r="A8">
        <v>1031</v>
      </c>
      <c r="B8" s="1">
        <v>0.23661056088054</v>
      </c>
      <c r="C8" s="1">
        <f>SQRT(B8)*Constants!$B$1</f>
        <v>106415060.18800294</v>
      </c>
      <c r="D8">
        <v>8.1099999999999992E-3</v>
      </c>
      <c r="E8" s="1">
        <v>18970139585.415401</v>
      </c>
      <c r="F8" s="1">
        <f>E8*Constants!$B$3/C8</f>
        <v>1.8674521842983988E-18</v>
      </c>
    </row>
    <row r="9" spans="1:6" x14ac:dyDescent="0.55000000000000004">
      <c r="A9">
        <v>1032</v>
      </c>
      <c r="B9" s="1">
        <v>0.239753591770552</v>
      </c>
      <c r="C9" s="1">
        <f>SQRT(B9)*Constants!$B$1</f>
        <v>107119513.97968198</v>
      </c>
      <c r="D9">
        <v>1.085E-2</v>
      </c>
      <c r="E9" s="1">
        <v>27540.748090691701</v>
      </c>
      <c r="F9" s="1">
        <f>E9*Constants!$B$3/C9</f>
        <v>2.6933277044994768E-24</v>
      </c>
    </row>
    <row r="10" spans="1:6" x14ac:dyDescent="0.55000000000000004">
      <c r="A10">
        <v>1033</v>
      </c>
      <c r="B10" s="1">
        <v>0.23975361615444701</v>
      </c>
      <c r="C10" s="1">
        <f>SQRT(B10)*Constants!$B$1</f>
        <v>107119519.42692241</v>
      </c>
      <c r="D10">
        <v>1.107E-2</v>
      </c>
      <c r="E10" s="1">
        <v>27493066606.190701</v>
      </c>
      <c r="F10" s="1">
        <f>E10*Constants!$B$3/C10</f>
        <v>2.6886645912007745E-18</v>
      </c>
    </row>
    <row r="11" spans="1:6" x14ac:dyDescent="0.55000000000000004">
      <c r="A11">
        <v>1034</v>
      </c>
      <c r="B11" s="1">
        <v>0.23975379490180601</v>
      </c>
      <c r="C11" s="1">
        <f>SQRT(B11)*Constants!$B$1</f>
        <v>107119559.35818172</v>
      </c>
      <c r="D11">
        <v>1.1140000000000001E-2</v>
      </c>
      <c r="E11" s="1">
        <v>4686654889.8050804</v>
      </c>
      <c r="F11" s="1">
        <f>E11*Constants!$B$3/C11</f>
        <v>4.5832785904311696E-19</v>
      </c>
    </row>
    <row r="12" spans="1:6" x14ac:dyDescent="0.55000000000000004">
      <c r="A12">
        <v>1035</v>
      </c>
      <c r="B12" s="1">
        <v>0.23975379490180601</v>
      </c>
      <c r="C12" s="1">
        <f>SQRT(B12)*Constants!$B$1</f>
        <v>107119559.35818172</v>
      </c>
      <c r="D12">
        <v>1.1140000000000001E-2</v>
      </c>
      <c r="E12" s="1">
        <v>1902534103.72</v>
      </c>
      <c r="F12" s="1">
        <f>E12*Constants!$B$3/C12</f>
        <v>1.8605687916371607E-19</v>
      </c>
    </row>
    <row r="13" spans="1:6" x14ac:dyDescent="0.55000000000000004">
      <c r="A13">
        <v>1036</v>
      </c>
      <c r="B13" s="1">
        <v>0.24030167574934899</v>
      </c>
      <c r="C13" s="1">
        <f>SQRT(B13)*Constants!$B$1</f>
        <v>107241883.31271939</v>
      </c>
      <c r="D13">
        <v>1.1469999999999999E-2</v>
      </c>
      <c r="E13" s="1">
        <v>12107026010.2264</v>
      </c>
      <c r="F13" s="1">
        <f>E13*Constants!$B$3/C13</f>
        <v>1.1826469126037306E-18</v>
      </c>
    </row>
    <row r="14" spans="1:6" x14ac:dyDescent="0.55000000000000004">
      <c r="A14">
        <v>1037</v>
      </c>
      <c r="B14" s="1">
        <v>0.24082052780808599</v>
      </c>
      <c r="C14" s="1">
        <f>SQRT(B14)*Constants!$B$1</f>
        <v>107357597.58865564</v>
      </c>
      <c r="D14">
        <v>1.2330000000000001E-2</v>
      </c>
      <c r="E14" s="1">
        <v>6103209828.3900003</v>
      </c>
      <c r="F14" s="1">
        <f>E14*Constants!$B$3/C14</f>
        <v>5.9553539160094344E-19</v>
      </c>
    </row>
    <row r="15" spans="1:6" x14ac:dyDescent="0.55000000000000004">
      <c r="A15">
        <v>1038</v>
      </c>
      <c r="B15" s="1">
        <v>0.25089073255880201</v>
      </c>
      <c r="C15" s="1">
        <f>SQRT(B15)*Constants!$B$1</f>
        <v>109579254.701832</v>
      </c>
      <c r="D15">
        <v>2.1940000000000001E-2</v>
      </c>
      <c r="E15" s="1">
        <v>2616657131.7493901</v>
      </c>
      <c r="F15" s="1">
        <f>E15*Constants!$B$3/C15</f>
        <v>2.5015001676393665E-19</v>
      </c>
    </row>
    <row r="16" spans="1:6" x14ac:dyDescent="0.55000000000000004">
      <c r="A16">
        <v>1039</v>
      </c>
      <c r="B16" s="1">
        <v>0.25158920747282099</v>
      </c>
      <c r="C16" s="1">
        <f>SQRT(B16)*Constants!$B$1</f>
        <v>109731681.94261278</v>
      </c>
      <c r="D16">
        <v>2.2599999999999999E-2</v>
      </c>
      <c r="E16" s="1">
        <v>3512809677.70539</v>
      </c>
      <c r="F16" s="1">
        <f>E16*Constants!$B$3/C16</f>
        <v>3.3535489018684555E-19</v>
      </c>
    </row>
    <row r="17" spans="1:6" x14ac:dyDescent="0.55000000000000004">
      <c r="A17">
        <v>1040</v>
      </c>
      <c r="B17" s="1">
        <v>0.25158920747282099</v>
      </c>
      <c r="C17" s="1">
        <f>SQRT(B17)*Constants!$B$1</f>
        <v>109731681.94261278</v>
      </c>
      <c r="D17">
        <v>2.2769999999999999E-2</v>
      </c>
      <c r="E17" s="1">
        <v>73413494.676116899</v>
      </c>
      <c r="F17" s="1">
        <f>E17*Constants!$B$3/C17</f>
        <v>7.0085136127908745E-21</v>
      </c>
    </row>
    <row r="18" spans="1:6" x14ac:dyDescent="0.55000000000000004">
      <c r="A18">
        <v>1041</v>
      </c>
      <c r="B18" s="1">
        <v>0.25158920747566799</v>
      </c>
      <c r="C18" s="1">
        <f>SQRT(B18)*Constants!$B$1</f>
        <v>109731681.94323364</v>
      </c>
      <c r="D18">
        <v>2.2790000000000001E-2</v>
      </c>
      <c r="E18" s="1">
        <v>7579929828.5043297</v>
      </c>
      <c r="F18" s="1">
        <f>E18*Constants!$B$3/C18</f>
        <v>7.236277420267543E-19</v>
      </c>
    </row>
    <row r="19" spans="1:6" x14ac:dyDescent="0.55000000000000004">
      <c r="A19">
        <v>1042</v>
      </c>
      <c r="B19" s="1">
        <v>0.25158920747566799</v>
      </c>
      <c r="C19" s="1">
        <f>SQRT(B19)*Constants!$B$1</f>
        <v>109731681.94323364</v>
      </c>
      <c r="D19">
        <v>2.2919999999999999E-2</v>
      </c>
      <c r="E19" s="1">
        <v>4416943304.3805599</v>
      </c>
      <c r="F19" s="1">
        <f>E19*Constants!$B$3/C19</f>
        <v>4.2166916875532258E-19</v>
      </c>
    </row>
    <row r="20" spans="1:6" x14ac:dyDescent="0.55000000000000004">
      <c r="A20">
        <v>1043</v>
      </c>
      <c r="B20" s="1">
        <v>0.25284990892445502</v>
      </c>
      <c r="C20" s="1">
        <f>SQRT(B20)*Constants!$B$1</f>
        <v>110006268.48502941</v>
      </c>
      <c r="D20">
        <v>2.3720000000000001E-2</v>
      </c>
      <c r="E20" s="1">
        <v>9151053703.4352894</v>
      </c>
      <c r="F20" s="1">
        <f>E20*Constants!$B$3/C20</f>
        <v>8.7143646698017352E-19</v>
      </c>
    </row>
    <row r="21" spans="1:6" x14ac:dyDescent="0.55000000000000004">
      <c r="A21">
        <v>1044</v>
      </c>
      <c r="B21" s="1">
        <v>0.25284990892445502</v>
      </c>
      <c r="C21" s="1">
        <f>SQRT(B21)*Constants!$B$1</f>
        <v>110006268.48502941</v>
      </c>
      <c r="D21">
        <v>2.3789999999999999E-2</v>
      </c>
      <c r="E21" s="1">
        <v>953113337.56238902</v>
      </c>
      <c r="F21" s="1">
        <f>E21*Constants!$B$3/C21</f>
        <v>9.0763069088453981E-20</v>
      </c>
    </row>
    <row r="22" spans="1:6" x14ac:dyDescent="0.55000000000000004">
      <c r="A22">
        <v>1045</v>
      </c>
      <c r="B22" s="1">
        <v>0.25284990893070403</v>
      </c>
      <c r="C22" s="1">
        <f>SQRT(B22)*Constants!$B$1</f>
        <v>110006268.48638877</v>
      </c>
      <c r="D22">
        <v>2.4299999999999999E-2</v>
      </c>
      <c r="E22" s="1">
        <v>1368363579.3105299</v>
      </c>
      <c r="F22" s="1">
        <f>E22*Constants!$B$3/C22</f>
        <v>1.303065157006277E-19</v>
      </c>
    </row>
    <row r="23" spans="1:6" x14ac:dyDescent="0.55000000000000004">
      <c r="A23">
        <v>1046</v>
      </c>
      <c r="B23" s="1">
        <v>0.252849908933933</v>
      </c>
      <c r="C23" s="1">
        <f>SQRT(B23)*Constants!$B$1</f>
        <v>110006268.4870912</v>
      </c>
      <c r="D23">
        <v>2.4369999999999999E-2</v>
      </c>
      <c r="E23" s="1">
        <v>1959688727.44153</v>
      </c>
      <c r="F23" s="1">
        <f>E23*Constants!$B$3/C23</f>
        <v>1.8661722205273781E-19</v>
      </c>
    </row>
    <row r="24" spans="1:6" x14ac:dyDescent="0.55000000000000004">
      <c r="A24">
        <v>1047</v>
      </c>
      <c r="B24" s="1">
        <v>0.25384783452360499</v>
      </c>
      <c r="C24" s="1">
        <f>SQRT(B24)*Constants!$B$1</f>
        <v>110223136.2100064</v>
      </c>
      <c r="D24">
        <v>2.4889999999999999E-2</v>
      </c>
      <c r="E24" s="1">
        <v>3568180244.3812799</v>
      </c>
      <c r="F24" s="1">
        <f>E24*Constants!$B$3/C24</f>
        <v>3.3912208953031416E-19</v>
      </c>
    </row>
    <row r="25" spans="1:6" x14ac:dyDescent="0.55000000000000004">
      <c r="A25">
        <v>1048</v>
      </c>
      <c r="B25" s="1">
        <v>0.25384783452683402</v>
      </c>
      <c r="C25" s="1">
        <f>SQRT(B25)*Constants!$B$1</f>
        <v>110223136.21070743</v>
      </c>
      <c r="D25">
        <v>2.5000000000000001E-2</v>
      </c>
      <c r="E25" s="1">
        <v>3869154767.18468</v>
      </c>
      <c r="F25" s="1">
        <f>E25*Constants!$B$3/C25</f>
        <v>3.6772689704273044E-19</v>
      </c>
    </row>
    <row r="26" spans="1:6" x14ac:dyDescent="0.55000000000000004">
      <c r="A26">
        <v>1049</v>
      </c>
      <c r="B26" s="1">
        <v>0.25384783452683402</v>
      </c>
      <c r="C26" s="1">
        <f>SQRT(B26)*Constants!$B$1</f>
        <v>110223136.21070743</v>
      </c>
      <c r="D26">
        <v>2.5090000000000001E-2</v>
      </c>
      <c r="E26" s="1">
        <v>6705966220.3253698</v>
      </c>
      <c r="F26" s="1">
        <f>E26*Constants!$B$3/C26</f>
        <v>6.3733923770331091E-19</v>
      </c>
    </row>
    <row r="27" spans="1:6" x14ac:dyDescent="0.55000000000000004">
      <c r="A27">
        <v>1050</v>
      </c>
      <c r="B27" s="1">
        <v>0.25384783452683402</v>
      </c>
      <c r="C27" s="1">
        <f>SQRT(B27)*Constants!$B$1</f>
        <v>110223136.21070743</v>
      </c>
      <c r="D27">
        <v>2.512E-2</v>
      </c>
      <c r="E27" s="1">
        <v>7654012425.7716599</v>
      </c>
      <c r="F27" s="1">
        <f>E27*Constants!$B$3/C27</f>
        <v>7.2744214398626827E-19</v>
      </c>
    </row>
    <row r="28" spans="1:6" x14ac:dyDescent="0.55000000000000004">
      <c r="A28">
        <v>1051</v>
      </c>
      <c r="B28" s="1">
        <v>0.25507928035212402</v>
      </c>
      <c r="C28" s="1">
        <f>SQRT(B28)*Constants!$B$1</f>
        <v>110490165.48056148</v>
      </c>
      <c r="D28">
        <v>2.6079999999999999E-2</v>
      </c>
      <c r="E28" s="1">
        <v>2354016905.4460502</v>
      </c>
      <c r="F28" s="1">
        <f>E28*Constants!$B$3/C28</f>
        <v>2.2318654668948267E-19</v>
      </c>
    </row>
    <row r="29" spans="1:6" x14ac:dyDescent="0.55000000000000004">
      <c r="A29">
        <v>1052</v>
      </c>
      <c r="B29" s="1">
        <v>0.25507928035212402</v>
      </c>
      <c r="C29" s="1">
        <f>SQRT(B29)*Constants!$B$1</f>
        <v>110490165.48056148</v>
      </c>
      <c r="D29">
        <v>2.615E-2</v>
      </c>
      <c r="E29" s="1">
        <v>15290036850.736601</v>
      </c>
      <c r="F29" s="1">
        <f>E29*Constants!$B$3/C29</f>
        <v>1.4496627086984377E-18</v>
      </c>
    </row>
    <row r="30" spans="1:6" x14ac:dyDescent="0.55000000000000004">
      <c r="A30">
        <v>1053</v>
      </c>
      <c r="B30" s="1">
        <v>0.25507928659260198</v>
      </c>
      <c r="C30" s="1">
        <f>SQRT(B30)*Constants!$B$1</f>
        <v>110490166.83212447</v>
      </c>
      <c r="D30">
        <v>2.639E-2</v>
      </c>
      <c r="E30" s="1">
        <v>3861088981.4605699</v>
      </c>
      <c r="F30" s="1">
        <f>E30*Constants!$B$3/C30</f>
        <v>3.6607345669359118E-19</v>
      </c>
    </row>
    <row r="31" spans="1:6" x14ac:dyDescent="0.55000000000000004">
      <c r="A31">
        <v>1054</v>
      </c>
      <c r="B31" s="1">
        <v>0.25507928659742402</v>
      </c>
      <c r="C31" s="1">
        <f>SQRT(B31)*Constants!$B$1</f>
        <v>110490166.83316882</v>
      </c>
      <c r="D31">
        <v>2.6409999999999999E-2</v>
      </c>
      <c r="E31" s="1">
        <v>14934186.0610987</v>
      </c>
      <c r="F31" s="1">
        <f>E31*Constants!$B$3/C31</f>
        <v>1.4159241448436958E-21</v>
      </c>
    </row>
    <row r="32" spans="1:6" x14ac:dyDescent="0.55000000000000004">
      <c r="A32">
        <v>1055</v>
      </c>
      <c r="B32" s="1">
        <v>0.25587776011756902</v>
      </c>
      <c r="C32" s="1">
        <f>SQRT(B32)*Constants!$B$1</f>
        <v>110662965.142461</v>
      </c>
      <c r="D32">
        <v>2.6960000000000001E-2</v>
      </c>
      <c r="E32" s="1">
        <v>367.348834562582</v>
      </c>
      <c r="F32" s="1">
        <f>E32*Constants!$B$3/C32</f>
        <v>3.4774302106246475E-26</v>
      </c>
    </row>
    <row r="33" spans="1:6" x14ac:dyDescent="0.55000000000000004">
      <c r="A33">
        <v>1056</v>
      </c>
      <c r="B33" s="1">
        <v>0.25587778004706901</v>
      </c>
      <c r="C33" s="1">
        <f>SQRT(B33)*Constants!$B$1</f>
        <v>110662969.45205304</v>
      </c>
      <c r="D33">
        <v>2.7199999999999998E-2</v>
      </c>
      <c r="E33" s="1">
        <v>11359470981.149401</v>
      </c>
      <c r="F33" s="1">
        <f>E33*Constants!$B$3/C33</f>
        <v>1.0753203035274722E-18</v>
      </c>
    </row>
    <row r="34" spans="1:6" x14ac:dyDescent="0.55000000000000004">
      <c r="A34">
        <v>1057</v>
      </c>
      <c r="B34" s="1">
        <v>0.25587794714642698</v>
      </c>
      <c r="C34" s="1">
        <f>SQRT(B34)*Constants!$B$1</f>
        <v>110663005.58592157</v>
      </c>
      <c r="D34">
        <v>2.7279999999999999E-2</v>
      </c>
      <c r="E34" s="1">
        <v>673880900.24702203</v>
      </c>
      <c r="F34" s="1">
        <f>E34*Constants!$B$3/C34</f>
        <v>6.3791489831485813E-20</v>
      </c>
    </row>
    <row r="35" spans="1:6" x14ac:dyDescent="0.55000000000000004">
      <c r="A35">
        <v>1058</v>
      </c>
      <c r="B35" s="1">
        <v>0.25587794714642698</v>
      </c>
      <c r="C35" s="1">
        <f>SQRT(B35)*Constants!$B$1</f>
        <v>110663005.58592157</v>
      </c>
      <c r="D35">
        <v>2.733E-2</v>
      </c>
      <c r="E35" s="1">
        <v>2547551850.40696</v>
      </c>
      <c r="F35" s="1">
        <f>E35*Constants!$B$3/C35</f>
        <v>2.4115853098202812E-19</v>
      </c>
    </row>
    <row r="36" spans="1:6" x14ac:dyDescent="0.55000000000000004">
      <c r="A36">
        <v>1059</v>
      </c>
      <c r="B36" s="1">
        <v>0.25667858564388701</v>
      </c>
      <c r="C36" s="1">
        <f>SQRT(B36)*Constants!$B$1</f>
        <v>110836001.85983758</v>
      </c>
      <c r="D36">
        <v>2.758E-2</v>
      </c>
      <c r="E36" s="1">
        <v>777881697.71828902</v>
      </c>
      <c r="F36" s="1">
        <f>E36*Constants!$B$3/C36</f>
        <v>7.3521568084923552E-20</v>
      </c>
    </row>
    <row r="37" spans="1:6" x14ac:dyDescent="0.55000000000000004">
      <c r="A37">
        <v>1060</v>
      </c>
      <c r="B37" s="1">
        <v>0.25667858564388701</v>
      </c>
      <c r="C37" s="1">
        <f>SQRT(B37)*Constants!$B$1</f>
        <v>110836001.85983758</v>
      </c>
      <c r="D37">
        <v>2.7640000000000001E-2</v>
      </c>
      <c r="E37" s="1">
        <v>7689066974.78125</v>
      </c>
      <c r="F37" s="1">
        <f>E37*Constants!$B$3/C37</f>
        <v>7.2673295020838178E-19</v>
      </c>
    </row>
    <row r="38" spans="1:6" x14ac:dyDescent="0.55000000000000004">
      <c r="A38">
        <v>1061</v>
      </c>
      <c r="B38" s="1">
        <v>0.25667858565205498</v>
      </c>
      <c r="C38" s="1">
        <f>SQRT(B38)*Constants!$B$1</f>
        <v>110836001.8616011</v>
      </c>
      <c r="D38">
        <v>2.826E-2</v>
      </c>
      <c r="E38" s="1">
        <v>689023104.38917601</v>
      </c>
      <c r="F38" s="1">
        <f>E38*Constants!$B$3/C38</f>
        <v>6.512308906254028E-20</v>
      </c>
    </row>
    <row r="39" spans="1:6" x14ac:dyDescent="0.55000000000000004">
      <c r="A39">
        <v>1062</v>
      </c>
      <c r="B39" s="1">
        <v>0.25667858565205498</v>
      </c>
      <c r="C39" s="1">
        <f>SQRT(B39)*Constants!$B$1</f>
        <v>110836001.8616011</v>
      </c>
      <c r="D39">
        <v>2.8420000000000001E-2</v>
      </c>
      <c r="E39" s="1">
        <v>2304313233.5655599</v>
      </c>
      <c r="F39" s="1">
        <f>E39*Constants!$B$3/C39</f>
        <v>2.1779240054731249E-19</v>
      </c>
    </row>
    <row r="40" spans="1:6" x14ac:dyDescent="0.55000000000000004">
      <c r="A40">
        <v>1063</v>
      </c>
      <c r="B40" s="1">
        <v>0.25832205911747902</v>
      </c>
      <c r="C40" s="1">
        <f>SQRT(B40)*Constants!$B$1</f>
        <v>111190268.61531211</v>
      </c>
      <c r="D40">
        <v>2.9839999999999998E-2</v>
      </c>
      <c r="E40" s="1">
        <v>4312502618.0060701</v>
      </c>
      <c r="F40" s="1">
        <f>E40*Constants!$B$3/C40</f>
        <v>4.0629796904566697E-19</v>
      </c>
    </row>
    <row r="41" spans="1:6" x14ac:dyDescent="0.55000000000000004">
      <c r="A41">
        <v>1064</v>
      </c>
      <c r="B41" s="1">
        <v>0.261724756098978</v>
      </c>
      <c r="C41" s="1">
        <f>SQRT(B41)*Constants!$B$1</f>
        <v>111920188.86824216</v>
      </c>
      <c r="D41">
        <v>3.2640000000000002E-2</v>
      </c>
      <c r="E41" s="1">
        <v>3094649950.0354099</v>
      </c>
      <c r="F41" s="1">
        <f>E41*Constants!$B$3/C41</f>
        <v>2.8965775199941328E-19</v>
      </c>
    </row>
    <row r="42" spans="1:6" x14ac:dyDescent="0.55000000000000004">
      <c r="A42">
        <v>1065</v>
      </c>
      <c r="B42" s="1">
        <v>0.261724756098978</v>
      </c>
      <c r="C42" s="1">
        <f>SQRT(B42)*Constants!$B$1</f>
        <v>111920188.86824216</v>
      </c>
      <c r="D42">
        <v>3.2770000000000001E-2</v>
      </c>
      <c r="E42" s="1">
        <v>59103665.737998098</v>
      </c>
      <c r="F42" s="1">
        <f>E42*Constants!$B$3/C42</f>
        <v>5.5320747835784723E-21</v>
      </c>
    </row>
    <row r="43" spans="1:6" x14ac:dyDescent="0.55000000000000004">
      <c r="A43">
        <v>1066</v>
      </c>
      <c r="B43" s="1">
        <v>0.261724756098978</v>
      </c>
      <c r="C43" s="1">
        <f>SQRT(B43)*Constants!$B$1</f>
        <v>111920188.86824216</v>
      </c>
      <c r="D43">
        <v>3.2820000000000002E-2</v>
      </c>
      <c r="E43" s="1">
        <v>4824397853.6496897</v>
      </c>
      <c r="F43" s="1">
        <f>E43*Constants!$B$3/C43</f>
        <v>4.515613266770201E-19</v>
      </c>
    </row>
    <row r="44" spans="1:6" x14ac:dyDescent="0.55000000000000004">
      <c r="A44">
        <v>1067</v>
      </c>
      <c r="B44" s="1">
        <v>0.26172475610153401</v>
      </c>
      <c r="C44" s="1">
        <f>SQRT(B44)*Constants!$B$1</f>
        <v>111920188.86878867</v>
      </c>
      <c r="D44">
        <v>3.2919999999999998E-2</v>
      </c>
      <c r="E44" s="1">
        <v>3285829940.40096</v>
      </c>
      <c r="F44" s="1">
        <f>E44*Constants!$B$3/C44</f>
        <v>3.0755210745996332E-19</v>
      </c>
    </row>
    <row r="45" spans="1:6" x14ac:dyDescent="0.55000000000000004">
      <c r="A45">
        <v>1068</v>
      </c>
      <c r="B45" s="1">
        <v>0.262342124477915</v>
      </c>
      <c r="C45" s="1">
        <f>SQRT(B45)*Constants!$B$1</f>
        <v>112052112.35895763</v>
      </c>
      <c r="D45">
        <v>3.3180000000000001E-2</v>
      </c>
      <c r="E45" s="1">
        <v>392312775.96037602</v>
      </c>
      <c r="F45" s="1">
        <f>E45*Constants!$B$3/C45</f>
        <v>3.6677055504781328E-20</v>
      </c>
    </row>
    <row r="46" spans="1:6" x14ac:dyDescent="0.55000000000000004">
      <c r="A46">
        <v>1069</v>
      </c>
      <c r="B46" s="1">
        <v>0.26234212448021499</v>
      </c>
      <c r="C46" s="1">
        <f>SQRT(B46)*Constants!$B$1</f>
        <v>112052112.35944882</v>
      </c>
      <c r="D46">
        <v>3.3250000000000002E-2</v>
      </c>
      <c r="E46" s="1">
        <v>127775917.457048</v>
      </c>
      <c r="F46" s="1">
        <f>E46*Constants!$B$3/C46</f>
        <v>1.194568391318283E-20</v>
      </c>
    </row>
    <row r="47" spans="1:6" x14ac:dyDescent="0.55000000000000004">
      <c r="A47">
        <v>1070</v>
      </c>
      <c r="B47" s="1">
        <v>0.26234212448251498</v>
      </c>
      <c r="C47" s="1">
        <f>SQRT(B47)*Constants!$B$1</f>
        <v>112052112.35993999</v>
      </c>
      <c r="D47">
        <v>3.329E-2</v>
      </c>
      <c r="E47" s="1">
        <v>36175810.100154802</v>
      </c>
      <c r="F47" s="1">
        <f>E47*Constants!$B$3/C47</f>
        <v>3.3820519653333563E-21</v>
      </c>
    </row>
    <row r="48" spans="1:6" x14ac:dyDescent="0.55000000000000004">
      <c r="A48">
        <v>1071</v>
      </c>
      <c r="B48" s="1">
        <v>0.26234212448711502</v>
      </c>
      <c r="C48" s="1">
        <f>SQRT(B48)*Constants!$B$1</f>
        <v>112052112.36092238</v>
      </c>
      <c r="D48">
        <v>3.3329999999999999E-2</v>
      </c>
      <c r="E48" s="1">
        <v>298836896.28141499</v>
      </c>
      <c r="F48" s="1">
        <f>E48*Constants!$B$3/C48</f>
        <v>2.7938058873476181E-20</v>
      </c>
    </row>
    <row r="49" spans="1:6" x14ac:dyDescent="0.55000000000000004">
      <c r="A49">
        <v>1072</v>
      </c>
      <c r="B49" s="1">
        <v>0.26234213570960002</v>
      </c>
      <c r="C49" s="1">
        <f>SQRT(B49)*Constants!$B$1</f>
        <v>112052114.75760791</v>
      </c>
      <c r="D49">
        <v>3.356E-2</v>
      </c>
      <c r="E49" s="1">
        <v>142515944.27098301</v>
      </c>
      <c r="F49" s="1">
        <f>E49*Constants!$B$3/C49</f>
        <v>1.3323718743683286E-20</v>
      </c>
    </row>
    <row r="50" spans="1:6" x14ac:dyDescent="0.55000000000000004">
      <c r="A50">
        <v>1073</v>
      </c>
      <c r="B50" s="1">
        <v>0.26234213571186499</v>
      </c>
      <c r="C50" s="1">
        <f>SQRT(B50)*Constants!$B$1</f>
        <v>112052114.75809163</v>
      </c>
      <c r="D50">
        <v>3.3610000000000001E-2</v>
      </c>
      <c r="E50" s="1">
        <v>14238726473.376699</v>
      </c>
      <c r="F50" s="1">
        <f>E50*Constants!$B$3/C50</f>
        <v>1.3311688581171339E-18</v>
      </c>
    </row>
    <row r="51" spans="1:6" x14ac:dyDescent="0.55000000000000004">
      <c r="A51">
        <v>1074</v>
      </c>
      <c r="B51" s="1">
        <v>0.26234213571413001</v>
      </c>
      <c r="C51" s="1">
        <f>SQRT(B51)*Constants!$B$1</f>
        <v>112052114.75857532</v>
      </c>
      <c r="D51">
        <v>3.3649999999999999E-2</v>
      </c>
      <c r="E51" s="1">
        <v>3921464023.97996</v>
      </c>
      <c r="F51" s="1">
        <f>E51*Constants!$B$3/C51</f>
        <v>3.6661500568093596E-19</v>
      </c>
    </row>
    <row r="52" spans="1:6" x14ac:dyDescent="0.55000000000000004">
      <c r="A52">
        <v>1075</v>
      </c>
      <c r="B52" s="1">
        <v>0.26234213571639498</v>
      </c>
      <c r="C52" s="1">
        <f>SQRT(B52)*Constants!$B$1</f>
        <v>112052114.75905906</v>
      </c>
      <c r="D52">
        <v>3.3689999999999998E-2</v>
      </c>
      <c r="E52" s="1">
        <v>1857200855.9039199</v>
      </c>
      <c r="F52" s="1">
        <f>E52*Constants!$B$3/C52</f>
        <v>1.7362844544060894E-19</v>
      </c>
    </row>
    <row r="53" spans="1:6" x14ac:dyDescent="0.55000000000000004">
      <c r="A53">
        <v>1076</v>
      </c>
      <c r="B53" s="1">
        <v>0.26295015551477802</v>
      </c>
      <c r="C53" s="1">
        <f>SQRT(B53)*Constants!$B$1</f>
        <v>112181888.94541675</v>
      </c>
      <c r="D53">
        <v>3.4189999999999998E-2</v>
      </c>
      <c r="E53" s="1">
        <v>7891936806.8734303</v>
      </c>
      <c r="F53" s="1">
        <f>E53*Constants!$B$3/C53</f>
        <v>7.3695829189430117E-19</v>
      </c>
    </row>
    <row r="54" spans="1:6" x14ac:dyDescent="0.55000000000000004">
      <c r="A54">
        <v>1077</v>
      </c>
      <c r="B54" s="1">
        <v>0.26295015551477802</v>
      </c>
      <c r="C54" s="1">
        <f>SQRT(B54)*Constants!$B$1</f>
        <v>112181888.94541675</v>
      </c>
      <c r="D54">
        <v>3.4540000000000001E-2</v>
      </c>
      <c r="E54" s="1">
        <v>806125906.61313403</v>
      </c>
      <c r="F54" s="1">
        <f>E54*Constants!$B$3/C54</f>
        <v>7.5276980255588095E-20</v>
      </c>
    </row>
    <row r="55" spans="1:6" x14ac:dyDescent="0.55000000000000004">
      <c r="A55">
        <v>1078</v>
      </c>
      <c r="B55" s="1">
        <v>0.26295015551477802</v>
      </c>
      <c r="C55" s="1">
        <f>SQRT(B55)*Constants!$B$1</f>
        <v>112181888.94541675</v>
      </c>
      <c r="D55">
        <v>3.4720000000000001E-2</v>
      </c>
      <c r="E55" s="1">
        <v>554284816.60575402</v>
      </c>
      <c r="F55" s="1">
        <f>E55*Constants!$B$3/C55</f>
        <v>5.1759764638885003E-20</v>
      </c>
    </row>
    <row r="56" spans="1:6" x14ac:dyDescent="0.55000000000000004">
      <c r="A56">
        <v>1079</v>
      </c>
      <c r="B56" s="1">
        <v>0.26295015551477802</v>
      </c>
      <c r="C56" s="1">
        <f>SQRT(B56)*Constants!$B$1</f>
        <v>112181888.94541675</v>
      </c>
      <c r="D56">
        <v>3.4790000000000001E-2</v>
      </c>
      <c r="E56" s="1">
        <v>32871211.272472098</v>
      </c>
      <c r="F56" s="1">
        <f>E56*Constants!$B$3/C56</f>
        <v>3.069552165034999E-21</v>
      </c>
    </row>
    <row r="57" spans="1:6" x14ac:dyDescent="0.55000000000000004">
      <c r="A57">
        <v>1080</v>
      </c>
      <c r="B57" s="1">
        <v>0.26635278638932602</v>
      </c>
      <c r="C57" s="1">
        <f>SQRT(B57)*Constants!$B$1</f>
        <v>112905384.65921572</v>
      </c>
      <c r="D57">
        <v>3.7429999999999998E-2</v>
      </c>
      <c r="E57" s="1">
        <v>8414034435.1133099</v>
      </c>
      <c r="F57" s="1">
        <f>E57*Constants!$B$3/C57</f>
        <v>7.8067754815743946E-19</v>
      </c>
    </row>
    <row r="58" spans="1:6" x14ac:dyDescent="0.55000000000000004">
      <c r="A58">
        <v>1081</v>
      </c>
      <c r="B58" s="1">
        <v>0.26635279817836999</v>
      </c>
      <c r="C58" s="1">
        <f>SQRT(B58)*Constants!$B$1</f>
        <v>112905387.15786903</v>
      </c>
      <c r="D58">
        <v>3.7510000000000002E-2</v>
      </c>
      <c r="E58" s="1">
        <v>131867166.855262</v>
      </c>
      <c r="F58" s="1">
        <f>E58*Constants!$B$3/C58</f>
        <v>1.223500272297214E-20</v>
      </c>
    </row>
    <row r="59" spans="1:6" x14ac:dyDescent="0.55000000000000004">
      <c r="A59">
        <v>1082</v>
      </c>
      <c r="B59" s="1">
        <v>0.26635279924133898</v>
      </c>
      <c r="C59" s="1">
        <f>SQRT(B59)*Constants!$B$1</f>
        <v>112905387.38316216</v>
      </c>
      <c r="D59">
        <v>3.7530000000000001E-2</v>
      </c>
      <c r="E59" s="1">
        <v>13792648.8403445</v>
      </c>
      <c r="F59" s="1">
        <f>E59*Constants!$B$3/C59</f>
        <v>1.2797203413576417E-21</v>
      </c>
    </row>
    <row r="60" spans="1:6" x14ac:dyDescent="0.55000000000000004">
      <c r="A60">
        <v>1083</v>
      </c>
      <c r="B60" s="1">
        <v>0.26635279924133898</v>
      </c>
      <c r="C60" s="1">
        <f>SQRT(B60)*Constants!$B$1</f>
        <v>112905387.38316216</v>
      </c>
      <c r="D60">
        <v>3.7929999999999998E-2</v>
      </c>
      <c r="E60" s="1">
        <v>178996651.89237699</v>
      </c>
      <c r="F60" s="1">
        <f>E60*Constants!$B$3/C60</f>
        <v>1.6607807471437536E-20</v>
      </c>
    </row>
    <row r="61" spans="1:6" x14ac:dyDescent="0.55000000000000004">
      <c r="A61">
        <v>1084</v>
      </c>
      <c r="B61" s="1">
        <v>0.269037382692208</v>
      </c>
      <c r="C61" s="1">
        <f>SQRT(B61)*Constants!$B$1</f>
        <v>113472950.42398794</v>
      </c>
      <c r="D61">
        <v>3.9919999999999997E-2</v>
      </c>
      <c r="E61" s="1">
        <v>1426064823.4768</v>
      </c>
      <c r="F61" s="1">
        <f>E61*Constants!$B$3/C61</f>
        <v>1.3165246022452748E-19</v>
      </c>
    </row>
    <row r="62" spans="1:6" x14ac:dyDescent="0.55000000000000004">
      <c r="A62">
        <v>1085</v>
      </c>
      <c r="B62" s="1">
        <v>0.269037382692208</v>
      </c>
      <c r="C62" s="1">
        <f>SQRT(B62)*Constants!$B$1</f>
        <v>113472950.42398794</v>
      </c>
      <c r="D62">
        <v>4.0090000000000001E-2</v>
      </c>
      <c r="E62" s="1">
        <v>1594977595.6487601</v>
      </c>
      <c r="F62" s="1">
        <f>E62*Constants!$B$3/C62</f>
        <v>1.4724626890256996E-19</v>
      </c>
    </row>
    <row r="63" spans="1:6" x14ac:dyDescent="0.55000000000000004">
      <c r="A63">
        <v>1086</v>
      </c>
      <c r="B63" s="1">
        <v>0.269037382692208</v>
      </c>
      <c r="C63" s="1">
        <f>SQRT(B63)*Constants!$B$1</f>
        <v>113472950.42398794</v>
      </c>
      <c r="D63">
        <v>4.0099999999999997E-2</v>
      </c>
      <c r="E63" s="1">
        <v>170886517.953776</v>
      </c>
      <c r="F63" s="1">
        <f>E63*Constants!$B$3/C63</f>
        <v>1.5776022336044598E-20</v>
      </c>
    </row>
    <row r="64" spans="1:6" x14ac:dyDescent="0.55000000000000004">
      <c r="A64">
        <v>1087</v>
      </c>
      <c r="B64" s="1">
        <v>0.26903738269474398</v>
      </c>
      <c r="C64" s="1">
        <f>SQRT(B64)*Constants!$B$1</f>
        <v>113472950.42452274</v>
      </c>
      <c r="D64">
        <v>4.0370000000000003E-2</v>
      </c>
      <c r="E64" s="1">
        <v>1047954145.00999</v>
      </c>
      <c r="F64" s="1">
        <f>E64*Constants!$B$3/C64</f>
        <v>9.6745771385090652E-20</v>
      </c>
    </row>
    <row r="65" spans="1:6" x14ac:dyDescent="0.55000000000000004">
      <c r="A65">
        <v>1088</v>
      </c>
      <c r="B65" s="1">
        <v>0.26918092413387801</v>
      </c>
      <c r="C65" s="1">
        <f>SQRT(B65)*Constants!$B$1</f>
        <v>113503217.40536065</v>
      </c>
      <c r="D65">
        <v>4.0370000000000003E-2</v>
      </c>
      <c r="E65" s="1">
        <v>2824999250.1672301</v>
      </c>
      <c r="F65" s="1">
        <f>E65*Constants!$B$3/C65</f>
        <v>2.6073073181218605E-19</v>
      </c>
    </row>
    <row r="66" spans="1:6" x14ac:dyDescent="0.55000000000000004">
      <c r="B66" s="1"/>
    </row>
    <row r="67" spans="1:6" x14ac:dyDescent="0.55000000000000004">
      <c r="B67" s="1"/>
    </row>
    <row r="68" spans="1:6" x14ac:dyDescent="0.55000000000000004">
      <c r="B68" s="1"/>
    </row>
    <row r="69" spans="1:6" x14ac:dyDescent="0.55000000000000004">
      <c r="B69" s="1"/>
    </row>
    <row r="70" spans="1:6" x14ac:dyDescent="0.55000000000000004">
      <c r="B70" s="1"/>
    </row>
    <row r="71" spans="1:6" x14ac:dyDescent="0.55000000000000004">
      <c r="B71" s="1"/>
    </row>
    <row r="72" spans="1:6" x14ac:dyDescent="0.55000000000000004">
      <c r="B72" s="1"/>
    </row>
    <row r="73" spans="1:6" x14ac:dyDescent="0.55000000000000004">
      <c r="B73" s="1"/>
    </row>
    <row r="74" spans="1:6" x14ac:dyDescent="0.55000000000000004">
      <c r="B74" s="1"/>
    </row>
    <row r="75" spans="1:6" x14ac:dyDescent="0.55000000000000004">
      <c r="B75" s="1"/>
    </row>
    <row r="76" spans="1:6" x14ac:dyDescent="0.55000000000000004">
      <c r="B76" s="1"/>
    </row>
    <row r="77" spans="1:6" x14ac:dyDescent="0.55000000000000004">
      <c r="B77" s="1"/>
    </row>
    <row r="78" spans="1:6" x14ac:dyDescent="0.55000000000000004">
      <c r="B78" s="1"/>
    </row>
    <row r="79" spans="1:6" x14ac:dyDescent="0.55000000000000004">
      <c r="B79" s="1"/>
    </row>
    <row r="80" spans="1:6" x14ac:dyDescent="0.55000000000000004">
      <c r="B80" s="1"/>
    </row>
    <row r="81" spans="2:2" x14ac:dyDescent="0.55000000000000004">
      <c r="B81" s="1"/>
    </row>
    <row r="82" spans="2:2" x14ac:dyDescent="0.55000000000000004">
      <c r="B82" s="1"/>
    </row>
    <row r="83" spans="2:2" x14ac:dyDescent="0.55000000000000004">
      <c r="B83" s="1"/>
    </row>
    <row r="84" spans="2:2" x14ac:dyDescent="0.55000000000000004">
      <c r="B84" s="1"/>
    </row>
    <row r="85" spans="2:2" x14ac:dyDescent="0.55000000000000004">
      <c r="B85" s="1"/>
    </row>
    <row r="86" spans="2:2" x14ac:dyDescent="0.55000000000000004">
      <c r="B86" s="1"/>
    </row>
    <row r="87" spans="2:2" x14ac:dyDescent="0.55000000000000004">
      <c r="B87" s="1"/>
    </row>
    <row r="88" spans="2:2" x14ac:dyDescent="0.55000000000000004">
      <c r="B88" s="1"/>
    </row>
    <row r="89" spans="2:2" x14ac:dyDescent="0.55000000000000004">
      <c r="B89" s="1"/>
    </row>
    <row r="90" spans="2:2" x14ac:dyDescent="0.55000000000000004">
      <c r="B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E8A9-B18D-42EE-893C-00B79DB909D3}">
  <dimension ref="A1:F90"/>
  <sheetViews>
    <sheetView workbookViewId="0">
      <selection activeCell="D45" sqref="D45:E65"/>
    </sheetView>
  </sheetViews>
  <sheetFormatPr defaultRowHeight="14.4" x14ac:dyDescent="0.55000000000000004"/>
  <cols>
    <col min="2" max="2" width="9.5234375" bestFit="1" customWidth="1"/>
    <col min="4" max="4" width="9.5234375" bestFit="1" customWidth="1"/>
    <col min="5" max="5" width="17.26171875" bestFit="1" customWidth="1"/>
    <col min="6" max="6" width="11.47265625" bestFit="1" customWidth="1"/>
    <col min="7" max="7" width="13.1015625" bestFit="1" customWidth="1"/>
    <col min="8" max="8" width="11.68359375" bestFit="1" customWidth="1"/>
    <col min="9" max="9" width="13.1015625" bestFit="1" customWidth="1"/>
  </cols>
  <sheetData>
    <row r="1" spans="1:6" x14ac:dyDescent="0.5500000000000000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55000000000000004">
      <c r="A2">
        <v>1025</v>
      </c>
      <c r="B2" s="1">
        <v>0.23499199504520499</v>
      </c>
      <c r="C2" s="1">
        <f>SQRT(B2)*Constants!$B$1</f>
        <v>106050462.45153572</v>
      </c>
      <c r="D2">
        <v>0</v>
      </c>
      <c r="E2" s="1">
        <v>1602723385.1894801</v>
      </c>
      <c r="F2" s="1">
        <f>E2*Constants!$B$3/C2</f>
        <v>1.5831718754471872E-19</v>
      </c>
    </row>
    <row r="3" spans="1:6" x14ac:dyDescent="0.55000000000000004">
      <c r="A3">
        <v>1026</v>
      </c>
      <c r="B3" s="1">
        <v>0.23499199504520499</v>
      </c>
      <c r="C3" s="1">
        <f>SQRT(B3)*Constants!$B$1</f>
        <v>106050462.45153572</v>
      </c>
      <c r="D3">
        <v>3.8000000000000002E-4</v>
      </c>
      <c r="E3" s="1">
        <v>32961904813.085701</v>
      </c>
      <c r="F3" s="1">
        <f>E3*Constants!$B$3/C3</f>
        <v>3.2559804856828195E-18</v>
      </c>
    </row>
    <row r="4" spans="1:6" x14ac:dyDescent="0.55000000000000004">
      <c r="A4">
        <v>1027</v>
      </c>
      <c r="B4" s="1">
        <v>0.23585375446749801</v>
      </c>
      <c r="C4" s="1">
        <f>SQRT(B4)*Constants!$B$1</f>
        <v>106244737.90439022</v>
      </c>
      <c r="D4">
        <v>1.0499999999999999E-3</v>
      </c>
      <c r="E4" s="1">
        <v>19676724640.597698</v>
      </c>
      <c r="F4" s="1">
        <f>E4*Constants!$B$3/C4</f>
        <v>1.9401148403547671E-18</v>
      </c>
    </row>
    <row r="5" spans="1:6" x14ac:dyDescent="0.55000000000000004">
      <c r="A5">
        <v>1028</v>
      </c>
      <c r="B5" s="1">
        <v>0.23598418925954001</v>
      </c>
      <c r="C5" s="1">
        <f>SQRT(B5)*Constants!$B$1</f>
        <v>106274112.24034788</v>
      </c>
      <c r="D5">
        <v>1.17E-3</v>
      </c>
      <c r="E5" s="1">
        <v>1267965069.6791301</v>
      </c>
      <c r="F5" s="1">
        <f>E5*Constants!$B$3/C5</f>
        <v>1.2498614206809674E-19</v>
      </c>
    </row>
    <row r="6" spans="1:6" x14ac:dyDescent="0.55000000000000004">
      <c r="A6">
        <v>1029</v>
      </c>
      <c r="B6" s="1">
        <v>0.23598420106395401</v>
      </c>
      <c r="C6" s="1">
        <f>SQRT(B6)*Constants!$B$1</f>
        <v>106274114.89837258</v>
      </c>
      <c r="D6">
        <v>1.2600000000000001E-3</v>
      </c>
      <c r="E6" s="1">
        <v>25971598662.580898</v>
      </c>
      <c r="F6" s="1">
        <f>E6*Constants!$B$3/C6</f>
        <v>2.5600782833949352E-18</v>
      </c>
    </row>
    <row r="7" spans="1:6" x14ac:dyDescent="0.55000000000000004">
      <c r="A7">
        <v>1030</v>
      </c>
      <c r="B7" s="1">
        <v>0.24001365945652101</v>
      </c>
      <c r="C7" s="1">
        <f>SQRT(B7)*Constants!$B$1</f>
        <v>107177596.05746941</v>
      </c>
      <c r="D7">
        <v>4.9899999999999996E-3</v>
      </c>
      <c r="E7" s="1">
        <v>5749733431.4892998</v>
      </c>
      <c r="F7" s="1">
        <f>E7*Constants!$B$3/C7</f>
        <v>5.6198633779667065E-19</v>
      </c>
    </row>
    <row r="8" spans="1:6" x14ac:dyDescent="0.55000000000000004">
      <c r="A8">
        <v>1031</v>
      </c>
      <c r="B8" s="1">
        <v>0.240013659459337</v>
      </c>
      <c r="C8" s="1">
        <f>SQRT(B8)*Constants!$B$1</f>
        <v>107177596.05809815</v>
      </c>
      <c r="D8">
        <v>5.3600000000000002E-3</v>
      </c>
      <c r="E8" s="1">
        <v>19607435690.959202</v>
      </c>
      <c r="F8" s="1">
        <f>E8*Constants!$B$3/C8</f>
        <v>1.9164559729210048E-18</v>
      </c>
    </row>
    <row r="9" spans="1:6" x14ac:dyDescent="0.55000000000000004">
      <c r="A9">
        <v>1032</v>
      </c>
      <c r="B9" s="1">
        <v>0.240654024897554</v>
      </c>
      <c r="C9" s="1">
        <f>SQRT(B9)*Constants!$B$1</f>
        <v>107320477.73960301</v>
      </c>
      <c r="D9">
        <v>5.8399999999999997E-3</v>
      </c>
      <c r="E9" s="1">
        <v>11656396866.374399</v>
      </c>
      <c r="F9" s="1">
        <f>E9*Constants!$B$3/C9</f>
        <v>1.1377943879082083E-18</v>
      </c>
    </row>
    <row r="10" spans="1:6" x14ac:dyDescent="0.55000000000000004">
      <c r="A10">
        <v>1033</v>
      </c>
      <c r="B10" s="1">
        <v>0.240654024897554</v>
      </c>
      <c r="C10" s="1">
        <f>SQRT(B10)*Constants!$B$1</f>
        <v>107320477.73960301</v>
      </c>
      <c r="D10">
        <v>6.0099999999999997E-3</v>
      </c>
      <c r="E10" s="1">
        <v>9445548103.5486107</v>
      </c>
      <c r="F10" s="1">
        <f>E10*Constants!$B$3/C10</f>
        <v>9.2199088158512562E-19</v>
      </c>
    </row>
    <row r="11" spans="1:6" x14ac:dyDescent="0.55000000000000004">
      <c r="A11">
        <v>1034</v>
      </c>
      <c r="B11" s="1">
        <v>0.24183737891076501</v>
      </c>
      <c r="C11" s="1">
        <f>SQRT(B11)*Constants!$B$1</f>
        <v>107584014.53405325</v>
      </c>
      <c r="D11">
        <v>7.26E-3</v>
      </c>
      <c r="E11" s="1">
        <v>11550172542.956301</v>
      </c>
      <c r="F11" s="1">
        <f>E11*Constants!$B$3/C11</f>
        <v>1.1246639773099165E-18</v>
      </c>
    </row>
    <row r="12" spans="1:6" x14ac:dyDescent="0.55000000000000004">
      <c r="A12">
        <v>1035</v>
      </c>
      <c r="B12" s="1">
        <v>0.24374341585248499</v>
      </c>
      <c r="C12" s="1">
        <f>SQRT(B12)*Constants!$B$1</f>
        <v>108007143.18558086</v>
      </c>
      <c r="D12">
        <v>8.5699999999999995E-3</v>
      </c>
      <c r="E12" s="1">
        <v>233853035.63678601</v>
      </c>
      <c r="F12" s="1">
        <f>E12*Constants!$B$3/C12</f>
        <v>2.2681542797273195E-20</v>
      </c>
    </row>
    <row r="13" spans="1:6" x14ac:dyDescent="0.55000000000000004">
      <c r="A13">
        <v>1036</v>
      </c>
      <c r="B13" s="1">
        <v>0.24374341586656001</v>
      </c>
      <c r="C13" s="1">
        <f>SQRT(B13)*Constants!$B$1</f>
        <v>108007143.18869931</v>
      </c>
      <c r="D13">
        <v>9.1199999999999996E-3</v>
      </c>
      <c r="E13" s="1">
        <v>2656199768.0949302</v>
      </c>
      <c r="F13" s="1">
        <f>E13*Constants!$B$3/C13</f>
        <v>2.5762637013609831E-19</v>
      </c>
    </row>
    <row r="14" spans="1:6" x14ac:dyDescent="0.55000000000000004">
      <c r="A14">
        <v>1037</v>
      </c>
      <c r="B14" s="1">
        <v>0.246440140600378</v>
      </c>
      <c r="C14" s="1">
        <f>SQRT(B14)*Constants!$B$1</f>
        <v>108602983.56181127</v>
      </c>
      <c r="D14">
        <v>1.136E-2</v>
      </c>
      <c r="E14" s="1">
        <v>3022158496.4101801</v>
      </c>
      <c r="F14" s="1">
        <f>E14*Constants!$B$3/C14</f>
        <v>2.9151274015961665E-19</v>
      </c>
    </row>
    <row r="15" spans="1:6" x14ac:dyDescent="0.55000000000000004">
      <c r="A15">
        <v>1038</v>
      </c>
      <c r="B15" s="1">
        <v>0.24644015259750901</v>
      </c>
      <c r="C15" s="1">
        <f>SQRT(B15)*Constants!$B$1</f>
        <v>108602986.20530149</v>
      </c>
      <c r="D15">
        <v>1.1440000000000001E-2</v>
      </c>
      <c r="E15" s="1">
        <v>4763832054.7080603</v>
      </c>
      <c r="F15" s="1">
        <f>E15*Constants!$B$3/C15</f>
        <v>4.5951187000124009E-19</v>
      </c>
    </row>
    <row r="16" spans="1:6" x14ac:dyDescent="0.55000000000000004">
      <c r="A16">
        <v>1039</v>
      </c>
      <c r="B16" s="1">
        <v>0.246904541400079</v>
      </c>
      <c r="C16" s="1">
        <f>SQRT(B16)*Constants!$B$1</f>
        <v>108705263.11358882</v>
      </c>
      <c r="D16">
        <v>1.2030000000000001E-2</v>
      </c>
      <c r="E16" s="1">
        <v>11656875914.357599</v>
      </c>
      <c r="F16" s="1">
        <f>E16*Constants!$B$3/C16</f>
        <v>1.123346304802414E-18</v>
      </c>
    </row>
    <row r="17" spans="1:6" x14ac:dyDescent="0.55000000000000004">
      <c r="A17">
        <v>1040</v>
      </c>
      <c r="B17" s="1">
        <v>0.246904541400079</v>
      </c>
      <c r="C17" s="1">
        <f>SQRT(B17)*Constants!$B$1</f>
        <v>108705263.11358882</v>
      </c>
      <c r="D17">
        <v>1.2409999999999999E-2</v>
      </c>
      <c r="E17" s="1">
        <v>6499967568.9737597</v>
      </c>
      <c r="F17" s="1">
        <f>E17*Constants!$B$3/C17</f>
        <v>6.2638691563567146E-19</v>
      </c>
    </row>
    <row r="18" spans="1:6" x14ac:dyDescent="0.55000000000000004">
      <c r="A18">
        <v>1041</v>
      </c>
      <c r="B18" s="1">
        <v>0.25123920108085801</v>
      </c>
      <c r="C18" s="1">
        <f>SQRT(B18)*Constants!$B$1</f>
        <v>109655327.00379086</v>
      </c>
      <c r="D18">
        <v>1.5990000000000001E-2</v>
      </c>
      <c r="E18" s="1">
        <v>20183779.3697659</v>
      </c>
      <c r="F18" s="1">
        <f>E18*Constants!$B$3/C18</f>
        <v>1.9282121495490401E-21</v>
      </c>
    </row>
    <row r="19" spans="1:6" x14ac:dyDescent="0.55000000000000004">
      <c r="A19">
        <v>1042</v>
      </c>
      <c r="B19" s="1">
        <v>0.251239201083515</v>
      </c>
      <c r="C19" s="1">
        <f>SQRT(B19)*Constants!$B$1</f>
        <v>109655327.00437069</v>
      </c>
      <c r="D19">
        <v>1.6080000000000001E-2</v>
      </c>
      <c r="E19" s="1">
        <v>438287004.72265297</v>
      </c>
      <c r="F19" s="1">
        <f>E19*Constants!$B$3/C19</f>
        <v>4.1870767214049772E-20</v>
      </c>
    </row>
    <row r="20" spans="1:6" x14ac:dyDescent="0.55000000000000004">
      <c r="A20">
        <v>1043</v>
      </c>
      <c r="B20" s="1">
        <v>0.251239201094141</v>
      </c>
      <c r="C20" s="1">
        <f>SQRT(B20)*Constants!$B$1</f>
        <v>109655327.00668958</v>
      </c>
      <c r="D20">
        <v>1.6240000000000001E-2</v>
      </c>
      <c r="E20" s="1">
        <v>10846155974.232</v>
      </c>
      <c r="F20" s="1">
        <f>E20*Constants!$B$3/C20</f>
        <v>1.0361632151108756E-18</v>
      </c>
    </row>
    <row r="21" spans="1:6" x14ac:dyDescent="0.55000000000000004">
      <c r="A21">
        <v>1044</v>
      </c>
      <c r="B21" s="1">
        <v>0.25123920110215497</v>
      </c>
      <c r="C21" s="1">
        <f>SQRT(B21)*Constants!$B$1</f>
        <v>109655327.00843845</v>
      </c>
      <c r="D21">
        <v>1.6879999999999999E-2</v>
      </c>
      <c r="E21" s="1">
        <v>2776065657.4244699</v>
      </c>
      <c r="F21" s="1">
        <f>E21*Constants!$B$3/C21</f>
        <v>2.652052140632826E-19</v>
      </c>
    </row>
    <row r="22" spans="1:6" x14ac:dyDescent="0.55000000000000004">
      <c r="A22">
        <v>1045</v>
      </c>
      <c r="B22" s="1">
        <v>0.251991308335761</v>
      </c>
      <c r="C22" s="1">
        <f>SQRT(B22)*Constants!$B$1</f>
        <v>109819335.91753945</v>
      </c>
      <c r="D22">
        <v>1.6990000000000002E-2</v>
      </c>
      <c r="E22" s="1">
        <v>38713599.528216697</v>
      </c>
      <c r="F22" s="1">
        <f>E22*Constants!$B$3/C22</f>
        <v>3.6928936359493513E-21</v>
      </c>
    </row>
    <row r="23" spans="1:6" x14ac:dyDescent="0.55000000000000004">
      <c r="A23">
        <v>1046</v>
      </c>
      <c r="B23" s="1">
        <v>0.25199131795489899</v>
      </c>
      <c r="C23" s="1">
        <f>SQRT(B23)*Constants!$B$1</f>
        <v>109819338.01357868</v>
      </c>
      <c r="D23">
        <v>1.7100000000000001E-2</v>
      </c>
      <c r="E23" s="1">
        <v>10639792583.3234</v>
      </c>
      <c r="F23" s="1">
        <f>E23*Constants!$B$3/C23</f>
        <v>1.0149307232516163E-18</v>
      </c>
    </row>
    <row r="24" spans="1:6" x14ac:dyDescent="0.55000000000000004">
      <c r="A24">
        <v>1047</v>
      </c>
      <c r="B24" s="1">
        <v>0.25210839801030599</v>
      </c>
      <c r="C24" s="1">
        <f>SQRT(B24)*Constants!$B$1</f>
        <v>109844847.14848</v>
      </c>
      <c r="D24">
        <v>1.7250000000000001E-2</v>
      </c>
      <c r="E24" s="1">
        <v>1420484987.6686699</v>
      </c>
      <c r="F24" s="1">
        <f>E24*Constants!$B$3/C24</f>
        <v>1.3546871725260165E-19</v>
      </c>
    </row>
    <row r="25" spans="1:6" x14ac:dyDescent="0.55000000000000004">
      <c r="A25">
        <v>1048</v>
      </c>
      <c r="B25" s="1">
        <v>0.25210839801854201</v>
      </c>
      <c r="C25" s="1">
        <f>SQRT(B25)*Constants!$B$1</f>
        <v>109844847.15027425</v>
      </c>
      <c r="D25">
        <v>1.746E-2</v>
      </c>
      <c r="E25" s="1">
        <v>10462583062.526501</v>
      </c>
      <c r="F25" s="1">
        <f>E25*Constants!$B$3/C25</f>
        <v>9.9779492138970046E-19</v>
      </c>
    </row>
    <row r="26" spans="1:6" x14ac:dyDescent="0.55000000000000004">
      <c r="A26">
        <v>1049</v>
      </c>
      <c r="B26" s="1">
        <v>0.25261177156793402</v>
      </c>
      <c r="C26" s="1">
        <f>SQRT(B26)*Constants!$B$1</f>
        <v>109954453.60981104</v>
      </c>
      <c r="D26">
        <v>1.771E-2</v>
      </c>
      <c r="E26" s="1">
        <v>486927008.67876202</v>
      </c>
      <c r="F26" s="1">
        <f>E26*Constants!$B$3/C26</f>
        <v>4.6390932126779864E-20</v>
      </c>
    </row>
    <row r="27" spans="1:6" x14ac:dyDescent="0.55000000000000004">
      <c r="A27">
        <v>1050</v>
      </c>
      <c r="B27" s="1">
        <v>0.25261177156793402</v>
      </c>
      <c r="C27" s="1">
        <f>SQRT(B27)*Constants!$B$1</f>
        <v>109954453.60981104</v>
      </c>
      <c r="D27">
        <v>1.7819999999999999E-2</v>
      </c>
      <c r="E27" s="1">
        <v>8498871418.9839296</v>
      </c>
      <c r="F27" s="1">
        <f>E27*Constants!$B$3/C27</f>
        <v>8.0971184618026182E-19</v>
      </c>
    </row>
    <row r="28" spans="1:6" x14ac:dyDescent="0.55000000000000004">
      <c r="A28">
        <v>1051</v>
      </c>
      <c r="B28" s="1">
        <v>0.252817999333175</v>
      </c>
      <c r="C28" s="1">
        <f>SQRT(B28)*Constants!$B$1</f>
        <v>109999326.88509798</v>
      </c>
      <c r="D28">
        <v>1.7909999999999999E-2</v>
      </c>
      <c r="E28" s="1">
        <v>4195184398.3120399</v>
      </c>
      <c r="F28" s="1">
        <f>E28*Constants!$B$3/C28</f>
        <v>3.9952419617723289E-19</v>
      </c>
    </row>
    <row r="29" spans="1:6" x14ac:dyDescent="0.55000000000000004">
      <c r="A29">
        <v>1052</v>
      </c>
      <c r="B29" s="1">
        <v>0.252817999333175</v>
      </c>
      <c r="C29" s="1">
        <f>SQRT(B29)*Constants!$B$1</f>
        <v>109999326.88509798</v>
      </c>
      <c r="D29">
        <v>1.7930000000000001E-2</v>
      </c>
      <c r="E29" s="1">
        <v>146260759.36592501</v>
      </c>
      <c r="F29" s="1">
        <f>E29*Constants!$B$3/C29</f>
        <v>1.3928997338342138E-20</v>
      </c>
    </row>
    <row r="30" spans="1:6" x14ac:dyDescent="0.55000000000000004">
      <c r="A30">
        <v>1053</v>
      </c>
      <c r="B30" s="1">
        <v>0.252817999336518</v>
      </c>
      <c r="C30" s="1">
        <f>SQRT(B30)*Constants!$B$1</f>
        <v>109999326.88582525</v>
      </c>
      <c r="D30">
        <v>1.8089999999999998E-2</v>
      </c>
      <c r="E30" s="1">
        <v>2723871099.4582701</v>
      </c>
      <c r="F30" s="1">
        <f>E30*Constants!$B$3/C30</f>
        <v>2.5940514365283474E-19</v>
      </c>
    </row>
    <row r="31" spans="1:6" x14ac:dyDescent="0.55000000000000004">
      <c r="A31">
        <v>1054</v>
      </c>
      <c r="B31" s="1">
        <v>0.252817999336518</v>
      </c>
      <c r="C31" s="1">
        <f>SQRT(B31)*Constants!$B$1</f>
        <v>109999326.88582525</v>
      </c>
      <c r="D31">
        <v>1.8200000000000001E-2</v>
      </c>
      <c r="E31" s="1">
        <v>6967020349.2130003</v>
      </c>
      <c r="F31" s="1">
        <f>E31*Constants!$B$3/C31</f>
        <v>6.6349722454900947E-19</v>
      </c>
    </row>
    <row r="32" spans="1:6" x14ac:dyDescent="0.55000000000000004">
      <c r="A32">
        <v>1055</v>
      </c>
      <c r="B32" s="1">
        <v>0.25390457520216497</v>
      </c>
      <c r="C32" s="1">
        <f>SQRT(B32)*Constants!$B$1</f>
        <v>110235454.19197282</v>
      </c>
      <c r="D32">
        <v>1.9060000000000001E-2</v>
      </c>
      <c r="E32" s="1">
        <v>723414204.39110899</v>
      </c>
      <c r="F32" s="1">
        <f>E32*Constants!$B$3/C32</f>
        <v>6.8746057229438452E-20</v>
      </c>
    </row>
    <row r="33" spans="1:6" x14ac:dyDescent="0.55000000000000004">
      <c r="A33">
        <v>1056</v>
      </c>
      <c r="B33" s="1">
        <v>0.25617523795825597</v>
      </c>
      <c r="C33" s="1">
        <f>SQRT(B33)*Constants!$B$1</f>
        <v>110727273.61832199</v>
      </c>
      <c r="D33">
        <v>2.1049999999999999E-2</v>
      </c>
      <c r="E33" s="1">
        <v>1191026829.2819099</v>
      </c>
      <c r="F33" s="1">
        <f>E33*Constants!$B$3/C33</f>
        <v>1.1268056010048438E-19</v>
      </c>
    </row>
    <row r="34" spans="1:6" x14ac:dyDescent="0.55000000000000004">
      <c r="A34">
        <v>1057</v>
      </c>
      <c r="B34" s="1">
        <v>0.25617523795825597</v>
      </c>
      <c r="C34" s="1">
        <f>SQRT(B34)*Constants!$B$1</f>
        <v>110727273.61832199</v>
      </c>
      <c r="D34">
        <v>2.1080000000000002E-2</v>
      </c>
      <c r="E34" s="1">
        <v>3855190496.8987198</v>
      </c>
      <c r="F34" s="1">
        <f>E34*Constants!$B$3/C34</f>
        <v>3.6473151889157904E-19</v>
      </c>
    </row>
    <row r="35" spans="1:6" x14ac:dyDescent="0.55000000000000004">
      <c r="A35">
        <v>1058</v>
      </c>
      <c r="B35" s="1">
        <v>0.256452573236155</v>
      </c>
      <c r="C35" s="1">
        <f>SQRT(B35)*Constants!$B$1</f>
        <v>110787194.0709476</v>
      </c>
      <c r="D35">
        <v>2.1479999999999999E-2</v>
      </c>
      <c r="E35" s="1">
        <v>613329616.11151505</v>
      </c>
      <c r="F35" s="1">
        <f>E35*Constants!$B$3/C35</f>
        <v>5.7994449750924329E-20</v>
      </c>
    </row>
    <row r="36" spans="1:6" x14ac:dyDescent="0.55000000000000004">
      <c r="A36">
        <v>1059</v>
      </c>
      <c r="B36" s="1">
        <v>0.25645257323962101</v>
      </c>
      <c r="C36" s="1">
        <f>SQRT(B36)*Constants!$B$1</f>
        <v>110787194.07169627</v>
      </c>
      <c r="D36">
        <v>2.155E-2</v>
      </c>
      <c r="E36" s="1">
        <v>1350307239.24248</v>
      </c>
      <c r="F36" s="1">
        <f>E36*Constants!$B$3/C36</f>
        <v>1.2768065209456616E-19</v>
      </c>
    </row>
    <row r="37" spans="1:6" x14ac:dyDescent="0.55000000000000004">
      <c r="A37">
        <v>1060</v>
      </c>
      <c r="B37" s="1">
        <v>0.25645258578930102</v>
      </c>
      <c r="C37" s="1">
        <f>SQRT(B37)*Constants!$B$1</f>
        <v>110787196.78241937</v>
      </c>
      <c r="D37">
        <v>2.181E-2</v>
      </c>
      <c r="E37" s="1">
        <v>8149895459.9392996</v>
      </c>
      <c r="F37" s="1">
        <f>E37*Constants!$B$3/C37</f>
        <v>7.7062753655273346E-19</v>
      </c>
    </row>
    <row r="38" spans="1:6" x14ac:dyDescent="0.55000000000000004">
      <c r="A38">
        <v>1061</v>
      </c>
      <c r="B38" s="1">
        <v>0.25645258579276597</v>
      </c>
      <c r="C38" s="1">
        <f>SQRT(B38)*Constants!$B$1</f>
        <v>110787196.78316778</v>
      </c>
      <c r="D38">
        <v>2.2009999999999998E-2</v>
      </c>
      <c r="E38" s="1">
        <v>2651633160.9963198</v>
      </c>
      <c r="F38" s="1">
        <f>E38*Constants!$B$3/C38</f>
        <v>2.5072978429364377E-19</v>
      </c>
    </row>
    <row r="39" spans="1:6" x14ac:dyDescent="0.55000000000000004">
      <c r="A39">
        <v>1062</v>
      </c>
      <c r="B39" s="1">
        <v>0.25800186091611599</v>
      </c>
      <c r="C39" s="1">
        <f>SQRT(B39)*Constants!$B$1</f>
        <v>111121335.3547992</v>
      </c>
      <c r="D39">
        <v>2.3040000000000001E-2</v>
      </c>
      <c r="E39" s="1">
        <v>5539384610.8965902</v>
      </c>
      <c r="F39" s="1">
        <f>E39*Constants!$B$3/C39</f>
        <v>5.2221113450928003E-19</v>
      </c>
    </row>
    <row r="40" spans="1:6" x14ac:dyDescent="0.55000000000000004">
      <c r="A40">
        <v>1063</v>
      </c>
      <c r="B40" s="1">
        <v>0.25800186091611599</v>
      </c>
      <c r="C40" s="1">
        <f>SQRT(B40)*Constants!$B$1</f>
        <v>111121335.3547992</v>
      </c>
      <c r="D40">
        <v>2.3390000000000001E-2</v>
      </c>
      <c r="E40" s="1">
        <v>4940268318.8486099</v>
      </c>
      <c r="F40" s="1">
        <f>E40*Constants!$B$3/C40</f>
        <v>4.6573099807717017E-19</v>
      </c>
    </row>
    <row r="41" spans="1:6" x14ac:dyDescent="0.55000000000000004">
      <c r="A41">
        <v>1064</v>
      </c>
      <c r="B41" s="1">
        <v>0.26002378087480499</v>
      </c>
      <c r="C41" s="1">
        <f>SQRT(B41)*Constants!$B$1</f>
        <v>111555905.8052804</v>
      </c>
      <c r="D41">
        <v>2.5020000000000001E-2</v>
      </c>
      <c r="E41" s="1">
        <v>3871745784.8775301</v>
      </c>
      <c r="F41" s="1">
        <f>E41*Constants!$B$3/C41</f>
        <v>3.6357693687524077E-19</v>
      </c>
    </row>
    <row r="42" spans="1:6" x14ac:dyDescent="0.55000000000000004">
      <c r="A42">
        <v>1065</v>
      </c>
      <c r="B42" s="1">
        <v>0.26002378716142999</v>
      </c>
      <c r="C42" s="1">
        <f>SQRT(B42)*Constants!$B$1</f>
        <v>111555907.15383039</v>
      </c>
      <c r="D42">
        <v>2.5389999999999999E-2</v>
      </c>
      <c r="E42" s="1">
        <v>3922548613.52456</v>
      </c>
      <c r="F42" s="1">
        <f>E42*Constants!$B$3/C42</f>
        <v>3.683475805616507E-19</v>
      </c>
    </row>
    <row r="43" spans="1:6" x14ac:dyDescent="0.55000000000000004">
      <c r="A43">
        <v>1066</v>
      </c>
      <c r="B43" s="1">
        <v>0.261931800282376</v>
      </c>
      <c r="C43" s="1">
        <f>SQRT(B43)*Constants!$B$1</f>
        <v>111964448.8065829</v>
      </c>
      <c r="D43">
        <v>2.6870000000000002E-2</v>
      </c>
      <c r="E43" s="1">
        <v>5593956553.4553404</v>
      </c>
      <c r="F43" s="1">
        <f>E43*Constants!$B$3/C43</f>
        <v>5.2338467450291695E-19</v>
      </c>
    </row>
    <row r="44" spans="1:6" x14ac:dyDescent="0.55000000000000004">
      <c r="A44">
        <v>1067</v>
      </c>
      <c r="B44" s="1">
        <v>0.26193180028577201</v>
      </c>
      <c r="C44" s="1">
        <f>SQRT(B44)*Constants!$B$1</f>
        <v>111964448.80730873</v>
      </c>
      <c r="D44">
        <v>2.6919999999999999E-2</v>
      </c>
      <c r="E44" s="1">
        <v>148380679.966012</v>
      </c>
      <c r="F44" s="1">
        <f>E44*Constants!$B$3/C44</f>
        <v>1.3882870405573526E-20</v>
      </c>
    </row>
    <row r="45" spans="1:6" x14ac:dyDescent="0.55000000000000004">
      <c r="A45">
        <v>1068</v>
      </c>
      <c r="B45" s="1">
        <v>0.26269464930594699</v>
      </c>
      <c r="C45" s="1">
        <f>SQRT(B45)*Constants!$B$1</f>
        <v>112127372.65238361</v>
      </c>
      <c r="D45">
        <v>2.7640000000000001E-2</v>
      </c>
      <c r="E45" s="1">
        <v>413050825.64670902</v>
      </c>
      <c r="F45" s="1">
        <f>E45*Constants!$B$3/C45</f>
        <v>3.8589922622144266E-20</v>
      </c>
    </row>
    <row r="46" spans="1:6" x14ac:dyDescent="0.55000000000000004">
      <c r="A46">
        <v>1069</v>
      </c>
      <c r="B46" s="1">
        <v>0.262694649309343</v>
      </c>
      <c r="C46" s="1">
        <f>SQRT(B46)*Constants!$B$1</f>
        <v>112127372.65310837</v>
      </c>
      <c r="D46">
        <v>2.777E-2</v>
      </c>
      <c r="E46" s="1">
        <v>1780666100.19803</v>
      </c>
      <c r="F46" s="1">
        <f>E46*Constants!$B$3/C46</f>
        <v>1.6636152927302758E-19</v>
      </c>
    </row>
    <row r="47" spans="1:6" x14ac:dyDescent="0.55000000000000004">
      <c r="A47">
        <v>1070</v>
      </c>
      <c r="B47" s="1">
        <v>0.26269466001320901</v>
      </c>
      <c r="C47" s="1">
        <f>SQRT(B47)*Constants!$B$1</f>
        <v>112127374.93750276</v>
      </c>
      <c r="D47">
        <v>2.785E-2</v>
      </c>
      <c r="E47" s="1">
        <v>4574907943.19522</v>
      </c>
      <c r="F47" s="1">
        <f>E47*Constants!$B$3/C47</f>
        <v>4.2741795675383398E-19</v>
      </c>
    </row>
    <row r="48" spans="1:6" x14ac:dyDescent="0.55000000000000004">
      <c r="A48">
        <v>1071</v>
      </c>
      <c r="B48" s="1">
        <v>0.26269466001660502</v>
      </c>
      <c r="C48" s="1">
        <f>SQRT(B48)*Constants!$B$1</f>
        <v>112127374.93822752</v>
      </c>
      <c r="D48">
        <v>2.8000000000000001E-2</v>
      </c>
      <c r="E48" s="1">
        <v>4392228323.3706703</v>
      </c>
      <c r="F48" s="1">
        <f>E48*Constants!$B$3/C48</f>
        <v>4.1035082647982509E-19</v>
      </c>
    </row>
    <row r="49" spans="1:6" x14ac:dyDescent="0.55000000000000004">
      <c r="A49">
        <v>1072</v>
      </c>
      <c r="B49" s="1">
        <v>0.26418320803755502</v>
      </c>
      <c r="C49" s="1">
        <f>SQRT(B49)*Constants!$B$1</f>
        <v>112444608.65506099</v>
      </c>
      <c r="D49">
        <v>2.9010000000000001E-2</v>
      </c>
      <c r="E49" s="1">
        <v>1342369485.3994501</v>
      </c>
      <c r="F49" s="1">
        <f>E49*Constants!$B$3/C49</f>
        <v>1.25059155910738E-19</v>
      </c>
    </row>
    <row r="50" spans="1:6" x14ac:dyDescent="0.55000000000000004">
      <c r="A50">
        <v>1073</v>
      </c>
      <c r="B50" s="1">
        <v>0.26418320803755502</v>
      </c>
      <c r="C50" s="1">
        <f>SQRT(B50)*Constants!$B$1</f>
        <v>112444608.65506099</v>
      </c>
      <c r="D50">
        <v>2.9139999999999999E-2</v>
      </c>
      <c r="E50" s="1">
        <v>4093907835.04526</v>
      </c>
      <c r="F50" s="1">
        <f>E50*Constants!$B$3/C50</f>
        <v>3.8140069764381341E-19</v>
      </c>
    </row>
    <row r="51" spans="1:6" x14ac:dyDescent="0.55000000000000004">
      <c r="A51">
        <v>1074</v>
      </c>
      <c r="B51" s="1">
        <v>0.26418320804107398</v>
      </c>
      <c r="C51" s="1">
        <f>SQRT(B51)*Constants!$B$1</f>
        <v>112444608.65580988</v>
      </c>
      <c r="D51">
        <v>2.9190000000000001E-2</v>
      </c>
      <c r="E51" s="1">
        <v>464723172.47530502</v>
      </c>
      <c r="F51" s="1">
        <f>E51*Constants!$B$3/C51</f>
        <v>4.3295000604279005E-20</v>
      </c>
    </row>
    <row r="52" spans="1:6" x14ac:dyDescent="0.55000000000000004">
      <c r="A52">
        <v>1075</v>
      </c>
      <c r="B52" s="1">
        <v>0.26418320804107398</v>
      </c>
      <c r="C52" s="1">
        <f>SQRT(B52)*Constants!$B$1</f>
        <v>112444608.65580988</v>
      </c>
      <c r="D52">
        <v>2.9270000000000001E-2</v>
      </c>
      <c r="E52" s="1">
        <v>2305116264.5206699</v>
      </c>
      <c r="F52" s="1">
        <f>E52*Constants!$B$3/C52</f>
        <v>2.1475152515804246E-19</v>
      </c>
    </row>
    <row r="53" spans="1:6" x14ac:dyDescent="0.55000000000000004">
      <c r="A53">
        <v>1076</v>
      </c>
      <c r="B53" s="1">
        <v>0.26423114345899801</v>
      </c>
      <c r="C53" s="1">
        <f>SQRT(B53)*Constants!$B$1</f>
        <v>112454809.59717001</v>
      </c>
      <c r="D53">
        <v>2.946E-2</v>
      </c>
      <c r="E53" s="1">
        <v>3284024739.9424701</v>
      </c>
      <c r="F53" s="1">
        <f>E53*Constants!$B$3/C53</f>
        <v>3.059218132329822E-19</v>
      </c>
    </row>
    <row r="54" spans="1:6" x14ac:dyDescent="0.55000000000000004">
      <c r="A54">
        <v>1077</v>
      </c>
      <c r="B54" s="1">
        <v>0.26423114345899801</v>
      </c>
      <c r="C54" s="1">
        <f>SQRT(B54)*Constants!$B$1</f>
        <v>112454809.59717001</v>
      </c>
      <c r="D54">
        <v>2.9579999999999999E-2</v>
      </c>
      <c r="E54" s="1">
        <v>2837743110.5044098</v>
      </c>
      <c r="F54" s="1">
        <f>E54*Constants!$B$3/C54</f>
        <v>2.6434865343618577E-19</v>
      </c>
    </row>
    <row r="55" spans="1:6" x14ac:dyDescent="0.55000000000000004">
      <c r="A55">
        <v>1078</v>
      </c>
      <c r="B55" s="1">
        <v>0.264536554629275</v>
      </c>
      <c r="C55" s="1">
        <f>SQRT(B55)*Constants!$B$1</f>
        <v>112519781.18964227</v>
      </c>
      <c r="D55">
        <v>2.9749999999999999E-2</v>
      </c>
      <c r="E55" s="1">
        <v>3306268949.9724598</v>
      </c>
      <c r="F55" s="1">
        <f>E55*Constants!$B$3/C55</f>
        <v>3.0781611935626436E-19</v>
      </c>
    </row>
    <row r="56" spans="1:6" x14ac:dyDescent="0.55000000000000004">
      <c r="A56">
        <v>1079</v>
      </c>
      <c r="B56" s="1">
        <v>0.26480185924527</v>
      </c>
      <c r="C56" s="1">
        <f>SQRT(B56)*Constants!$B$1</f>
        <v>112576190.28679039</v>
      </c>
      <c r="D56">
        <v>2.9899999999999999E-2</v>
      </c>
      <c r="E56" s="1">
        <v>360657383.45060599</v>
      </c>
      <c r="F56" s="1">
        <f>E56*Constants!$B$3/C56</f>
        <v>3.3560648110181521E-20</v>
      </c>
    </row>
    <row r="57" spans="1:6" x14ac:dyDescent="0.55000000000000004">
      <c r="A57">
        <v>1080</v>
      </c>
      <c r="B57" s="1">
        <v>0.26480185925223798</v>
      </c>
      <c r="C57" s="1">
        <f>SQRT(B57)*Constants!$B$1</f>
        <v>112576190.28827155</v>
      </c>
      <c r="D57">
        <v>3.0040000000000001E-2</v>
      </c>
      <c r="E57" s="1">
        <v>5336240198.0151596</v>
      </c>
      <c r="F57" s="1">
        <f>E57*Constants!$B$3/C57</f>
        <v>4.9655902729955603E-19</v>
      </c>
    </row>
    <row r="58" spans="1:6" x14ac:dyDescent="0.55000000000000004">
      <c r="A58">
        <v>1081</v>
      </c>
      <c r="B58" s="1">
        <v>0.26556586036023899</v>
      </c>
      <c r="C58" s="1">
        <f>SQRT(B58)*Constants!$B$1</f>
        <v>112738474.62098566</v>
      </c>
      <c r="D58">
        <v>3.058E-2</v>
      </c>
      <c r="E58" s="1">
        <v>260354504.341544</v>
      </c>
      <c r="F58" s="1">
        <f>E58*Constants!$B$3/C58</f>
        <v>2.41921797353009E-20</v>
      </c>
    </row>
    <row r="59" spans="1:6" x14ac:dyDescent="0.55000000000000004">
      <c r="A59">
        <v>1082</v>
      </c>
      <c r="B59" s="1">
        <v>0.26556586036023899</v>
      </c>
      <c r="C59" s="1">
        <f>SQRT(B59)*Constants!$B$1</f>
        <v>112738474.62098566</v>
      </c>
      <c r="D59">
        <v>3.0790000000000001E-2</v>
      </c>
      <c r="E59" s="1">
        <v>407999825.53484398</v>
      </c>
      <c r="F59" s="1">
        <f>E59*Constants!$B$3/C59</f>
        <v>3.7911405206041463E-20</v>
      </c>
    </row>
    <row r="60" spans="1:6" x14ac:dyDescent="0.55000000000000004">
      <c r="A60">
        <v>1083</v>
      </c>
      <c r="B60" s="1">
        <v>0.26556586036256202</v>
      </c>
      <c r="C60" s="1">
        <f>SQRT(B60)*Constants!$B$1</f>
        <v>112738474.62147874</v>
      </c>
      <c r="D60">
        <v>3.0980000000000001E-2</v>
      </c>
      <c r="E60" s="1">
        <v>1878827350.8276601</v>
      </c>
      <c r="F60" s="1">
        <f>E60*Constants!$B$3/C60</f>
        <v>1.7458092026322745E-19</v>
      </c>
    </row>
    <row r="61" spans="1:6" x14ac:dyDescent="0.55000000000000004">
      <c r="A61">
        <v>1084</v>
      </c>
      <c r="B61" s="1">
        <v>0.26556586036256202</v>
      </c>
      <c r="C61" s="1">
        <f>SQRT(B61)*Constants!$B$1</f>
        <v>112738474.62147874</v>
      </c>
      <c r="D61">
        <v>3.1029999999999999E-2</v>
      </c>
      <c r="E61" s="1">
        <v>7054548937.2378798</v>
      </c>
      <c r="F61" s="1">
        <f>E61*Constants!$B$3/C61</f>
        <v>6.5550974918606701E-19</v>
      </c>
    </row>
    <row r="62" spans="1:6" x14ac:dyDescent="0.55000000000000004">
      <c r="A62">
        <v>1085</v>
      </c>
      <c r="B62" s="1">
        <v>0.26710867729426102</v>
      </c>
      <c r="C62" s="1">
        <f>SQRT(B62)*Constants!$B$1</f>
        <v>113065480.01638108</v>
      </c>
      <c r="D62">
        <v>3.2199999999999999E-2</v>
      </c>
      <c r="E62" s="1">
        <v>4025620896.7312999</v>
      </c>
      <c r="F62" s="1">
        <f>E62*Constants!$B$3/C62</f>
        <v>3.7297944817622228E-19</v>
      </c>
    </row>
    <row r="63" spans="1:6" x14ac:dyDescent="0.55000000000000004">
      <c r="A63">
        <v>1086</v>
      </c>
      <c r="B63" s="1">
        <v>0.26710868411206801</v>
      </c>
      <c r="C63" s="1">
        <f>SQRT(B63)*Constants!$B$1</f>
        <v>113065481.45934922</v>
      </c>
      <c r="D63">
        <v>3.236E-2</v>
      </c>
      <c r="E63" s="1">
        <v>341937354.44259202</v>
      </c>
      <c r="F63" s="1">
        <f>E63*Constants!$B$3/C63</f>
        <v>3.1680977274027884E-20</v>
      </c>
    </row>
    <row r="64" spans="1:6" x14ac:dyDescent="0.55000000000000004">
      <c r="A64">
        <v>1087</v>
      </c>
      <c r="B64" s="1">
        <v>0.26781787143260999</v>
      </c>
      <c r="C64" s="1">
        <f>SQRT(B64)*Constants!$B$1</f>
        <v>113215479.30214086</v>
      </c>
      <c r="D64">
        <v>3.2870000000000003E-2</v>
      </c>
      <c r="E64" s="1">
        <v>296761367.629439</v>
      </c>
      <c r="F64" s="1">
        <f>E64*Constants!$B$3/C64</f>
        <v>2.7458930222658317E-20</v>
      </c>
    </row>
    <row r="65" spans="1:6" x14ac:dyDescent="0.55000000000000004">
      <c r="A65">
        <v>1088</v>
      </c>
      <c r="B65" s="1">
        <v>0.26781787143546198</v>
      </c>
      <c r="C65" s="1">
        <f>SQRT(B65)*Constants!$B$1</f>
        <v>113215479.30274367</v>
      </c>
      <c r="D65">
        <v>3.2930000000000001E-2</v>
      </c>
      <c r="E65" s="1">
        <v>4517806340.9038696</v>
      </c>
      <c r="F65" s="1">
        <f>E65*Constants!$B$3/C65</f>
        <v>4.1802654457572952E-19</v>
      </c>
    </row>
    <row r="66" spans="1:6" x14ac:dyDescent="0.55000000000000004">
      <c r="B66" s="1"/>
    </row>
    <row r="67" spans="1:6" x14ac:dyDescent="0.55000000000000004">
      <c r="B67" s="1"/>
    </row>
    <row r="68" spans="1:6" x14ac:dyDescent="0.55000000000000004">
      <c r="B68" s="1"/>
    </row>
    <row r="69" spans="1:6" x14ac:dyDescent="0.55000000000000004">
      <c r="B69" s="1"/>
    </row>
    <row r="70" spans="1:6" x14ac:dyDescent="0.55000000000000004">
      <c r="B70" s="1"/>
    </row>
    <row r="71" spans="1:6" x14ac:dyDescent="0.55000000000000004">
      <c r="B71" s="1"/>
    </row>
    <row r="72" spans="1:6" x14ac:dyDescent="0.55000000000000004">
      <c r="B72" s="1"/>
    </row>
    <row r="73" spans="1:6" x14ac:dyDescent="0.55000000000000004">
      <c r="B73" s="1"/>
    </row>
    <row r="74" spans="1:6" x14ac:dyDescent="0.55000000000000004">
      <c r="B74" s="1"/>
    </row>
    <row r="75" spans="1:6" x14ac:dyDescent="0.55000000000000004">
      <c r="B75" s="1"/>
    </row>
    <row r="76" spans="1:6" x14ac:dyDescent="0.55000000000000004">
      <c r="B76" s="1"/>
    </row>
    <row r="77" spans="1:6" x14ac:dyDescent="0.55000000000000004">
      <c r="B77" s="1"/>
    </row>
    <row r="78" spans="1:6" x14ac:dyDescent="0.55000000000000004">
      <c r="B78" s="1"/>
    </row>
    <row r="79" spans="1:6" x14ac:dyDescent="0.55000000000000004">
      <c r="B79" s="1"/>
    </row>
    <row r="80" spans="1:6" x14ac:dyDescent="0.55000000000000004">
      <c r="B80" s="1"/>
    </row>
    <row r="81" spans="2:2" x14ac:dyDescent="0.55000000000000004">
      <c r="B81" s="1"/>
    </row>
    <row r="82" spans="2:2" x14ac:dyDescent="0.55000000000000004">
      <c r="B82" s="1"/>
    </row>
    <row r="83" spans="2:2" x14ac:dyDescent="0.55000000000000004">
      <c r="B83" s="1"/>
    </row>
    <row r="84" spans="2:2" x14ac:dyDescent="0.55000000000000004">
      <c r="B84" s="1"/>
    </row>
    <row r="85" spans="2:2" x14ac:dyDescent="0.55000000000000004">
      <c r="B85" s="1"/>
    </row>
    <row r="86" spans="2:2" x14ac:dyDescent="0.55000000000000004">
      <c r="B86" s="1"/>
    </row>
    <row r="87" spans="2:2" x14ac:dyDescent="0.55000000000000004">
      <c r="B87" s="1"/>
    </row>
    <row r="88" spans="2:2" x14ac:dyDescent="0.55000000000000004">
      <c r="B88" s="1"/>
    </row>
    <row r="89" spans="2:2" x14ac:dyDescent="0.55000000000000004">
      <c r="B89" s="1"/>
    </row>
    <row r="90" spans="2:2" x14ac:dyDescent="0.55000000000000004">
      <c r="B9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1FDD-ACFA-4134-9E13-7D4714A9CD01}">
  <dimension ref="A1:F90"/>
  <sheetViews>
    <sheetView workbookViewId="0">
      <selection activeCell="G22" sqref="G22"/>
    </sheetView>
  </sheetViews>
  <sheetFormatPr defaultRowHeight="14.4" x14ac:dyDescent="0.55000000000000004"/>
  <cols>
    <col min="2" max="2" width="9.5234375" bestFit="1" customWidth="1"/>
    <col min="4" max="4" width="9.5234375" bestFit="1" customWidth="1"/>
    <col min="5" max="5" width="17.26171875" bestFit="1" customWidth="1"/>
    <col min="6" max="6" width="11.47265625" bestFit="1" customWidth="1"/>
    <col min="7" max="7" width="13.1015625" bestFit="1" customWidth="1"/>
    <col min="8" max="8" width="11.68359375" bestFit="1" customWidth="1"/>
    <col min="9" max="9" width="13.1015625" bestFit="1" customWidth="1"/>
  </cols>
  <sheetData>
    <row r="1" spans="1:6" x14ac:dyDescent="0.5500000000000000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55000000000000004">
      <c r="A2">
        <v>1025</v>
      </c>
      <c r="B2" s="1">
        <v>0.234991995045333</v>
      </c>
      <c r="C2" s="1">
        <f>SQRT(B2)*Constants!$B$1</f>
        <v>106050462.4515646</v>
      </c>
      <c r="D2">
        <v>0</v>
      </c>
      <c r="E2" s="1">
        <v>31141188797.260399</v>
      </c>
      <c r="F2" s="1">
        <f>E2*Constants!$B$3/C2</f>
        <v>3.0761299627490992E-18</v>
      </c>
    </row>
    <row r="3" spans="1:6" x14ac:dyDescent="0.55000000000000004">
      <c r="A3">
        <v>1026</v>
      </c>
      <c r="B3" s="1">
        <v>0.234991995045333</v>
      </c>
      <c r="C3" s="1">
        <f>SQRT(B3)*Constants!$B$1</f>
        <v>106050462.4515646</v>
      </c>
      <c r="D3">
        <v>1.4999999999999999E-4</v>
      </c>
      <c r="E3" s="1">
        <v>1515757366.4072499</v>
      </c>
      <c r="F3" s="1">
        <f>E3*Constants!$B$3/C3</f>
        <v>1.4972667490051626E-19</v>
      </c>
    </row>
    <row r="4" spans="1:6" x14ac:dyDescent="0.55000000000000004">
      <c r="A4">
        <v>1027</v>
      </c>
      <c r="B4" s="1">
        <v>0.23585375446721199</v>
      </c>
      <c r="C4" s="1">
        <f>SQRT(B4)*Constants!$B$1</f>
        <v>106244737.9043258</v>
      </c>
      <c r="D4">
        <v>8.0999999999999996E-4</v>
      </c>
      <c r="E4" s="1">
        <v>2512843763.8126101</v>
      </c>
      <c r="F4" s="1">
        <f>E4*Constants!$B$3/C4</f>
        <v>2.4776509133080198E-19</v>
      </c>
    </row>
    <row r="5" spans="1:6" x14ac:dyDescent="0.55000000000000004">
      <c r="A5">
        <v>1028</v>
      </c>
      <c r="B5" s="1">
        <v>0.235984189258578</v>
      </c>
      <c r="C5" s="1">
        <f>SQRT(B5)*Constants!$B$1</f>
        <v>106274112.24013126</v>
      </c>
      <c r="D5">
        <v>1.01E-3</v>
      </c>
      <c r="E5" s="1">
        <v>8634.3379987340704</v>
      </c>
      <c r="F5" s="1">
        <f>E5*Constants!$B$3/C5</f>
        <v>8.5110593468401822E-25</v>
      </c>
    </row>
    <row r="6" spans="1:6" x14ac:dyDescent="0.55000000000000004">
      <c r="A6">
        <v>1029</v>
      </c>
      <c r="B6" s="1">
        <v>0.23598420106490001</v>
      </c>
      <c r="C6" s="1">
        <f>SQRT(B6)*Constants!$B$1</f>
        <v>106274114.89858559</v>
      </c>
      <c r="D6">
        <v>1.0300000000000001E-3</v>
      </c>
      <c r="E6" s="1">
        <v>27009915473.313301</v>
      </c>
      <c r="F6" s="1">
        <f>E6*Constants!$B$3/C6</f>
        <v>2.6624274823347418E-18</v>
      </c>
    </row>
    <row r="7" spans="1:6" x14ac:dyDescent="0.55000000000000004">
      <c r="A7">
        <v>1030</v>
      </c>
      <c r="B7" s="1">
        <v>0.24001365945553299</v>
      </c>
      <c r="C7" s="1">
        <f>SQRT(B7)*Constants!$B$1</f>
        <v>107177596.05724882</v>
      </c>
      <c r="D7">
        <v>4.8599999999999997E-3</v>
      </c>
      <c r="E7" s="1">
        <v>17752569133.515598</v>
      </c>
      <c r="F7" s="1">
        <f>E7*Constants!$B$3/C7</f>
        <v>1.7351589308833415E-18</v>
      </c>
    </row>
    <row r="8" spans="1:6" x14ac:dyDescent="0.55000000000000004">
      <c r="A8">
        <v>1031</v>
      </c>
      <c r="B8" s="1">
        <v>0.24001365945984801</v>
      </c>
      <c r="C8" s="1">
        <f>SQRT(B8)*Constants!$B$1</f>
        <v>107177596.05821225</v>
      </c>
      <c r="D8">
        <v>5.1399999999999996E-3</v>
      </c>
      <c r="E8" s="1">
        <v>2117590246.8032401</v>
      </c>
      <c r="F8" s="1">
        <f>E8*Constants!$B$3/C8</f>
        <v>2.0697599322242026E-19</v>
      </c>
    </row>
    <row r="9" spans="1:6" x14ac:dyDescent="0.55000000000000004">
      <c r="A9">
        <v>1032</v>
      </c>
      <c r="B9" s="1">
        <v>0.24065402489474499</v>
      </c>
      <c r="C9" s="1">
        <f>SQRT(B9)*Constants!$B$1</f>
        <v>107320477.73897666</v>
      </c>
      <c r="D9">
        <v>5.7000000000000002E-3</v>
      </c>
      <c r="E9" s="1">
        <v>2962912215.8192601</v>
      </c>
      <c r="F9" s="1">
        <f>E9*Constants!$B$3/C9</f>
        <v>2.8921329032374265E-19</v>
      </c>
    </row>
    <row r="10" spans="1:6" x14ac:dyDescent="0.55000000000000004">
      <c r="A10">
        <v>1033</v>
      </c>
      <c r="B10" s="1">
        <v>0.24065402489690199</v>
      </c>
      <c r="C10" s="1">
        <f>SQRT(B10)*Constants!$B$1</f>
        <v>107320477.73945762</v>
      </c>
      <c r="D10">
        <v>5.7600000000000004E-3</v>
      </c>
      <c r="E10" s="1">
        <v>23940089866.911999</v>
      </c>
      <c r="F10" s="1">
        <f>E10*Constants!$B$3/C10</f>
        <v>2.3368198774360979E-18</v>
      </c>
    </row>
    <row r="11" spans="1:6" x14ac:dyDescent="0.55000000000000004">
      <c r="A11">
        <v>1034</v>
      </c>
      <c r="B11" s="1">
        <v>0.24183737891093399</v>
      </c>
      <c r="C11" s="1">
        <f>SQRT(B11)*Constants!$B$1</f>
        <v>107584014.53409083</v>
      </c>
      <c r="D11">
        <v>6.9800000000000001E-3</v>
      </c>
      <c r="E11" s="1">
        <v>1784428423.66221</v>
      </c>
      <c r="F11" s="1">
        <f>E11*Constants!$B$3/C11</f>
        <v>1.737534535277546E-19</v>
      </c>
    </row>
    <row r="12" spans="1:6" x14ac:dyDescent="0.55000000000000004">
      <c r="A12">
        <v>1035</v>
      </c>
      <c r="B12" s="1">
        <v>0.24374341585442599</v>
      </c>
      <c r="C12" s="1">
        <f>SQRT(B12)*Constants!$B$1</f>
        <v>108007143.18601091</v>
      </c>
      <c r="D12">
        <v>8.3700000000000007E-3</v>
      </c>
      <c r="E12" s="1">
        <v>355356880.23996001</v>
      </c>
      <c r="F12" s="1">
        <f>E12*Constants!$B$3/C12</f>
        <v>3.4466271799672841E-20</v>
      </c>
    </row>
    <row r="13" spans="1:6" x14ac:dyDescent="0.55000000000000004">
      <c r="A13">
        <v>1036</v>
      </c>
      <c r="B13" s="1">
        <v>0.24374341586305501</v>
      </c>
      <c r="C13" s="1">
        <f>SQRT(B13)*Constants!$B$1</f>
        <v>108007143.18792275</v>
      </c>
      <c r="D13">
        <v>9.1999999999999998E-3</v>
      </c>
      <c r="E13" s="1">
        <v>22537270608.625</v>
      </c>
      <c r="F13" s="1">
        <f>E13*Constants!$B$3/C13</f>
        <v>2.1859030670276269E-18</v>
      </c>
    </row>
    <row r="14" spans="1:6" x14ac:dyDescent="0.55000000000000004">
      <c r="A14">
        <v>1037</v>
      </c>
      <c r="B14" s="1">
        <v>0.246440140599926</v>
      </c>
      <c r="C14" s="1">
        <f>SQRT(B14)*Constants!$B$1</f>
        <v>108602983.56171167</v>
      </c>
      <c r="D14">
        <v>1.124E-2</v>
      </c>
      <c r="E14" s="1">
        <v>42208.196146952803</v>
      </c>
      <c r="F14" s="1">
        <f>E14*Constants!$B$3/C14</f>
        <v>4.0713374002784559E-24</v>
      </c>
    </row>
    <row r="15" spans="1:6" x14ac:dyDescent="0.55000000000000004">
      <c r="A15">
        <v>1038</v>
      </c>
      <c r="B15" s="1">
        <v>0.24644015259861499</v>
      </c>
      <c r="C15" s="1">
        <f>SQRT(B15)*Constants!$B$1</f>
        <v>108602986.20554519</v>
      </c>
      <c r="D15">
        <v>1.133E-2</v>
      </c>
      <c r="E15" s="1">
        <v>10248647491.201599</v>
      </c>
      <c r="F15" s="1">
        <f>E15*Constants!$B$3/C15</f>
        <v>9.8856868159337302E-19</v>
      </c>
    </row>
    <row r="16" spans="1:6" x14ac:dyDescent="0.55000000000000004">
      <c r="A16">
        <v>1039</v>
      </c>
      <c r="B16" s="1">
        <v>0.24690454139894999</v>
      </c>
      <c r="C16" s="1">
        <f>SQRT(B16)*Constants!$B$1</f>
        <v>108705263.11334029</v>
      </c>
      <c r="D16">
        <v>1.206E-2</v>
      </c>
      <c r="E16" s="1">
        <v>13572018205.1408</v>
      </c>
      <c r="F16" s="1">
        <f>E16*Constants!$B$3/C16</f>
        <v>1.3079041598712143E-18</v>
      </c>
    </row>
    <row r="17" spans="1:6" x14ac:dyDescent="0.55000000000000004">
      <c r="A17">
        <v>1040</v>
      </c>
      <c r="B17" s="1">
        <v>0.24690454140170101</v>
      </c>
      <c r="C17" s="1">
        <f>SQRT(B17)*Constants!$B$1</f>
        <v>108705263.11394589</v>
      </c>
      <c r="D17">
        <v>1.2149999999999999E-2</v>
      </c>
      <c r="E17" s="1">
        <v>886717626.31825995</v>
      </c>
      <c r="F17" s="1">
        <f>E17*Constants!$B$3/C17</f>
        <v>8.5450936961389721E-20</v>
      </c>
    </row>
    <row r="18" spans="1:6" x14ac:dyDescent="0.55000000000000004">
      <c r="A18">
        <v>1041</v>
      </c>
      <c r="B18" s="1">
        <v>0.25123920108575998</v>
      </c>
      <c r="C18" s="1">
        <f>SQRT(B18)*Constants!$B$1</f>
        <v>109655327.00486061</v>
      </c>
      <c r="D18">
        <v>1.5869999999999999E-2</v>
      </c>
      <c r="E18" s="1">
        <v>2161785016.3320899</v>
      </c>
      <c r="F18" s="1">
        <f>E18*Constants!$B$3/C18</f>
        <v>2.0652128904103687E-19</v>
      </c>
    </row>
    <row r="19" spans="1:6" x14ac:dyDescent="0.55000000000000004">
      <c r="A19">
        <v>1042</v>
      </c>
      <c r="B19" s="1">
        <v>0.251239201088511</v>
      </c>
      <c r="C19" s="1">
        <f>SQRT(B19)*Constants!$B$1</f>
        <v>109655327.00546096</v>
      </c>
      <c r="D19">
        <v>1.5949999999999999E-2</v>
      </c>
      <c r="E19" s="1">
        <v>1291614797.3743401</v>
      </c>
      <c r="F19" s="1">
        <f>E19*Constants!$B$3/C19</f>
        <v>1.2339152639209009E-19</v>
      </c>
    </row>
    <row r="20" spans="1:6" x14ac:dyDescent="0.55000000000000004">
      <c r="A20">
        <v>1043</v>
      </c>
      <c r="B20" s="1">
        <v>0.251239201088511</v>
      </c>
      <c r="C20" s="1">
        <f>SQRT(B20)*Constants!$B$1</f>
        <v>109655327.00546096</v>
      </c>
      <c r="D20">
        <v>1.6080000000000001E-2</v>
      </c>
      <c r="E20" s="1">
        <v>2052040841.1557701</v>
      </c>
      <c r="F20" s="1">
        <f>E20*Constants!$B$3/C20</f>
        <v>1.9603712509631023E-19</v>
      </c>
    </row>
    <row r="21" spans="1:6" x14ac:dyDescent="0.55000000000000004">
      <c r="A21">
        <v>1044</v>
      </c>
      <c r="B21" s="1">
        <v>0.25123920109946901</v>
      </c>
      <c r="C21" s="1">
        <f>SQRT(B21)*Constants!$B$1</f>
        <v>109655327.00785232</v>
      </c>
      <c r="D21">
        <v>1.67E-2</v>
      </c>
      <c r="E21" s="1">
        <v>22660952913.1105</v>
      </c>
      <c r="F21" s="1">
        <f>E21*Constants!$B$3/C21</f>
        <v>2.1648633749560637E-18</v>
      </c>
    </row>
    <row r="22" spans="1:6" x14ac:dyDescent="0.55000000000000004">
      <c r="A22">
        <v>1045</v>
      </c>
      <c r="B22" s="1">
        <v>0.25199130833676098</v>
      </c>
      <c r="C22" s="1">
        <f>SQRT(B22)*Constants!$B$1</f>
        <v>109819335.91775736</v>
      </c>
      <c r="D22">
        <v>1.678E-2</v>
      </c>
      <c r="E22" s="1">
        <v>27029.9738787239</v>
      </c>
      <c r="F22" s="1">
        <f>E22*Constants!$B$3/C22</f>
        <v>2.578391566086872E-24</v>
      </c>
    </row>
    <row r="23" spans="1:6" x14ac:dyDescent="0.55000000000000004">
      <c r="A23">
        <v>1046</v>
      </c>
      <c r="B23" s="1">
        <v>0.25199131795430602</v>
      </c>
      <c r="C23" s="1">
        <f>SQRT(B23)*Constants!$B$1</f>
        <v>109819338.01344948</v>
      </c>
      <c r="D23">
        <v>1.6899999999999998E-2</v>
      </c>
      <c r="E23" s="1">
        <v>11455622572.444099</v>
      </c>
      <c r="F23" s="1">
        <f>E23*Constants!$B$3/C23</f>
        <v>1.092752815593916E-18</v>
      </c>
    </row>
    <row r="24" spans="1:6" x14ac:dyDescent="0.55000000000000004">
      <c r="A24">
        <v>1047</v>
      </c>
      <c r="B24" s="1">
        <v>0.25210839801124302</v>
      </c>
      <c r="C24" s="1">
        <f>SQRT(B24)*Constants!$B$1</f>
        <v>109844847.14868414</v>
      </c>
      <c r="D24">
        <v>1.711E-2</v>
      </c>
      <c r="E24" s="1">
        <v>2829474924.72616</v>
      </c>
      <c r="F24" s="1">
        <f>E24*Constants!$B$3/C24</f>
        <v>2.6984117528720316E-19</v>
      </c>
    </row>
    <row r="25" spans="1:6" x14ac:dyDescent="0.55000000000000004">
      <c r="A25">
        <v>1048</v>
      </c>
      <c r="B25" s="1">
        <v>0.25210839801655599</v>
      </c>
      <c r="C25" s="1">
        <f>SQRT(B25)*Constants!$B$1</f>
        <v>109844847.14984158</v>
      </c>
      <c r="D25">
        <v>1.7330000000000002E-2</v>
      </c>
      <c r="E25" s="1">
        <v>2158093515.6369801</v>
      </c>
      <c r="F25" s="1">
        <f>E25*Constants!$B$3/C25</f>
        <v>2.058129179884492E-19</v>
      </c>
    </row>
    <row r="26" spans="1:6" x14ac:dyDescent="0.55000000000000004">
      <c r="A26">
        <v>1049</v>
      </c>
      <c r="B26" s="1">
        <v>0.25261177156791398</v>
      </c>
      <c r="C26" s="1">
        <f>SQRT(B26)*Constants!$B$1</f>
        <v>109954453.6098067</v>
      </c>
      <c r="D26">
        <v>1.7579999999999998E-2</v>
      </c>
      <c r="E26" s="1">
        <v>9992147704.4270306</v>
      </c>
      <c r="F26" s="1">
        <f>E26*Constants!$B$3/C26</f>
        <v>9.5198055908758222E-19</v>
      </c>
    </row>
    <row r="27" spans="1:6" x14ac:dyDescent="0.55000000000000004">
      <c r="A27">
        <v>1050</v>
      </c>
      <c r="B27" s="1">
        <v>0.25261177157057102</v>
      </c>
      <c r="C27" s="1">
        <f>SQRT(B27)*Constants!$B$1</f>
        <v>109954453.61038496</v>
      </c>
      <c r="D27">
        <v>1.7600000000000001E-2</v>
      </c>
      <c r="E27" s="1">
        <v>319267339.725326</v>
      </c>
      <c r="F27" s="1">
        <f>E27*Constants!$B$3/C27</f>
        <v>3.0417514788523714E-20</v>
      </c>
    </row>
    <row r="28" spans="1:6" x14ac:dyDescent="0.55000000000000004">
      <c r="A28">
        <v>1051</v>
      </c>
      <c r="B28" s="1">
        <v>0.25281799933215099</v>
      </c>
      <c r="C28" s="1">
        <f>SQRT(B28)*Constants!$B$1</f>
        <v>109999326.88487521</v>
      </c>
      <c r="D28">
        <v>1.7729999999999999E-2</v>
      </c>
      <c r="E28" s="1">
        <v>1382018925.3854699</v>
      </c>
      <c r="F28" s="1">
        <f>E28*Constants!$B$3/C28</f>
        <v>1.3161519204963491E-19</v>
      </c>
    </row>
    <row r="29" spans="1:6" x14ac:dyDescent="0.55000000000000004">
      <c r="A29">
        <v>1052</v>
      </c>
      <c r="B29" s="1">
        <v>0.25281799933556698</v>
      </c>
      <c r="C29" s="1">
        <f>SQRT(B29)*Constants!$B$1</f>
        <v>109999326.88561836</v>
      </c>
      <c r="D29">
        <v>1.787E-2</v>
      </c>
      <c r="E29" s="1">
        <v>745403921.21376395</v>
      </c>
      <c r="F29" s="1">
        <f>E29*Constants!$B$3/C29</f>
        <v>7.0987797954412255E-20</v>
      </c>
    </row>
    <row r="30" spans="1:6" x14ac:dyDescent="0.55000000000000004">
      <c r="A30">
        <v>1053</v>
      </c>
      <c r="B30" s="1">
        <v>0.25281799933556698</v>
      </c>
      <c r="C30" s="1">
        <f>SQRT(B30)*Constants!$B$1</f>
        <v>109999326.88561836</v>
      </c>
      <c r="D30">
        <v>1.7979999999999999E-2</v>
      </c>
      <c r="E30" s="1">
        <v>12142948795.3262</v>
      </c>
      <c r="F30" s="1">
        <f>E30*Constants!$B$3/C30</f>
        <v>1.1564216005863869E-18</v>
      </c>
    </row>
    <row r="31" spans="1:6" x14ac:dyDescent="0.55000000000000004">
      <c r="A31">
        <v>1054</v>
      </c>
      <c r="B31" s="1">
        <v>0.25281799933556698</v>
      </c>
      <c r="C31" s="1">
        <f>SQRT(B31)*Constants!$B$1</f>
        <v>109999326.88561836</v>
      </c>
      <c r="D31">
        <v>1.804E-2</v>
      </c>
      <c r="E31" s="1">
        <v>1060969283.26028</v>
      </c>
      <c r="F31" s="1">
        <f>E31*Constants!$B$3/C31</f>
        <v>1.0104035003368268E-19</v>
      </c>
    </row>
    <row r="32" spans="1:6" x14ac:dyDescent="0.55000000000000004">
      <c r="A32">
        <v>1055</v>
      </c>
      <c r="B32" s="1">
        <v>0.25390457520319898</v>
      </c>
      <c r="C32" s="1">
        <f>SQRT(B32)*Constants!$B$1</f>
        <v>110235454.19219729</v>
      </c>
      <c r="D32">
        <v>1.9089999999999999E-2</v>
      </c>
      <c r="E32" s="1">
        <v>7550316771.4587297</v>
      </c>
      <c r="F32" s="1">
        <f>E32*Constants!$B$3/C32</f>
        <v>7.1750665900584196E-19</v>
      </c>
    </row>
    <row r="33" spans="1:6" x14ac:dyDescent="0.55000000000000004">
      <c r="A33">
        <v>1056</v>
      </c>
      <c r="B33" s="1">
        <v>0.25617523795729802</v>
      </c>
      <c r="C33" s="1">
        <f>SQRT(B33)*Constants!$B$1</f>
        <v>110727273.61811496</v>
      </c>
      <c r="D33">
        <v>2.0910000000000002E-2</v>
      </c>
      <c r="E33" s="1">
        <v>2193535033.09127</v>
      </c>
      <c r="F33" s="1">
        <f>E33*Constants!$B$3/C33</f>
        <v>2.0752576688658067E-19</v>
      </c>
    </row>
    <row r="34" spans="1:6" x14ac:dyDescent="0.55000000000000004">
      <c r="A34">
        <v>1057</v>
      </c>
      <c r="B34" s="1">
        <v>0.25617523795729802</v>
      </c>
      <c r="C34" s="1">
        <f>SQRT(B34)*Constants!$B$1</f>
        <v>110727273.61811496</v>
      </c>
      <c r="D34">
        <v>2.0930000000000001E-2</v>
      </c>
      <c r="E34" s="1">
        <v>1535378161.2144799</v>
      </c>
      <c r="F34" s="1">
        <f>E34*Constants!$B$3/C34</f>
        <v>1.4525892021788614E-19</v>
      </c>
    </row>
    <row r="35" spans="1:6" x14ac:dyDescent="0.55000000000000004">
      <c r="A35">
        <v>1058</v>
      </c>
      <c r="B35" s="1">
        <v>0.25645257323468001</v>
      </c>
      <c r="C35" s="1">
        <f>SQRT(B35)*Constants!$B$1</f>
        <v>110787194.07062902</v>
      </c>
      <c r="D35">
        <v>2.1270000000000001E-2</v>
      </c>
      <c r="E35" s="1">
        <v>26941.4693199471</v>
      </c>
      <c r="F35" s="1">
        <f>E35*Constants!$B$3/C35</f>
        <v>2.5474975407222965E-24</v>
      </c>
    </row>
    <row r="36" spans="1:6" x14ac:dyDescent="0.55000000000000004">
      <c r="A36">
        <v>1059</v>
      </c>
      <c r="B36" s="1">
        <v>0.25645257323811699</v>
      </c>
      <c r="C36" s="1">
        <f>SQRT(B36)*Constants!$B$1</f>
        <v>110787194.07137142</v>
      </c>
      <c r="D36">
        <v>2.147E-2</v>
      </c>
      <c r="E36" s="1">
        <v>13802.3196385458</v>
      </c>
      <c r="F36" s="1">
        <f>E36*Constants!$B$3/C36</f>
        <v>1.3051023653409224E-24</v>
      </c>
    </row>
    <row r="37" spans="1:6" x14ac:dyDescent="0.55000000000000004">
      <c r="A37">
        <v>1060</v>
      </c>
      <c r="B37" s="1">
        <v>0.25645258578781199</v>
      </c>
      <c r="C37" s="1">
        <f>SQRT(B37)*Constants!$B$1</f>
        <v>110787196.78209771</v>
      </c>
      <c r="D37">
        <v>2.1700000000000001E-2</v>
      </c>
      <c r="E37" s="1">
        <v>1378685702.7710299</v>
      </c>
      <c r="F37" s="1">
        <f>E37*Constants!$B$3/C37</f>
        <v>1.3036402393533409E-19</v>
      </c>
    </row>
    <row r="38" spans="1:6" x14ac:dyDescent="0.55000000000000004">
      <c r="A38">
        <v>1061</v>
      </c>
      <c r="B38" s="1">
        <v>0.25645258579124902</v>
      </c>
      <c r="C38" s="1">
        <f>SQRT(B38)*Constants!$B$1</f>
        <v>110787196.7828401</v>
      </c>
      <c r="D38">
        <v>2.181E-2</v>
      </c>
      <c r="E38" s="1">
        <v>11410078857.7932</v>
      </c>
      <c r="F38" s="1">
        <f>E38*Constants!$B$3/C38</f>
        <v>1.0788998466595909E-18</v>
      </c>
    </row>
    <row r="39" spans="1:6" x14ac:dyDescent="0.55000000000000004">
      <c r="A39">
        <v>1062</v>
      </c>
      <c r="B39" s="1">
        <v>0.25800186091648902</v>
      </c>
      <c r="C39" s="1">
        <f>SQRT(B39)*Constants!$B$1</f>
        <v>111121335.35487954</v>
      </c>
      <c r="D39">
        <v>2.2970000000000001E-2</v>
      </c>
      <c r="E39" s="1">
        <v>7310499856.1455603</v>
      </c>
      <c r="F39" s="1">
        <f>E39*Constants!$B$3/C39</f>
        <v>6.8917843621026894E-19</v>
      </c>
    </row>
    <row r="40" spans="1:6" x14ac:dyDescent="0.55000000000000004">
      <c r="A40">
        <v>1063</v>
      </c>
      <c r="B40" s="1">
        <v>0.258001860919927</v>
      </c>
      <c r="C40" s="1">
        <f>SQRT(B40)*Constants!$B$1</f>
        <v>111121335.35561991</v>
      </c>
      <c r="D40">
        <v>2.317E-2</v>
      </c>
      <c r="E40" s="1">
        <v>1017530458.02448</v>
      </c>
      <c r="F40" s="1">
        <f>E40*Constants!$B$3/C40</f>
        <v>9.5925048033951379E-20</v>
      </c>
    </row>
    <row r="41" spans="1:6" x14ac:dyDescent="0.55000000000000004">
      <c r="A41">
        <v>1064</v>
      </c>
      <c r="B41" s="1">
        <v>0.26002378087488998</v>
      </c>
      <c r="C41" s="1">
        <f>SQRT(B41)*Constants!$B$1</f>
        <v>111555905.80529864</v>
      </c>
      <c r="D41">
        <v>2.4840000000000001E-2</v>
      </c>
      <c r="E41" s="1">
        <v>9214334537.7410107</v>
      </c>
      <c r="F41" s="1">
        <f>E41*Constants!$B$3/C41</f>
        <v>8.6527362918819226E-19</v>
      </c>
    </row>
    <row r="42" spans="1:6" x14ac:dyDescent="0.55000000000000004">
      <c r="A42">
        <v>1065</v>
      </c>
      <c r="B42" s="1">
        <v>0.260023787160445</v>
      </c>
      <c r="C42" s="1">
        <f>SQRT(B42)*Constants!$B$1</f>
        <v>111555907.15361911</v>
      </c>
      <c r="D42">
        <v>2.528E-2</v>
      </c>
      <c r="E42" s="1">
        <v>221221234.440364</v>
      </c>
      <c r="F42" s="1">
        <f>E42*Constants!$B$3/C42</f>
        <v>2.0773816848099066E-20</v>
      </c>
    </row>
    <row r="43" spans="1:6" x14ac:dyDescent="0.55000000000000004">
      <c r="A43">
        <v>1066</v>
      </c>
      <c r="B43" s="1">
        <v>0.26193180028288798</v>
      </c>
      <c r="C43" s="1">
        <f>SQRT(B43)*Constants!$B$1</f>
        <v>111964448.80669232</v>
      </c>
      <c r="D43">
        <v>2.6700000000000002E-2</v>
      </c>
      <c r="E43" s="1">
        <v>2634807411.1070199</v>
      </c>
      <c r="F43" s="1">
        <f>E43*Constants!$B$3/C43</f>
        <v>2.4651922231805062E-19</v>
      </c>
    </row>
    <row r="44" spans="1:6" x14ac:dyDescent="0.55000000000000004">
      <c r="A44">
        <v>1067</v>
      </c>
      <c r="B44" s="1">
        <v>0.26193180028288798</v>
      </c>
      <c r="C44" s="1">
        <f>SQRT(B44)*Constants!$B$1</f>
        <v>111964448.80669232</v>
      </c>
      <c r="D44">
        <v>2.6710000000000001E-2</v>
      </c>
      <c r="E44" s="1">
        <v>1226555141.68135</v>
      </c>
      <c r="F44" s="1">
        <f>E44*Constants!$B$3/C44</f>
        <v>1.1475959054269233E-19</v>
      </c>
    </row>
    <row r="45" spans="1:6" x14ac:dyDescent="0.55000000000000004">
      <c r="A45">
        <v>1068</v>
      </c>
      <c r="B45" s="1">
        <v>0.26269464930478298</v>
      </c>
      <c r="C45" s="1">
        <f>SQRT(B45)*Constants!$B$1</f>
        <v>112127372.65213519</v>
      </c>
      <c r="D45">
        <v>2.7439999999999999E-2</v>
      </c>
      <c r="E45" s="1">
        <v>2128.2875988845899</v>
      </c>
      <c r="F45" s="1">
        <f>E45*Constants!$B$3/C45</f>
        <v>1.9883861418317412E-25</v>
      </c>
    </row>
    <row r="46" spans="1:6" x14ac:dyDescent="0.55000000000000004">
      <c r="A46">
        <v>1069</v>
      </c>
      <c r="B46" s="1">
        <v>0.26269464930478298</v>
      </c>
      <c r="C46" s="1">
        <f>SQRT(B46)*Constants!$B$1</f>
        <v>112127372.65213519</v>
      </c>
      <c r="D46">
        <v>2.7640000000000001E-2</v>
      </c>
      <c r="E46" s="1">
        <v>15060.7350372776</v>
      </c>
      <c r="F46" s="1">
        <f>E46*Constants!$B$3/C46</f>
        <v>1.4070728434266667E-24</v>
      </c>
    </row>
    <row r="47" spans="1:6" x14ac:dyDescent="0.55000000000000004">
      <c r="A47">
        <v>1070</v>
      </c>
      <c r="B47" s="1">
        <v>0.26269466001470898</v>
      </c>
      <c r="C47" s="1">
        <f>SQRT(B47)*Constants!$B$1</f>
        <v>112127374.93782288</v>
      </c>
      <c r="D47">
        <v>2.7660000000000001E-2</v>
      </c>
      <c r="E47" s="1">
        <v>1653125942.11269</v>
      </c>
      <c r="F47" s="1">
        <f>E47*Constants!$B$3/C47</f>
        <v>1.5444588638849349E-19</v>
      </c>
    </row>
    <row r="48" spans="1:6" x14ac:dyDescent="0.55000000000000004">
      <c r="A48">
        <v>1071</v>
      </c>
      <c r="B48" s="1">
        <v>0.26269466001828301</v>
      </c>
      <c r="C48" s="1">
        <f>SQRT(B48)*Constants!$B$1</f>
        <v>112127374.93858562</v>
      </c>
      <c r="D48">
        <v>2.776E-2</v>
      </c>
      <c r="E48" s="1">
        <v>9148201113.7482109</v>
      </c>
      <c r="F48" s="1">
        <f>E48*Constants!$B$3/C48</f>
        <v>8.5468505083027744E-19</v>
      </c>
    </row>
    <row r="49" spans="1:6" x14ac:dyDescent="0.55000000000000004">
      <c r="A49">
        <v>1072</v>
      </c>
      <c r="B49" s="1">
        <v>0.26418320803843598</v>
      </c>
      <c r="C49" s="1">
        <f>SQRT(B49)*Constants!$B$1</f>
        <v>112444608.65524848</v>
      </c>
      <c r="D49">
        <v>2.8910000000000002E-2</v>
      </c>
      <c r="E49" s="1">
        <v>226735283.24478701</v>
      </c>
      <c r="F49" s="1">
        <f>E49*Constants!$B$3/C49</f>
        <v>2.1123337088737654E-20</v>
      </c>
    </row>
    <row r="50" spans="1:6" x14ac:dyDescent="0.55000000000000004">
      <c r="A50">
        <v>1073</v>
      </c>
      <c r="B50" s="1">
        <v>0.26418320803843598</v>
      </c>
      <c r="C50" s="1">
        <f>SQRT(B50)*Constants!$B$1</f>
        <v>112444608.65524848</v>
      </c>
      <c r="D50">
        <v>2.8969999999999999E-2</v>
      </c>
      <c r="E50" s="1">
        <v>1950238502.5394101</v>
      </c>
      <c r="F50" s="1">
        <f>E50*Constants!$B$3/C50</f>
        <v>1.8169005151306574E-19</v>
      </c>
    </row>
    <row r="51" spans="1:6" x14ac:dyDescent="0.55000000000000004">
      <c r="A51">
        <v>1074</v>
      </c>
      <c r="B51" s="1">
        <v>0.26418320804131201</v>
      </c>
      <c r="C51" s="1">
        <f>SQRT(B51)*Constants!$B$1</f>
        <v>112444608.65586054</v>
      </c>
      <c r="D51">
        <v>2.9000000000000001E-2</v>
      </c>
      <c r="E51" s="1">
        <v>3939802299.9153399</v>
      </c>
      <c r="F51" s="1">
        <f>E51*Constants!$B$3/C51</f>
        <v>3.6704376510203341E-19</v>
      </c>
    </row>
    <row r="52" spans="1:6" x14ac:dyDescent="0.55000000000000004">
      <c r="A52">
        <v>1075</v>
      </c>
      <c r="B52" s="1">
        <v>0.26418320804131201</v>
      </c>
      <c r="C52" s="1">
        <f>SQRT(B52)*Constants!$B$1</f>
        <v>112444608.65586054</v>
      </c>
      <c r="D52">
        <v>2.9080000000000002E-2</v>
      </c>
      <c r="E52" s="1">
        <v>3308586129.9991498</v>
      </c>
      <c r="F52" s="1">
        <f>E52*Constants!$B$3/C52</f>
        <v>3.0823777892239649E-19</v>
      </c>
    </row>
    <row r="53" spans="1:6" x14ac:dyDescent="0.55000000000000004">
      <c r="A53">
        <v>1076</v>
      </c>
      <c r="B53" s="1">
        <v>0.26423114345863702</v>
      </c>
      <c r="C53" s="1">
        <f>SQRT(B53)*Constants!$B$1</f>
        <v>112454809.59709318</v>
      </c>
      <c r="D53">
        <v>2.92E-2</v>
      </c>
      <c r="E53" s="1">
        <v>865477035.33579803</v>
      </c>
      <c r="F53" s="1">
        <f>E53*Constants!$B$3/C53</f>
        <v>8.0623114905721538E-20</v>
      </c>
    </row>
    <row r="54" spans="1:6" x14ac:dyDescent="0.55000000000000004">
      <c r="A54">
        <v>1077</v>
      </c>
      <c r="B54" s="1">
        <v>0.264231143461513</v>
      </c>
      <c r="C54" s="1">
        <f>SQRT(B54)*Constants!$B$1</f>
        <v>112454809.59770517</v>
      </c>
      <c r="D54">
        <v>2.9399999999999999E-2</v>
      </c>
      <c r="E54" s="1">
        <v>8218808907.5212498</v>
      </c>
      <c r="F54" s="1">
        <f>E54*Constants!$B$3/C54</f>
        <v>7.6561936120991787E-19</v>
      </c>
    </row>
    <row r="55" spans="1:6" x14ac:dyDescent="0.55000000000000004">
      <c r="A55">
        <v>1078</v>
      </c>
      <c r="B55" s="1">
        <v>0.26453655462911901</v>
      </c>
      <c r="C55" s="1">
        <f>SQRT(B55)*Constants!$B$1</f>
        <v>112519781.1896091</v>
      </c>
      <c r="D55">
        <v>2.9520000000000001E-2</v>
      </c>
      <c r="E55" s="1">
        <v>688204130.48886299</v>
      </c>
      <c r="F55" s="1">
        <f>E55*Constants!$B$3/C55</f>
        <v>6.4072320787412349E-20</v>
      </c>
    </row>
    <row r="56" spans="1:6" x14ac:dyDescent="0.55000000000000004">
      <c r="A56">
        <v>1079</v>
      </c>
      <c r="B56" s="1">
        <v>0.264801859247428</v>
      </c>
      <c r="C56" s="1">
        <f>SQRT(B56)*Constants!$B$1</f>
        <v>112576190.28724909</v>
      </c>
      <c r="D56">
        <v>2.9780000000000001E-2</v>
      </c>
      <c r="E56" s="1">
        <v>8472789394.9747295</v>
      </c>
      <c r="F56" s="1">
        <f>E56*Constants!$B$3/C56</f>
        <v>7.8842778893007104E-19</v>
      </c>
    </row>
    <row r="57" spans="1:6" x14ac:dyDescent="0.55000000000000004">
      <c r="A57">
        <v>1080</v>
      </c>
      <c r="B57" s="1">
        <v>0.26480185924973298</v>
      </c>
      <c r="C57" s="1">
        <f>SQRT(B57)*Constants!$B$1</f>
        <v>112576190.28773905</v>
      </c>
      <c r="D57">
        <v>2.9850000000000002E-2</v>
      </c>
      <c r="E57" s="1">
        <v>11620773.7103884</v>
      </c>
      <c r="F57" s="1">
        <f>E57*Constants!$B$3/C57</f>
        <v>1.0813606352038535E-21</v>
      </c>
    </row>
    <row r="58" spans="1:6" x14ac:dyDescent="0.55000000000000004">
      <c r="A58">
        <v>1081</v>
      </c>
      <c r="B58" s="1">
        <v>0.26556586035992302</v>
      </c>
      <c r="C58" s="1">
        <f>SQRT(B58)*Constants!$B$1</f>
        <v>112738474.6209186</v>
      </c>
      <c r="D58">
        <v>3.049E-2</v>
      </c>
      <c r="E58" s="1">
        <v>1393794586.37921</v>
      </c>
      <c r="F58" s="1">
        <f>E58*Constants!$B$3/C58</f>
        <v>1.2951160277819265E-19</v>
      </c>
    </row>
    <row r="59" spans="1:6" x14ac:dyDescent="0.55000000000000004">
      <c r="A59">
        <v>1082</v>
      </c>
      <c r="B59" s="1">
        <v>0.26556586035992302</v>
      </c>
      <c r="C59" s="1">
        <f>SQRT(B59)*Constants!$B$1</f>
        <v>112738474.6209186</v>
      </c>
      <c r="D59">
        <v>3.0669999999999999E-2</v>
      </c>
      <c r="E59" s="1">
        <v>14555354.8286031</v>
      </c>
      <c r="F59" s="1">
        <f>E59*Constants!$B$3/C59</f>
        <v>1.3524857617324804E-21</v>
      </c>
    </row>
    <row r="60" spans="1:6" x14ac:dyDescent="0.55000000000000004">
      <c r="A60">
        <v>1083</v>
      </c>
      <c r="B60" s="1">
        <v>0.26556586036222801</v>
      </c>
      <c r="C60" s="1">
        <f>SQRT(B60)*Constants!$B$1</f>
        <v>112738474.62140784</v>
      </c>
      <c r="D60">
        <v>3.082E-2</v>
      </c>
      <c r="E60" s="1">
        <v>8392402265.5585699</v>
      </c>
      <c r="F60" s="1">
        <f>E60*Constants!$B$3/C60</f>
        <v>7.7982328184433931E-19</v>
      </c>
    </row>
    <row r="61" spans="1:6" x14ac:dyDescent="0.55000000000000004">
      <c r="A61">
        <v>1084</v>
      </c>
      <c r="B61" s="1">
        <v>0.26556586036222801</v>
      </c>
      <c r="C61" s="1">
        <f>SQRT(B61)*Constants!$B$1</f>
        <v>112738474.62140784</v>
      </c>
      <c r="D61">
        <v>3.0839999999999999E-2</v>
      </c>
      <c r="E61" s="1">
        <v>1465471604.86623</v>
      </c>
      <c r="F61" s="1">
        <f>E61*Constants!$B$3/C61</f>
        <v>1.3617184212515971E-19</v>
      </c>
    </row>
    <row r="62" spans="1:6" x14ac:dyDescent="0.55000000000000004">
      <c r="A62">
        <v>1085</v>
      </c>
      <c r="B62" s="1">
        <v>0.267108677293319</v>
      </c>
      <c r="C62" s="1">
        <f>SQRT(B62)*Constants!$B$1</f>
        <v>113065480.01618171</v>
      </c>
      <c r="D62">
        <v>3.2000000000000001E-2</v>
      </c>
      <c r="E62" s="1">
        <v>4030846243.5338302</v>
      </c>
      <c r="F62" s="1">
        <f>E62*Constants!$B$3/C62</f>
        <v>3.7346358392064144E-19</v>
      </c>
    </row>
    <row r="63" spans="1:6" x14ac:dyDescent="0.55000000000000004">
      <c r="A63">
        <v>1086</v>
      </c>
      <c r="B63" s="1">
        <v>0.26710868411067001</v>
      </c>
      <c r="C63" s="1">
        <f>SQRT(B63)*Constants!$B$1</f>
        <v>113065481.45905334</v>
      </c>
      <c r="D63">
        <v>3.2280000000000003E-2</v>
      </c>
      <c r="E63" s="1">
        <v>119291682.943262</v>
      </c>
      <c r="F63" s="1">
        <f>E63*Constants!$B$3/C63</f>
        <v>1.1052542365477116E-20</v>
      </c>
    </row>
    <row r="64" spans="1:6" x14ac:dyDescent="0.55000000000000004">
      <c r="A64">
        <v>1087</v>
      </c>
      <c r="B64" s="1">
        <v>0.26781787143192998</v>
      </c>
      <c r="C64" s="1">
        <f>SQRT(B64)*Constants!$B$1</f>
        <v>113215479.30199713</v>
      </c>
      <c r="D64">
        <v>3.2770000000000001E-2</v>
      </c>
      <c r="E64" s="1">
        <v>4782190063.1587496</v>
      </c>
      <c r="F64" s="1">
        <f>E64*Constants!$B$3/C64</f>
        <v>4.424896148204243E-19</v>
      </c>
    </row>
    <row r="65" spans="1:6" x14ac:dyDescent="0.55000000000000004">
      <c r="A65">
        <v>1088</v>
      </c>
      <c r="B65" s="1">
        <v>0.26781787143478197</v>
      </c>
      <c r="C65" s="1">
        <f>SQRT(B65)*Constants!$B$1</f>
        <v>113215479.30259997</v>
      </c>
      <c r="D65">
        <v>3.2809999999999999E-2</v>
      </c>
      <c r="E65" s="1">
        <v>515242786.98122799</v>
      </c>
      <c r="F65" s="1">
        <f>E65*Constants!$B$3/C65</f>
        <v>4.7674722112261466E-20</v>
      </c>
    </row>
    <row r="66" spans="1:6" x14ac:dyDescent="0.55000000000000004">
      <c r="B66" s="1"/>
    </row>
    <row r="67" spans="1:6" x14ac:dyDescent="0.55000000000000004">
      <c r="B67" s="1"/>
    </row>
    <row r="68" spans="1:6" x14ac:dyDescent="0.55000000000000004">
      <c r="B68" s="1"/>
    </row>
    <row r="69" spans="1:6" x14ac:dyDescent="0.55000000000000004">
      <c r="B69" s="1"/>
    </row>
    <row r="70" spans="1:6" x14ac:dyDescent="0.55000000000000004">
      <c r="B70" s="1"/>
    </row>
    <row r="71" spans="1:6" x14ac:dyDescent="0.55000000000000004">
      <c r="B71" s="1"/>
    </row>
    <row r="72" spans="1:6" x14ac:dyDescent="0.55000000000000004">
      <c r="B72" s="1"/>
    </row>
    <row r="73" spans="1:6" x14ac:dyDescent="0.55000000000000004">
      <c r="B73" s="1"/>
    </row>
    <row r="74" spans="1:6" x14ac:dyDescent="0.55000000000000004">
      <c r="B74" s="1"/>
    </row>
    <row r="75" spans="1:6" x14ac:dyDescent="0.55000000000000004">
      <c r="B75" s="1"/>
    </row>
    <row r="76" spans="1:6" x14ac:dyDescent="0.55000000000000004">
      <c r="B76" s="1"/>
    </row>
    <row r="77" spans="1:6" x14ac:dyDescent="0.55000000000000004">
      <c r="B77" s="1"/>
    </row>
    <row r="78" spans="1:6" x14ac:dyDescent="0.55000000000000004">
      <c r="B78" s="1"/>
    </row>
    <row r="79" spans="1:6" x14ac:dyDescent="0.55000000000000004">
      <c r="B79" s="1"/>
    </row>
    <row r="80" spans="1:6" x14ac:dyDescent="0.55000000000000004">
      <c r="B80" s="1"/>
    </row>
    <row r="81" spans="2:2" x14ac:dyDescent="0.55000000000000004">
      <c r="B81" s="1"/>
    </row>
    <row r="82" spans="2:2" x14ac:dyDescent="0.55000000000000004">
      <c r="B82" s="1"/>
    </row>
    <row r="83" spans="2:2" x14ac:dyDescent="0.55000000000000004">
      <c r="B83" s="1"/>
    </row>
    <row r="84" spans="2:2" x14ac:dyDescent="0.55000000000000004">
      <c r="B84" s="1"/>
    </row>
    <row r="85" spans="2:2" x14ac:dyDescent="0.55000000000000004">
      <c r="B85" s="1"/>
    </row>
    <row r="86" spans="2:2" x14ac:dyDescent="0.55000000000000004">
      <c r="B86" s="1"/>
    </row>
    <row r="87" spans="2:2" x14ac:dyDescent="0.55000000000000004">
      <c r="B87" s="1"/>
    </row>
    <row r="88" spans="2:2" x14ac:dyDescent="0.55000000000000004">
      <c r="B88" s="1"/>
    </row>
    <row r="89" spans="2:2" x14ac:dyDescent="0.55000000000000004">
      <c r="B89" s="1"/>
    </row>
    <row r="90" spans="2:2" x14ac:dyDescent="0.55000000000000004">
      <c r="B9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F88E-E09A-43E0-BC1E-8BD92FF94215}">
  <dimension ref="A1:F90"/>
  <sheetViews>
    <sheetView workbookViewId="0">
      <selection activeCell="D45" sqref="D45:E65"/>
    </sheetView>
  </sheetViews>
  <sheetFormatPr defaultRowHeight="14.4" x14ac:dyDescent="0.55000000000000004"/>
  <cols>
    <col min="2" max="2" width="9.5234375" bestFit="1" customWidth="1"/>
    <col min="4" max="4" width="9.5234375" bestFit="1" customWidth="1"/>
    <col min="5" max="5" width="17.26171875" bestFit="1" customWidth="1"/>
    <col min="6" max="6" width="11.47265625" bestFit="1" customWidth="1"/>
    <col min="7" max="7" width="13.1015625" bestFit="1" customWidth="1"/>
    <col min="8" max="8" width="11.68359375" bestFit="1" customWidth="1"/>
    <col min="9" max="9" width="13.1015625" bestFit="1" customWidth="1"/>
  </cols>
  <sheetData>
    <row r="1" spans="1:6" x14ac:dyDescent="0.5500000000000000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55000000000000004">
      <c r="A2">
        <v>1025</v>
      </c>
      <c r="B2" s="1">
        <v>0.228632375279432</v>
      </c>
      <c r="C2" s="1">
        <f>SQRT(B2)*Constants!$B$1</f>
        <v>104605590.79338872</v>
      </c>
      <c r="D2">
        <v>0</v>
      </c>
      <c r="E2" s="1">
        <v>33415126114.386902</v>
      </c>
      <c r="F2" s="1">
        <f>E2*Constants!$B$3/C2</f>
        <v>3.3463415588822888E-18</v>
      </c>
    </row>
    <row r="3" spans="1:6" x14ac:dyDescent="0.55000000000000004">
      <c r="A3">
        <v>1026</v>
      </c>
      <c r="B3" s="1">
        <v>0.22982111018690901</v>
      </c>
      <c r="C3" s="1">
        <f>SQRT(B3)*Constants!$B$1</f>
        <v>104877177.66734122</v>
      </c>
      <c r="D3">
        <v>1.15E-3</v>
      </c>
      <c r="E3" s="1">
        <v>24632773192.1679</v>
      </c>
      <c r="F3" s="1">
        <f>E3*Constants!$B$3/C3</f>
        <v>2.4604490460695781E-18</v>
      </c>
    </row>
    <row r="4" spans="1:6" x14ac:dyDescent="0.55000000000000004">
      <c r="A4">
        <v>1027</v>
      </c>
      <c r="B4" s="1">
        <v>0.23406871425016901</v>
      </c>
      <c r="C4" s="1">
        <f>SQRT(B4)*Constants!$B$1</f>
        <v>105841921.89942332</v>
      </c>
      <c r="D4">
        <v>5.47E-3</v>
      </c>
      <c r="E4" s="1">
        <v>19913627320.254398</v>
      </c>
      <c r="F4" s="1">
        <f>E4*Constants!$B$3/C4</f>
        <v>1.9709459607081182E-18</v>
      </c>
    </row>
    <row r="5" spans="1:6" x14ac:dyDescent="0.55000000000000004">
      <c r="A5">
        <v>1028</v>
      </c>
      <c r="B5" s="1">
        <v>0.23661056087808499</v>
      </c>
      <c r="C5" s="1">
        <f>SQRT(B5)*Constants!$B$1</f>
        <v>106415060.18745089</v>
      </c>
      <c r="D5">
        <v>7.6600000000000001E-3</v>
      </c>
      <c r="E5" s="1">
        <v>25970767084.489498</v>
      </c>
      <c r="F5" s="1">
        <f>E5*Constants!$B$3/C5</f>
        <v>2.5566056328533049E-18</v>
      </c>
    </row>
    <row r="6" spans="1:6" x14ac:dyDescent="0.55000000000000004">
      <c r="A6">
        <v>1029</v>
      </c>
      <c r="B6" s="1">
        <v>0.23661056088059301</v>
      </c>
      <c r="C6" s="1">
        <f>SQRT(B6)*Constants!$B$1</f>
        <v>106415060.18801486</v>
      </c>
      <c r="D6">
        <v>7.8100000000000001E-3</v>
      </c>
      <c r="E6" s="1">
        <v>9146003019.8373909</v>
      </c>
      <c r="F6" s="1">
        <f>E6*Constants!$B$3/C6</f>
        <v>9.0034779344082355E-19</v>
      </c>
    </row>
    <row r="7" spans="1:6" x14ac:dyDescent="0.55000000000000004">
      <c r="A7">
        <v>1030</v>
      </c>
      <c r="B7" s="1">
        <v>0.23661056088059301</v>
      </c>
      <c r="C7" s="1">
        <f>SQRT(B7)*Constants!$B$1</f>
        <v>106415060.18801486</v>
      </c>
      <c r="D7">
        <v>8.0000000000000002E-3</v>
      </c>
      <c r="E7" s="1">
        <v>20877393380.915699</v>
      </c>
      <c r="F7" s="1">
        <f>E7*Constants!$B$3/C7</f>
        <v>2.0552054293589878E-18</v>
      </c>
    </row>
    <row r="8" spans="1:6" x14ac:dyDescent="0.55000000000000004">
      <c r="A8">
        <v>1031</v>
      </c>
      <c r="B8" s="1">
        <v>0.23661056088059301</v>
      </c>
      <c r="C8" s="1">
        <f>SQRT(B8)*Constants!$B$1</f>
        <v>106415060.18801486</v>
      </c>
      <c r="D8">
        <v>8.1099999999999992E-3</v>
      </c>
      <c r="E8" s="1">
        <v>7135012830.7648001</v>
      </c>
      <c r="F8" s="1">
        <f>E8*Constants!$B$3/C8</f>
        <v>7.0238256475726217E-19</v>
      </c>
    </row>
    <row r="9" spans="1:6" x14ac:dyDescent="0.55000000000000004">
      <c r="A9">
        <v>1032</v>
      </c>
      <c r="B9" s="1">
        <v>0.23975359176984001</v>
      </c>
      <c r="C9" s="1">
        <f>SQRT(B9)*Constants!$B$1</f>
        <v>107119513.97952293</v>
      </c>
      <c r="D9">
        <v>1.085E-2</v>
      </c>
      <c r="E9" s="1">
        <v>3292.1712154051202</v>
      </c>
      <c r="F9" s="1">
        <f>E9*Constants!$B$3/C9</f>
        <v>3.2195552253049901E-25</v>
      </c>
    </row>
    <row r="10" spans="1:6" x14ac:dyDescent="0.55000000000000004">
      <c r="A10">
        <v>1033</v>
      </c>
      <c r="B10" s="1">
        <v>0.239753616153663</v>
      </c>
      <c r="C10" s="1">
        <f>SQRT(B10)*Constants!$B$1</f>
        <v>107119519.42674726</v>
      </c>
      <c r="D10">
        <v>1.107E-2</v>
      </c>
      <c r="E10" s="1">
        <v>27476197700.004902</v>
      </c>
      <c r="F10" s="1">
        <f>E10*Constants!$B$3/C10</f>
        <v>2.6870149087087151E-18</v>
      </c>
    </row>
    <row r="11" spans="1:6" x14ac:dyDescent="0.55000000000000004">
      <c r="A11">
        <v>1034</v>
      </c>
      <c r="B11" s="1">
        <v>0.239753794902512</v>
      </c>
      <c r="C11" s="1">
        <f>SQRT(B11)*Constants!$B$1</f>
        <v>107119559.35833941</v>
      </c>
      <c r="D11">
        <v>1.1140000000000001E-2</v>
      </c>
      <c r="E11" s="1">
        <v>2012380037.57934</v>
      </c>
      <c r="F11" s="1">
        <f>E11*Constants!$B$3/C11</f>
        <v>1.9679917892180198E-19</v>
      </c>
    </row>
    <row r="12" spans="1:6" x14ac:dyDescent="0.55000000000000004">
      <c r="A12">
        <v>1035</v>
      </c>
      <c r="B12" s="1">
        <v>0.239753794902512</v>
      </c>
      <c r="C12" s="1">
        <f>SQRT(B12)*Constants!$B$1</f>
        <v>107119559.35833941</v>
      </c>
      <c r="D12">
        <v>1.1140000000000001E-2</v>
      </c>
      <c r="E12" s="1">
        <v>4597144326.4274702</v>
      </c>
      <c r="F12" s="1">
        <f>E12*Constants!$B$3/C12</f>
        <v>4.4957424141128581E-19</v>
      </c>
    </row>
    <row r="13" spans="1:6" x14ac:dyDescent="0.55000000000000004">
      <c r="A13">
        <v>1036</v>
      </c>
      <c r="B13" s="1">
        <v>0.24030167574851299</v>
      </c>
      <c r="C13" s="1">
        <f>SQRT(B13)*Constants!$B$1</f>
        <v>107241883.31253284</v>
      </c>
      <c r="D13">
        <v>1.1469999999999999E-2</v>
      </c>
      <c r="E13" s="1">
        <v>12099684105.432199</v>
      </c>
      <c r="F13" s="1">
        <f>E13*Constants!$B$3/C13</f>
        <v>1.1819297355690679E-18</v>
      </c>
    </row>
    <row r="14" spans="1:6" x14ac:dyDescent="0.55000000000000004">
      <c r="A14">
        <v>1037</v>
      </c>
      <c r="B14" s="1">
        <v>0.24082052780746599</v>
      </c>
      <c r="C14" s="1">
        <f>SQRT(B14)*Constants!$B$1</f>
        <v>107357597.58851744</v>
      </c>
      <c r="D14">
        <v>1.2330000000000001E-2</v>
      </c>
      <c r="E14" s="1">
        <v>6100376107.66224</v>
      </c>
      <c r="F14" s="1">
        <f>E14*Constants!$B$3/C14</f>
        <v>5.952588844799253E-19</v>
      </c>
    </row>
    <row r="15" spans="1:6" x14ac:dyDescent="0.55000000000000004">
      <c r="A15">
        <v>1038</v>
      </c>
      <c r="B15" s="1">
        <v>0.25089073255708999</v>
      </c>
      <c r="C15" s="1">
        <f>SQRT(B15)*Constants!$B$1</f>
        <v>109579254.70145813</v>
      </c>
      <c r="D15">
        <v>2.1940000000000001E-2</v>
      </c>
      <c r="E15" s="1">
        <v>2618578790.2523799</v>
      </c>
      <c r="F15" s="1">
        <f>E15*Constants!$B$3/C15</f>
        <v>2.5033372555143492E-19</v>
      </c>
    </row>
    <row r="16" spans="1:6" x14ac:dyDescent="0.55000000000000004">
      <c r="A16">
        <v>1039</v>
      </c>
      <c r="B16" s="1">
        <v>0.25158920747401198</v>
      </c>
      <c r="C16" s="1">
        <f>SQRT(B16)*Constants!$B$1</f>
        <v>109731681.94287251</v>
      </c>
      <c r="D16">
        <v>2.2599999999999999E-2</v>
      </c>
      <c r="E16" s="1">
        <v>166485912.43922299</v>
      </c>
      <c r="F16" s="1">
        <f>E16*Constants!$B$3/C16</f>
        <v>1.5893791581686345E-20</v>
      </c>
    </row>
    <row r="17" spans="1:6" x14ac:dyDescent="0.55000000000000004">
      <c r="A17">
        <v>1040</v>
      </c>
      <c r="B17" s="1">
        <v>0.25158920747401198</v>
      </c>
      <c r="C17" s="1">
        <f>SQRT(B17)*Constants!$B$1</f>
        <v>109731681.94287251</v>
      </c>
      <c r="D17">
        <v>2.2769999999999999E-2</v>
      </c>
      <c r="E17" s="1">
        <v>4995193806.0589199</v>
      </c>
      <c r="F17" s="1">
        <f>E17*Constants!$B$3/C17</f>
        <v>4.7687259600786896E-19</v>
      </c>
    </row>
    <row r="18" spans="1:6" x14ac:dyDescent="0.55000000000000004">
      <c r="A18">
        <v>1041</v>
      </c>
      <c r="B18" s="1">
        <v>0.25158920747401198</v>
      </c>
      <c r="C18" s="1">
        <f>SQRT(B18)*Constants!$B$1</f>
        <v>109731681.94287251</v>
      </c>
      <c r="D18">
        <v>2.2790000000000001E-2</v>
      </c>
      <c r="E18" s="1">
        <v>5003128731.0156002</v>
      </c>
      <c r="F18" s="1">
        <f>E18*Constants!$B$3/C18</f>
        <v>4.7763011381601291E-19</v>
      </c>
    </row>
    <row r="19" spans="1:6" x14ac:dyDescent="0.55000000000000004">
      <c r="A19">
        <v>1042</v>
      </c>
      <c r="B19" s="1">
        <v>0.25158920747401198</v>
      </c>
      <c r="C19" s="1">
        <f>SQRT(B19)*Constants!$B$1</f>
        <v>109731681.94287251</v>
      </c>
      <c r="D19">
        <v>2.2919999999999999E-2</v>
      </c>
      <c r="E19" s="1">
        <v>5444429432.25208</v>
      </c>
      <c r="F19" s="1">
        <f>E19*Constants!$B$3/C19</f>
        <v>5.1975945237410351E-19</v>
      </c>
    </row>
    <row r="20" spans="1:6" x14ac:dyDescent="0.55000000000000004">
      <c r="A20">
        <v>1043</v>
      </c>
      <c r="B20" s="1">
        <v>0.25284990892412101</v>
      </c>
      <c r="C20" s="1">
        <f>SQRT(B20)*Constants!$B$1</f>
        <v>110006268.48495677</v>
      </c>
      <c r="D20">
        <v>2.3720000000000001E-2</v>
      </c>
      <c r="E20" s="1">
        <v>943149196.32058895</v>
      </c>
      <c r="F20" s="1">
        <f>E20*Constants!$B$3/C20</f>
        <v>8.9814203928101648E-20</v>
      </c>
    </row>
    <row r="21" spans="1:6" x14ac:dyDescent="0.55000000000000004">
      <c r="A21">
        <v>1044</v>
      </c>
      <c r="B21" s="1">
        <v>0.25284990892412101</v>
      </c>
      <c r="C21" s="1">
        <f>SQRT(B21)*Constants!$B$1</f>
        <v>110006268.48495677</v>
      </c>
      <c r="D21">
        <v>2.3789999999999999E-2</v>
      </c>
      <c r="E21" s="1">
        <v>9213815423.0549793</v>
      </c>
      <c r="F21" s="1">
        <f>E21*Constants!$B$3/C21</f>
        <v>8.7741313950169473E-19</v>
      </c>
    </row>
    <row r="22" spans="1:6" x14ac:dyDescent="0.55000000000000004">
      <c r="A22">
        <v>1045</v>
      </c>
      <c r="B22" s="1">
        <v>0.25284990893249798</v>
      </c>
      <c r="C22" s="1">
        <f>SQRT(B22)*Constants!$B$1</f>
        <v>110006268.48677902</v>
      </c>
      <c r="D22">
        <v>2.4299999999999999E-2</v>
      </c>
      <c r="E22" s="1">
        <v>1297322890.71508</v>
      </c>
      <c r="F22" s="1">
        <f>E22*Constants!$B$3/C22</f>
        <v>1.2354145358964222E-19</v>
      </c>
    </row>
    <row r="23" spans="1:6" x14ac:dyDescent="0.55000000000000004">
      <c r="A23">
        <v>1046</v>
      </c>
      <c r="B23" s="1">
        <v>0.25284990893528397</v>
      </c>
      <c r="C23" s="1">
        <f>SQRT(B23)*Constants!$B$1</f>
        <v>110006268.48738505</v>
      </c>
      <c r="D23">
        <v>2.4369999999999999E-2</v>
      </c>
      <c r="E23" s="1">
        <v>1980125478.85232</v>
      </c>
      <c r="F23" s="1">
        <f>E23*Constants!$B$3/C23</f>
        <v>1.8856337284784702E-19</v>
      </c>
    </row>
    <row r="24" spans="1:6" x14ac:dyDescent="0.55000000000000004">
      <c r="A24">
        <v>1047</v>
      </c>
      <c r="B24" s="1">
        <v>0.25384783452454301</v>
      </c>
      <c r="C24" s="1">
        <f>SQRT(B24)*Constants!$B$1</f>
        <v>110223136.21021003</v>
      </c>
      <c r="D24">
        <v>2.4889999999999999E-2</v>
      </c>
      <c r="E24" s="1">
        <v>5112060815.5247202</v>
      </c>
      <c r="F24" s="1">
        <f>E24*Constants!$B$3/C24</f>
        <v>4.8585346782676041E-19</v>
      </c>
    </row>
    <row r="25" spans="1:6" x14ac:dyDescent="0.55000000000000004">
      <c r="A25">
        <v>1048</v>
      </c>
      <c r="B25" s="1">
        <v>0.25384783452454301</v>
      </c>
      <c r="C25" s="1">
        <f>SQRT(B25)*Constants!$B$1</f>
        <v>110223136.21021003</v>
      </c>
      <c r="D25">
        <v>2.5000000000000001E-2</v>
      </c>
      <c r="E25" s="1">
        <v>7909556357.77666</v>
      </c>
      <c r="F25" s="1">
        <f>E25*Constants!$B$3/C25</f>
        <v>7.5172919964617891E-19</v>
      </c>
    </row>
    <row r="26" spans="1:6" x14ac:dyDescent="0.55000000000000004">
      <c r="A26">
        <v>1049</v>
      </c>
      <c r="B26" s="1">
        <v>0.25384783452732901</v>
      </c>
      <c r="C26" s="1">
        <f>SQRT(B26)*Constants!$B$1</f>
        <v>110223136.21081488</v>
      </c>
      <c r="D26">
        <v>2.5090000000000001E-2</v>
      </c>
      <c r="E26" s="1">
        <v>1839711146.13943</v>
      </c>
      <c r="F26" s="1">
        <f>E26*Constants!$B$3/C26</f>
        <v>1.7484730178327021E-19</v>
      </c>
    </row>
    <row r="27" spans="1:6" x14ac:dyDescent="0.55000000000000004">
      <c r="A27">
        <v>1050</v>
      </c>
      <c r="B27" s="1">
        <v>0.25384783452732901</v>
      </c>
      <c r="C27" s="1">
        <f>SQRT(B27)*Constants!$B$1</f>
        <v>110223136.21081488</v>
      </c>
      <c r="D27">
        <v>2.512E-2</v>
      </c>
      <c r="E27" s="1">
        <v>6935319643.4857397</v>
      </c>
      <c r="F27" s="1">
        <f>E27*Constants!$B$3/C27</f>
        <v>6.5913713096354173E-19</v>
      </c>
    </row>
    <row r="28" spans="1:6" x14ac:dyDescent="0.55000000000000004">
      <c r="A28">
        <v>1051</v>
      </c>
      <c r="B28" s="1">
        <v>0.25507928035139898</v>
      </c>
      <c r="C28" s="1">
        <f>SQRT(B28)*Constants!$B$1</f>
        <v>110490165.48040445</v>
      </c>
      <c r="D28">
        <v>2.6079999999999999E-2</v>
      </c>
      <c r="E28" s="1">
        <v>1183064.5704079301</v>
      </c>
      <c r="F28" s="1">
        <f>E28*Constants!$B$3/C28</f>
        <v>1.1216745953248163E-22</v>
      </c>
    </row>
    <row r="29" spans="1:6" x14ac:dyDescent="0.55000000000000004">
      <c r="A29">
        <v>1052</v>
      </c>
      <c r="B29" s="1">
        <v>0.25507928035139898</v>
      </c>
      <c r="C29" s="1">
        <f>SQRT(B29)*Constants!$B$1</f>
        <v>110490165.48040445</v>
      </c>
      <c r="D29">
        <v>2.615E-2</v>
      </c>
      <c r="E29" s="1">
        <v>17636604464.0952</v>
      </c>
      <c r="F29" s="1">
        <f>E29*Constants!$B$3/C29</f>
        <v>1.6721429810332887E-18</v>
      </c>
    </row>
    <row r="30" spans="1:6" x14ac:dyDescent="0.55000000000000004">
      <c r="A30">
        <v>1053</v>
      </c>
      <c r="B30" s="1">
        <v>0.25507928659381501</v>
      </c>
      <c r="C30" s="1">
        <f>SQRT(B30)*Constants!$B$1</f>
        <v>110490166.83238719</v>
      </c>
      <c r="D30">
        <v>2.639E-2</v>
      </c>
      <c r="E30" s="1">
        <v>3870111826.0502901</v>
      </c>
      <c r="F30" s="1">
        <f>E30*Constants!$B$3/C30</f>
        <v>3.6692892102519787E-19</v>
      </c>
    </row>
    <row r="31" spans="1:6" x14ac:dyDescent="0.55000000000000004">
      <c r="A31">
        <v>1054</v>
      </c>
      <c r="B31" s="1">
        <v>0.25507928659666901</v>
      </c>
      <c r="C31" s="1">
        <f>SQRT(B31)*Constants!$B$1</f>
        <v>110490166.83300531</v>
      </c>
      <c r="D31">
        <v>2.6409999999999999E-2</v>
      </c>
      <c r="E31" s="1">
        <v>2643205.7559755999</v>
      </c>
      <c r="F31" s="1">
        <f>E31*Constants!$B$3/C31</f>
        <v>2.5060480928586239E-22</v>
      </c>
    </row>
    <row r="32" spans="1:6" x14ac:dyDescent="0.55000000000000004">
      <c r="A32">
        <v>1055</v>
      </c>
      <c r="B32" s="1">
        <v>0.25587776011812102</v>
      </c>
      <c r="C32" s="1">
        <f>SQRT(B32)*Constants!$B$1</f>
        <v>110662965.14258035</v>
      </c>
      <c r="D32">
        <v>2.6960000000000001E-2</v>
      </c>
      <c r="E32" s="1">
        <v>28565.1938702525</v>
      </c>
      <c r="F32" s="1">
        <f>E32*Constants!$B$3/C32</f>
        <v>2.7040637887129689E-24</v>
      </c>
    </row>
    <row r="33" spans="1:6" x14ac:dyDescent="0.55000000000000004">
      <c r="A33">
        <v>1056</v>
      </c>
      <c r="B33" s="1">
        <v>0.25587778004703998</v>
      </c>
      <c r="C33" s="1">
        <f>SQRT(B33)*Constants!$B$1</f>
        <v>110662969.45204677</v>
      </c>
      <c r="D33">
        <v>2.7199999999999998E-2</v>
      </c>
      <c r="E33" s="1">
        <v>11382011485.146</v>
      </c>
      <c r="F33" s="1">
        <f>E33*Constants!$B$3/C33</f>
        <v>1.0774540526818299E-18</v>
      </c>
    </row>
    <row r="34" spans="1:6" x14ac:dyDescent="0.55000000000000004">
      <c r="A34">
        <v>1057</v>
      </c>
      <c r="B34" s="1">
        <v>0.25587794714510198</v>
      </c>
      <c r="C34" s="1">
        <f>SQRT(B34)*Constants!$B$1</f>
        <v>110663005.58563504</v>
      </c>
      <c r="D34">
        <v>2.7279999999999999E-2</v>
      </c>
      <c r="E34" s="1">
        <v>946883834.016626</v>
      </c>
      <c r="F34" s="1">
        <f>E34*Constants!$B$3/C34</f>
        <v>8.9634726918784253E-20</v>
      </c>
    </row>
    <row r="35" spans="1:6" x14ac:dyDescent="0.55000000000000004">
      <c r="A35">
        <v>1058</v>
      </c>
      <c r="B35" s="1">
        <v>0.25587794714510198</v>
      </c>
      <c r="C35" s="1">
        <f>SQRT(B35)*Constants!$B$1</f>
        <v>110663005.58563504</v>
      </c>
      <c r="D35">
        <v>2.733E-2</v>
      </c>
      <c r="E35" s="1">
        <v>2253457138.6581202</v>
      </c>
      <c r="F35" s="1">
        <f>E35*Constants!$B$3/C35</f>
        <v>2.1331868597860009E-19</v>
      </c>
    </row>
    <row r="36" spans="1:6" x14ac:dyDescent="0.55000000000000004">
      <c r="A36">
        <v>1059</v>
      </c>
      <c r="B36" s="1">
        <v>0.25667858564295098</v>
      </c>
      <c r="C36" s="1">
        <f>SQRT(B36)*Constants!$B$1</f>
        <v>110836001.85963549</v>
      </c>
      <c r="D36">
        <v>2.758E-2</v>
      </c>
      <c r="E36" s="1">
        <v>7456406685.1327496</v>
      </c>
      <c r="F36" s="1">
        <f>E36*Constants!$B$3/C36</f>
        <v>7.0474303917791885E-19</v>
      </c>
    </row>
    <row r="37" spans="1:6" x14ac:dyDescent="0.55000000000000004">
      <c r="A37">
        <v>1060</v>
      </c>
      <c r="B37" s="1">
        <v>0.25667858564295098</v>
      </c>
      <c r="C37" s="1">
        <f>SQRT(B37)*Constants!$B$1</f>
        <v>110836001.85963549</v>
      </c>
      <c r="D37">
        <v>2.7640000000000001E-2</v>
      </c>
      <c r="E37" s="1">
        <v>1004017283.23171</v>
      </c>
      <c r="F37" s="1">
        <f>E37*Constants!$B$3/C37</f>
        <v>9.4894796039317063E-20</v>
      </c>
    </row>
    <row r="38" spans="1:6" x14ac:dyDescent="0.55000000000000004">
      <c r="A38">
        <v>1061</v>
      </c>
      <c r="B38" s="1">
        <v>0.25667858565111901</v>
      </c>
      <c r="C38" s="1">
        <f>SQRT(B38)*Constants!$B$1</f>
        <v>110836001.86139899</v>
      </c>
      <c r="D38">
        <v>2.826E-2</v>
      </c>
      <c r="E38" s="1">
        <v>858674057.56395698</v>
      </c>
      <c r="F38" s="1">
        <f>E38*Constants!$B$3/C38</f>
        <v>8.1157666223842259E-20</v>
      </c>
    </row>
    <row r="39" spans="1:6" x14ac:dyDescent="0.55000000000000004">
      <c r="A39">
        <v>1062</v>
      </c>
      <c r="B39" s="1">
        <v>0.256678585653842</v>
      </c>
      <c r="C39" s="1">
        <f>SQRT(B39)*Constants!$B$1</f>
        <v>110836001.86198691</v>
      </c>
      <c r="D39">
        <v>2.8420000000000001E-2</v>
      </c>
      <c r="E39" s="1">
        <v>2140000798.2059901</v>
      </c>
      <c r="F39" s="1">
        <f>E39*Constants!$B$3/C39</f>
        <v>2.0226239394183681E-19</v>
      </c>
    </row>
    <row r="40" spans="1:6" x14ac:dyDescent="0.55000000000000004">
      <c r="A40">
        <v>1063</v>
      </c>
      <c r="B40" s="1">
        <v>0.25832205911732697</v>
      </c>
      <c r="C40" s="1">
        <f>SQRT(B40)*Constants!$B$1</f>
        <v>111190268.61527936</v>
      </c>
      <c r="D40">
        <v>2.9839999999999998E-2</v>
      </c>
      <c r="E40" s="1">
        <v>4322127562.1395397</v>
      </c>
      <c r="F40" s="1">
        <f>E40*Constants!$B$3/C40</f>
        <v>4.0720477319177831E-19</v>
      </c>
    </row>
    <row r="41" spans="1:6" x14ac:dyDescent="0.55000000000000004">
      <c r="A41">
        <v>1064</v>
      </c>
      <c r="B41" s="1">
        <v>0.26172475610045598</v>
      </c>
      <c r="C41" s="1">
        <f>SQRT(B41)*Constants!$B$1</f>
        <v>111920188.86855817</v>
      </c>
      <c r="D41">
        <v>3.2640000000000002E-2</v>
      </c>
      <c r="E41" s="1">
        <v>4378586420.6730204</v>
      </c>
      <c r="F41" s="1">
        <f>E41*Constants!$B$3/C41</f>
        <v>4.098335902350478E-19</v>
      </c>
    </row>
    <row r="42" spans="1:6" x14ac:dyDescent="0.55000000000000004">
      <c r="A42">
        <v>1065</v>
      </c>
      <c r="B42" s="1">
        <v>0.26172475610045598</v>
      </c>
      <c r="C42" s="1">
        <f>SQRT(B42)*Constants!$B$1</f>
        <v>111920188.86855817</v>
      </c>
      <c r="D42">
        <v>3.2770000000000001E-2</v>
      </c>
      <c r="E42" s="1">
        <v>4016072925.3506699</v>
      </c>
      <c r="F42" s="1">
        <f>E42*Constants!$B$3/C42</f>
        <v>3.7590250083250521E-19</v>
      </c>
    </row>
    <row r="43" spans="1:6" x14ac:dyDescent="0.55000000000000004">
      <c r="A43">
        <v>1066</v>
      </c>
      <c r="B43" s="1">
        <v>0.26172475610045598</v>
      </c>
      <c r="C43" s="1">
        <f>SQRT(B43)*Constants!$B$1</f>
        <v>111920188.86855817</v>
      </c>
      <c r="D43">
        <v>3.2820000000000002E-2</v>
      </c>
      <c r="E43" s="1">
        <v>2658642840.4381499</v>
      </c>
      <c r="F43" s="1">
        <f>E43*Constants!$B$3/C43</f>
        <v>2.4884769552681176E-19</v>
      </c>
    </row>
    <row r="44" spans="1:6" x14ac:dyDescent="0.55000000000000004">
      <c r="A44">
        <v>1067</v>
      </c>
      <c r="B44" s="1">
        <v>0.26172475610045598</v>
      </c>
      <c r="C44" s="1">
        <f>SQRT(B44)*Constants!$B$1</f>
        <v>111920188.86855817</v>
      </c>
      <c r="D44">
        <v>3.2919999999999998E-2</v>
      </c>
      <c r="E44" s="1">
        <v>194948997.54954001</v>
      </c>
      <c r="F44" s="1">
        <f>E44*Constants!$B$3/C44</f>
        <v>1.824713272786582E-20</v>
      </c>
    </row>
    <row r="45" spans="1:6" x14ac:dyDescent="0.55000000000000004">
      <c r="A45">
        <v>1068</v>
      </c>
      <c r="B45" s="1">
        <v>0.26234212447736099</v>
      </c>
      <c r="C45" s="1">
        <f>SQRT(B45)*Constants!$B$1</f>
        <v>112052112.35883933</v>
      </c>
      <c r="D45">
        <v>3.3180000000000001E-2</v>
      </c>
      <c r="E45" s="1">
        <v>391682920.21688801</v>
      </c>
      <c r="F45" s="1">
        <f>E45*Constants!$B$3/C45</f>
        <v>3.6618170718293817E-20</v>
      </c>
    </row>
    <row r="46" spans="1:6" x14ac:dyDescent="0.55000000000000004">
      <c r="A46">
        <v>1069</v>
      </c>
      <c r="B46" s="1">
        <v>0.26234212448196098</v>
      </c>
      <c r="C46" s="1">
        <f>SQRT(B46)*Constants!$B$1</f>
        <v>112052112.35982169</v>
      </c>
      <c r="D46">
        <v>3.3250000000000002E-2</v>
      </c>
      <c r="E46" s="1">
        <v>66242303.974503398</v>
      </c>
      <c r="F46" s="1">
        <f>E46*Constants!$B$3/C46</f>
        <v>6.192948097780308E-21</v>
      </c>
    </row>
    <row r="47" spans="1:6" x14ac:dyDescent="0.55000000000000004">
      <c r="A47">
        <v>1070</v>
      </c>
      <c r="B47" s="1">
        <v>0.26234212448426097</v>
      </c>
      <c r="C47" s="1">
        <f>SQRT(B47)*Constants!$B$1</f>
        <v>112052112.36031288</v>
      </c>
      <c r="D47">
        <v>3.329E-2</v>
      </c>
      <c r="E47" s="1">
        <v>140066596.35021901</v>
      </c>
      <c r="F47" s="1">
        <f>E47*Constants!$B$3/C47</f>
        <v>1.3094731151859086E-20</v>
      </c>
    </row>
    <row r="48" spans="1:6" x14ac:dyDescent="0.55000000000000004">
      <c r="A48">
        <v>1071</v>
      </c>
      <c r="B48" s="1">
        <v>0.26234212448656102</v>
      </c>
      <c r="C48" s="1">
        <f>SQRT(B48)*Constants!$B$1</f>
        <v>112052112.36080408</v>
      </c>
      <c r="D48">
        <v>3.3329999999999999E-2</v>
      </c>
      <c r="E48" s="1">
        <v>262235418.01147401</v>
      </c>
      <c r="F48" s="1">
        <f>E48*Constants!$B$3/C48</f>
        <v>2.4516211479534649E-20</v>
      </c>
    </row>
    <row r="49" spans="1:6" x14ac:dyDescent="0.55000000000000004">
      <c r="A49">
        <v>1072</v>
      </c>
      <c r="B49" s="1">
        <v>0.26234213570889697</v>
      </c>
      <c r="C49" s="1">
        <f>SQRT(B49)*Constants!$B$1</f>
        <v>112052114.75745775</v>
      </c>
      <c r="D49">
        <v>3.356E-2</v>
      </c>
      <c r="E49" s="1">
        <v>132071762.718713</v>
      </c>
      <c r="F49" s="1">
        <f>E49*Constants!$B$3/C49</f>
        <v>1.2347299310616485E-20</v>
      </c>
    </row>
    <row r="50" spans="1:6" x14ac:dyDescent="0.55000000000000004">
      <c r="A50">
        <v>1073</v>
      </c>
      <c r="B50" s="1">
        <v>0.26234213571342702</v>
      </c>
      <c r="C50" s="1">
        <f>SQRT(B50)*Constants!$B$1</f>
        <v>112052114.75842521</v>
      </c>
      <c r="D50">
        <v>3.3610000000000001E-2</v>
      </c>
      <c r="E50" s="1">
        <v>250706802.37867001</v>
      </c>
      <c r="F50" s="1">
        <f>E50*Constants!$B$3/C50</f>
        <v>2.343840851691522E-20</v>
      </c>
    </row>
    <row r="51" spans="1:6" x14ac:dyDescent="0.55000000000000004">
      <c r="A51">
        <v>1074</v>
      </c>
      <c r="B51" s="1">
        <v>0.26234213571342702</v>
      </c>
      <c r="C51" s="1">
        <f>SQRT(B51)*Constants!$B$1</f>
        <v>112052114.75842521</v>
      </c>
      <c r="D51">
        <v>3.3649999999999999E-2</v>
      </c>
      <c r="E51" s="1">
        <v>19044745808.150902</v>
      </c>
      <c r="F51" s="1">
        <f>E51*Constants!$B$3/C51</f>
        <v>1.7804803384554162E-18</v>
      </c>
    </row>
    <row r="52" spans="1:6" x14ac:dyDescent="0.55000000000000004">
      <c r="A52">
        <v>1075</v>
      </c>
      <c r="B52" s="1">
        <v>0.262342135717957</v>
      </c>
      <c r="C52" s="1">
        <f>SQRT(B52)*Constants!$B$1</f>
        <v>112052114.75939262</v>
      </c>
      <c r="D52">
        <v>3.3689999999999998E-2</v>
      </c>
      <c r="E52" s="1">
        <v>755650749.881266</v>
      </c>
      <c r="F52" s="1">
        <f>E52*Constants!$B$3/C52</f>
        <v>7.064527489336439E-20</v>
      </c>
    </row>
    <row r="53" spans="1:6" x14ac:dyDescent="0.55000000000000004">
      <c r="A53">
        <v>1076</v>
      </c>
      <c r="B53" s="1">
        <v>0.26295015551407502</v>
      </c>
      <c r="C53" s="1">
        <f>SQRT(B53)*Constants!$B$1</f>
        <v>112181888.9452668</v>
      </c>
      <c r="D53">
        <v>3.4189999999999998E-2</v>
      </c>
      <c r="E53" s="1">
        <v>56218767.210736997</v>
      </c>
      <c r="F53" s="1">
        <f>E53*Constants!$B$3/C53</f>
        <v>5.2497742531338439E-21</v>
      </c>
    </row>
    <row r="54" spans="1:6" x14ac:dyDescent="0.55000000000000004">
      <c r="A54">
        <v>1077</v>
      </c>
      <c r="B54" s="1">
        <v>0.26295015551407502</v>
      </c>
      <c r="C54" s="1">
        <f>SQRT(B54)*Constants!$B$1</f>
        <v>112181888.9452668</v>
      </c>
      <c r="D54">
        <v>3.4540000000000001E-2</v>
      </c>
      <c r="E54" s="1">
        <v>37081172.266562402</v>
      </c>
      <c r="F54" s="1">
        <f>E54*Constants!$B$3/C54</f>
        <v>3.4626832479500057E-21</v>
      </c>
    </row>
    <row r="55" spans="1:6" x14ac:dyDescent="0.55000000000000004">
      <c r="A55">
        <v>1078</v>
      </c>
      <c r="B55" s="1">
        <v>0.26295015551407502</v>
      </c>
      <c r="C55" s="1">
        <f>SQRT(B55)*Constants!$B$1</f>
        <v>112181888.9452668</v>
      </c>
      <c r="D55">
        <v>3.4720000000000001E-2</v>
      </c>
      <c r="E55" s="1">
        <v>2788486002.3361301</v>
      </c>
      <c r="F55" s="1">
        <f>E55*Constants!$B$3/C55</f>
        <v>2.6039208518063175E-19</v>
      </c>
    </row>
    <row r="56" spans="1:6" x14ac:dyDescent="0.55000000000000004">
      <c r="A56">
        <v>1079</v>
      </c>
      <c r="B56" s="1">
        <v>0.26295015551407502</v>
      </c>
      <c r="C56" s="1">
        <f>SQRT(B56)*Constants!$B$1</f>
        <v>112181888.9452668</v>
      </c>
      <c r="D56">
        <v>3.4790000000000001E-2</v>
      </c>
      <c r="E56" s="1">
        <v>6380793067.3573599</v>
      </c>
      <c r="F56" s="1">
        <f>E56*Constants!$B$3/C56</f>
        <v>5.9584592159448853E-19</v>
      </c>
    </row>
    <row r="57" spans="1:6" x14ac:dyDescent="0.55000000000000004">
      <c r="A57">
        <v>1080</v>
      </c>
      <c r="B57" s="1">
        <v>0.26635278638916399</v>
      </c>
      <c r="C57" s="1">
        <f>SQRT(B57)*Constants!$B$1</f>
        <v>112905384.65918137</v>
      </c>
      <c r="D57">
        <v>3.7429999999999998E-2</v>
      </c>
      <c r="E57" s="1">
        <v>8397925387.1780005</v>
      </c>
      <c r="F57" s="1">
        <f>E57*Constants!$B$3/C57</f>
        <v>7.7918290582619207E-19</v>
      </c>
    </row>
    <row r="58" spans="1:6" x14ac:dyDescent="0.55000000000000004">
      <c r="A58">
        <v>1081</v>
      </c>
      <c r="B58" s="1">
        <v>0.26635279817820801</v>
      </c>
      <c r="C58" s="1">
        <f>SQRT(B58)*Constants!$B$1</f>
        <v>112905387.15783468</v>
      </c>
      <c r="D58">
        <v>3.7510000000000002E-2</v>
      </c>
      <c r="E58" s="1">
        <v>130695669.037292</v>
      </c>
      <c r="F58" s="1">
        <f>E58*Constants!$B$3/C58</f>
        <v>1.2126307895183318E-20</v>
      </c>
    </row>
    <row r="59" spans="1:6" x14ac:dyDescent="0.55000000000000004">
      <c r="A59">
        <v>1082</v>
      </c>
      <c r="B59" s="1">
        <v>0.266352799241177</v>
      </c>
      <c r="C59" s="1">
        <f>SQRT(B59)*Constants!$B$1</f>
        <v>112905387.38312784</v>
      </c>
      <c r="D59">
        <v>3.7530000000000001E-2</v>
      </c>
      <c r="E59" s="1">
        <v>3604012.7017688202</v>
      </c>
      <c r="F59" s="1">
        <f>E59*Constants!$B$3/C59</f>
        <v>3.3439032765595123E-22</v>
      </c>
    </row>
    <row r="60" spans="1:6" x14ac:dyDescent="0.55000000000000004">
      <c r="A60">
        <v>1083</v>
      </c>
      <c r="B60" s="1">
        <v>0.266352799241177</v>
      </c>
      <c r="C60" s="1">
        <f>SQRT(B60)*Constants!$B$1</f>
        <v>112905387.38312784</v>
      </c>
      <c r="D60">
        <v>3.7929999999999998E-2</v>
      </c>
      <c r="E60" s="1">
        <v>193436232.04868501</v>
      </c>
      <c r="F60" s="1">
        <f>E60*Constants!$B$3/C60</f>
        <v>1.7947551900565279E-20</v>
      </c>
    </row>
    <row r="61" spans="1:6" x14ac:dyDescent="0.55000000000000004">
      <c r="A61">
        <v>1084</v>
      </c>
      <c r="B61" s="1">
        <v>0.26903738269247501</v>
      </c>
      <c r="C61" s="1">
        <f>SQRT(B61)*Constants!$B$1</f>
        <v>113472950.42404425</v>
      </c>
      <c r="D61">
        <v>3.9919999999999997E-2</v>
      </c>
      <c r="E61" s="1">
        <v>1422847241.64275</v>
      </c>
      <c r="F61" s="1">
        <f>E61*Constants!$B$3/C61</f>
        <v>1.3135541723072678E-19</v>
      </c>
    </row>
    <row r="62" spans="1:6" x14ac:dyDescent="0.55000000000000004">
      <c r="A62">
        <v>1085</v>
      </c>
      <c r="B62" s="1">
        <v>0.26903738269247501</v>
      </c>
      <c r="C62" s="1">
        <f>SQRT(B62)*Constants!$B$1</f>
        <v>113472950.42404425</v>
      </c>
      <c r="D62">
        <v>4.0090000000000001E-2</v>
      </c>
      <c r="E62" s="1">
        <v>980509226.53660202</v>
      </c>
      <c r="F62" s="1">
        <f>E62*Constants!$B$3/C62</f>
        <v>9.0519343736149712E-20</v>
      </c>
    </row>
    <row r="63" spans="1:6" x14ac:dyDescent="0.55000000000000004">
      <c r="A63">
        <v>1086</v>
      </c>
      <c r="B63" s="1">
        <v>0.26903738269247501</v>
      </c>
      <c r="C63" s="1">
        <f>SQRT(B63)*Constants!$B$1</f>
        <v>113472950.42404425</v>
      </c>
      <c r="D63">
        <v>4.0099999999999997E-2</v>
      </c>
      <c r="E63" s="1">
        <v>345827978.49963403</v>
      </c>
      <c r="F63" s="1">
        <f>E63*Constants!$B$3/C63</f>
        <v>3.1926391728061518E-20</v>
      </c>
    </row>
    <row r="64" spans="1:6" x14ac:dyDescent="0.55000000000000004">
      <c r="A64">
        <v>1087</v>
      </c>
      <c r="B64" s="1">
        <v>0.26903738269501798</v>
      </c>
      <c r="C64" s="1">
        <f>SQRT(B64)*Constants!$B$1</f>
        <v>113472950.42458051</v>
      </c>
      <c r="D64">
        <v>4.0370000000000003E-2</v>
      </c>
      <c r="E64" s="1">
        <v>1486323438.3787701</v>
      </c>
      <c r="F64" s="1">
        <f>E64*Constants!$B$3/C64</f>
        <v>1.3721545762124008E-19</v>
      </c>
    </row>
    <row r="65" spans="1:6" x14ac:dyDescent="0.55000000000000004">
      <c r="A65">
        <v>1088</v>
      </c>
      <c r="B65" s="1">
        <v>0.26918092413491501</v>
      </c>
      <c r="C65" s="1">
        <f>SQRT(B65)*Constants!$B$1</f>
        <v>113503217.40557927</v>
      </c>
      <c r="D65">
        <v>4.0370000000000003E-2</v>
      </c>
      <c r="E65" s="1">
        <v>2817503612.0385199</v>
      </c>
      <c r="F65" s="1">
        <f>E65*Constants!$B$3/C65</f>
        <v>2.6003892872020391E-19</v>
      </c>
    </row>
    <row r="66" spans="1:6" x14ac:dyDescent="0.55000000000000004">
      <c r="B66" s="1"/>
    </row>
    <row r="67" spans="1:6" x14ac:dyDescent="0.55000000000000004">
      <c r="B67" s="1"/>
    </row>
    <row r="68" spans="1:6" x14ac:dyDescent="0.55000000000000004">
      <c r="B68" s="1"/>
    </row>
    <row r="69" spans="1:6" x14ac:dyDescent="0.55000000000000004">
      <c r="B69" s="1"/>
    </row>
    <row r="70" spans="1:6" x14ac:dyDescent="0.55000000000000004">
      <c r="B70" s="1"/>
    </row>
    <row r="71" spans="1:6" x14ac:dyDescent="0.55000000000000004">
      <c r="B71" s="1"/>
    </row>
    <row r="72" spans="1:6" x14ac:dyDescent="0.55000000000000004">
      <c r="B72" s="1"/>
    </row>
    <row r="73" spans="1:6" x14ac:dyDescent="0.55000000000000004">
      <c r="B73" s="1"/>
    </row>
    <row r="74" spans="1:6" x14ac:dyDescent="0.55000000000000004">
      <c r="B74" s="1"/>
    </row>
    <row r="75" spans="1:6" x14ac:dyDescent="0.55000000000000004">
      <c r="B75" s="1"/>
    </row>
    <row r="76" spans="1:6" x14ac:dyDescent="0.55000000000000004">
      <c r="B76" s="1"/>
    </row>
    <row r="77" spans="1:6" x14ac:dyDescent="0.55000000000000004">
      <c r="B77" s="1"/>
    </row>
    <row r="78" spans="1:6" x14ac:dyDescent="0.55000000000000004">
      <c r="B78" s="1"/>
    </row>
    <row r="79" spans="1:6" x14ac:dyDescent="0.55000000000000004">
      <c r="B79" s="1"/>
    </row>
    <row r="80" spans="1:6" x14ac:dyDescent="0.55000000000000004">
      <c r="B80" s="1"/>
    </row>
    <row r="81" spans="2:2" x14ac:dyDescent="0.55000000000000004">
      <c r="B81" s="1"/>
    </row>
    <row r="82" spans="2:2" x14ac:dyDescent="0.55000000000000004">
      <c r="B82" s="1"/>
    </row>
    <row r="83" spans="2:2" x14ac:dyDescent="0.55000000000000004">
      <c r="B83" s="1"/>
    </row>
    <row r="84" spans="2:2" x14ac:dyDescent="0.55000000000000004">
      <c r="B84" s="1"/>
    </row>
    <row r="85" spans="2:2" x14ac:dyDescent="0.55000000000000004">
      <c r="B85" s="1"/>
    </row>
    <row r="86" spans="2:2" x14ac:dyDescent="0.55000000000000004">
      <c r="B86" s="1"/>
    </row>
    <row r="87" spans="2:2" x14ac:dyDescent="0.55000000000000004">
      <c r="B87" s="1"/>
    </row>
    <row r="88" spans="2:2" x14ac:dyDescent="0.55000000000000004">
      <c r="B88" s="1"/>
    </row>
    <row r="89" spans="2:2" x14ac:dyDescent="0.55000000000000004">
      <c r="B89" s="1"/>
    </row>
    <row r="90" spans="2:2" x14ac:dyDescent="0.55000000000000004">
      <c r="B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Constants</vt:lpstr>
      <vt:lpstr>Sigma0Gamma</vt:lpstr>
      <vt:lpstr>k1</vt:lpstr>
      <vt:lpstr>k2</vt:lpstr>
      <vt:lpstr>k3</vt:lpstr>
      <vt:lpstr>k4</vt:lpstr>
      <vt:lpstr>k5</vt:lpstr>
      <vt:lpstr>k6</vt:lpstr>
      <vt:lpstr>k7</vt:lpstr>
      <vt:lpstr>k8</vt:lpstr>
      <vt:lpstr>k9</vt:lpstr>
      <vt:lpstr>k10</vt:lpstr>
      <vt:lpstr>k11</vt:lpstr>
      <vt:lpstr>k12</vt:lpstr>
      <vt:lpstr>k13</vt:lpstr>
      <vt:lpstr>k14</vt:lpstr>
      <vt:lpstr>k15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Nichols</dc:creator>
  <cp:lastModifiedBy>Laura Nichols</cp:lastModifiedBy>
  <dcterms:created xsi:type="dcterms:W3CDTF">2023-07-14T19:18:05Z</dcterms:created>
  <dcterms:modified xsi:type="dcterms:W3CDTF">2023-07-24T19:08:43Z</dcterms:modified>
</cp:coreProperties>
</file>