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DOCUMENTOS\Unicorm\Proyecto Integrador\"/>
    </mc:Choice>
  </mc:AlternateContent>
  <xr:revisionPtr revIDLastSave="0" documentId="13_ncr:1_{FAE45DF2-5850-4186-A4DB-E2995BD73338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Análisis de Tablas-inicial" sheetId="3" r:id="rId1"/>
    <sheet name="modelo para trabajar" sheetId="8" r:id="rId2"/>
    <sheet name="relacion" sheetId="9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8" l="1"/>
  <c r="C38" i="8"/>
  <c r="C8" i="8"/>
  <c r="C278" i="3"/>
  <c r="C89" i="8"/>
  <c r="C75" i="8"/>
  <c r="C264" i="3"/>
  <c r="C60" i="8"/>
  <c r="C248" i="3"/>
  <c r="C232" i="3" l="1"/>
  <c r="C218" i="3"/>
  <c r="D196" i="3"/>
  <c r="D182" i="3"/>
  <c r="C196" i="3"/>
  <c r="C182" i="3"/>
  <c r="C167" i="3"/>
  <c r="C153" i="3"/>
  <c r="C139" i="3"/>
  <c r="C124" i="3"/>
  <c r="C110" i="3"/>
  <c r="C95" i="3" l="1"/>
  <c r="C81" i="3" l="1"/>
  <c r="C67" i="3"/>
  <c r="C53" i="3"/>
  <c r="C39" i="3"/>
  <c r="C23" i="3"/>
  <c r="C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Deissy Zarate</author>
  </authors>
  <commentList>
    <comment ref="B5" authorId="0" shapeId="0" xr:uid="{87927B0E-9DAD-41F4-A6D0-E44F521F16AE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 mensual, dia hora etc</t>
        </r>
      </text>
    </comment>
    <comment ref="B9" authorId="0" shapeId="0" xr:uid="{E08D204D-30F3-465F-AE64-EE7255BD2940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20" authorId="0" shapeId="0" xr:uid="{110C6AA9-7331-4D54-89EE-48CA3C6D2432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B24" authorId="0" shapeId="0" xr:uid="{ED3CDCFD-2E9A-47B1-AC19-618D3046B91D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36" authorId="0" shapeId="0" xr:uid="{2641BC96-8F0E-48AA-A3A5-96B6D5EFF3C1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B40" authorId="0" shapeId="0" xr:uid="{43D4B721-3365-44C2-BFB9-A8A9AB0A46F8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50" authorId="0" shapeId="0" xr:uid="{A28501C9-7C1E-4494-8D61-0EA28052BD7F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B54" authorId="0" shapeId="0" xr:uid="{F15AC498-E736-446A-8B74-461BD81936FA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64" authorId="0" shapeId="0" xr:uid="{BEF66CFF-9D17-49A0-A653-3EF5F55E00AC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B68" authorId="0" shapeId="0" xr:uid="{CC9E2BCF-9F7C-4620-B892-EB8D2B2897B9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78" authorId="0" shapeId="0" xr:uid="{01A536B2-970D-42DE-854D-796B620290E4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B82" authorId="0" shapeId="0" xr:uid="{7C000ED7-F3B1-4F18-BED5-3CF5EE1E0C73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92" authorId="0" shapeId="0" xr:uid="{9C574CD2-114D-4D34-82A7-15605263CEB7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B96" authorId="0" shapeId="0" xr:uid="{2B91A921-85FB-4661-B0E7-2E3DE049CBB1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107" authorId="0" shapeId="0" xr:uid="{3975365A-A89F-47E8-94C2-C56E10246FCD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B111" authorId="0" shapeId="0" xr:uid="{C1527E0E-621A-4B13-8C7D-68DBBA187334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121" authorId="0" shapeId="0" xr:uid="{9C09F159-08A7-40FA-B30A-8ADEC126083A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B125" authorId="0" shapeId="0" xr:uid="{FF94B829-2BAB-4CB2-932B-E29C6E319C6D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136" authorId="0" shapeId="0" xr:uid="{F0FAFE38-8243-4AB4-87FA-48BB99C8AA05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B140" authorId="0" shapeId="0" xr:uid="{58D8E77A-6E3E-487E-9C66-3B68347431E9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150" authorId="0" shapeId="0" xr:uid="{AAE04A3B-08DB-4369-82C2-507DECF167E7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B154" authorId="0" shapeId="0" xr:uid="{C59E1DC5-98E9-45D8-8E9B-F6C33CDE51A6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164" authorId="0" shapeId="0" xr:uid="{F08379BA-BDEE-446F-BF67-C3B4D03DF796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B168" authorId="0" shapeId="0" xr:uid="{C3F88014-42C2-42A4-B122-D4384E57D4E7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179" authorId="0" shapeId="0" xr:uid="{378E3E2D-2464-4590-8236-F476811D22F5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C181" authorId="0" shapeId="0" xr:uid="{4BD4F1F5-1397-4ADF-96C0-52F77F3B717C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al mirar la caracteristica de la tabla saca este dato</t>
        </r>
      </text>
    </comment>
    <comment ref="D181" authorId="0" shapeId="0" xr:uid="{10DF4CCB-2269-45C5-B486-928CCA18CA2F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al mirar por codigo que cuente las filas saca este dato</t>
        </r>
      </text>
    </comment>
    <comment ref="B183" authorId="0" shapeId="0" xr:uid="{E8732845-289F-4794-BD69-50362CCF3BA2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193" authorId="0" shapeId="0" xr:uid="{F497F13F-C978-47E1-BEDB-B14B204024E2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C195" authorId="0" shapeId="0" xr:uid="{33F6ED54-F503-4E0F-B58E-B532B559036B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al mirar la caracteristica de la tabla saca este dato</t>
        </r>
      </text>
    </comment>
    <comment ref="D195" authorId="0" shapeId="0" xr:uid="{CA01D843-CA50-4C0B-AD5A-669EDBF4A82B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al mirar por codigo que cuente las filas saca este dato</t>
        </r>
      </text>
    </comment>
    <comment ref="B197" authorId="0" shapeId="0" xr:uid="{5BB59313-9B6D-4D2A-9DDA-674E467DAF22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215" authorId="0" shapeId="0" xr:uid="{D7054E4D-B376-4300-9A95-993A8F06BA5B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B219" authorId="0" shapeId="0" xr:uid="{199316C5-B4B6-4A61-BF5C-7D5786D0BDEB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229" authorId="0" shapeId="0" xr:uid="{2106F699-CAAC-4B13-BA05-6116094DEE1F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B233" authorId="0" shapeId="0" xr:uid="{F39DFFC7-EB7F-4CFA-AE71-5E2E2C4DB5FA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245" authorId="0" shapeId="0" xr:uid="{9FD0E3A4-72A7-41F5-A538-5AA0AA2E66B0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B249" authorId="0" shapeId="0" xr:uid="{142A4872-C561-46ED-B75A-7564ADEF4105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261" authorId="0" shapeId="0" xr:uid="{B4ECE8D6-2B22-44CB-8A80-12AE9C459F9E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B265" authorId="0" shapeId="0" xr:uid="{09470834-4290-4C2A-81A5-B4D8EAF7A6BA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275" authorId="0" shapeId="0" xr:uid="{AE047502-9115-4058-AF7F-2BBF4B6B82AE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B279" authorId="0" shapeId="0" xr:uid="{E465F556-3DCE-4F87-8A94-40EB9D282C4D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Deissy Zarate</author>
  </authors>
  <commentList>
    <comment ref="B5" authorId="0" shapeId="0" xr:uid="{42AE037E-3737-40AD-8017-EA0950955E00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B9" authorId="0" shapeId="0" xr:uid="{828F237F-6F26-477E-B956-BF24222CB784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20" authorId="0" shapeId="0" xr:uid="{96661AF4-BE28-4044-951C-3DAF9EF5062D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C22" authorId="0" shapeId="0" xr:uid="{FB3C6D64-7D2D-45F3-B61A-A1B225CA1634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al mirar por codigo que cuente las filas saca este dato</t>
        </r>
      </text>
    </comment>
    <comment ref="B24" authorId="0" shapeId="0" xr:uid="{2588D5EF-9EB6-42DE-BC06-066054AFC7FC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35" authorId="0" shapeId="0" xr:uid="{9F8EE964-82E9-4BC5-9E97-2D617380986A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C37" authorId="0" shapeId="0" xr:uid="{26C8CF1C-3DC1-4039-98B0-BDEE1549180F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al mirar por codigo que cuente las filas saca este dato</t>
        </r>
      </text>
    </comment>
    <comment ref="B39" authorId="0" shapeId="0" xr:uid="{137E031D-4FF5-455B-8495-BFC5FF432205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57" authorId="0" shapeId="0" xr:uid="{D7538B2B-8D5C-4147-956C-73FB63942232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B61" authorId="0" shapeId="0" xr:uid="{77EEA672-2254-4464-97DB-3E272EDEC748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72" authorId="0" shapeId="0" xr:uid="{C962B172-FF3D-484E-9814-1821B5BE5DF1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B76" authorId="0" shapeId="0" xr:uid="{A52EBA55-11C2-4025-B00B-83E1C43FCA45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  <comment ref="B86" authorId="0" shapeId="0" xr:uid="{CD0A711A-9C74-4A2D-9E1F-7754B038B056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los datos estan a nivel anual, mensual, dia hora etc</t>
        </r>
      </text>
    </comment>
    <comment ref="B90" authorId="0" shapeId="0" xr:uid="{A0474730-1AD1-49AF-BFE8-E18ADB734899}">
      <text>
        <r>
          <rPr>
            <b/>
            <sz val="9"/>
            <color indexed="81"/>
            <rFont val="Tahoma"/>
            <family val="2"/>
          </rPr>
          <t>Deissy Zarate:</t>
        </r>
        <r>
          <rPr>
            <sz val="9"/>
            <color indexed="81"/>
            <rFont val="Tahoma"/>
            <family val="2"/>
          </rPr>
          <t xml:space="preserve">
si es correcto encontrar nulos</t>
        </r>
      </text>
    </comment>
  </commentList>
</comments>
</file>

<file path=xl/sharedStrings.xml><?xml version="1.0" encoding="utf-8"?>
<sst xmlns="http://schemas.openxmlformats.org/spreadsheetml/2006/main" count="692" uniqueCount="147">
  <si>
    <t>Nombre de la Tabla</t>
  </si>
  <si>
    <t>Explicación de los datos que encuentro en la tabla</t>
  </si>
  <si>
    <t>Granularidad</t>
  </si>
  <si>
    <t>Columnas</t>
  </si>
  <si>
    <t>Filas</t>
  </si>
  <si>
    <t>Volumetría (Columnas x Filas)</t>
  </si>
  <si>
    <t>Nulos</t>
  </si>
  <si>
    <t xml:space="preserve">Columna </t>
  </si>
  <si>
    <t>Tipo de dato</t>
  </si>
  <si>
    <t>Ejemplo</t>
  </si>
  <si>
    <t>actor</t>
  </si>
  <si>
    <t>id consecutivo por cada actor, primer nombre, segundo nombre y fecha en la que se genero la informacion</t>
  </si>
  <si>
    <t>actor_id</t>
  </si>
  <si>
    <t>first_name</t>
  </si>
  <si>
    <t>last_name</t>
  </si>
  <si>
    <t>last_update</t>
  </si>
  <si>
    <t>smallint UN AI PK</t>
  </si>
  <si>
    <t>varchar(45)</t>
  </si>
  <si>
    <t>timestamp</t>
  </si>
  <si>
    <t>address</t>
  </si>
  <si>
    <t>address_id</t>
  </si>
  <si>
    <t>varchar(50)</t>
  </si>
  <si>
    <t>address2</t>
  </si>
  <si>
    <t>district</t>
  </si>
  <si>
    <t>varchar(20)</t>
  </si>
  <si>
    <t>city_id</t>
  </si>
  <si>
    <t>smallint UN</t>
  </si>
  <si>
    <t>postal_code</t>
  </si>
  <si>
    <t>varchar(10)</t>
  </si>
  <si>
    <t>phone</t>
  </si>
  <si>
    <t>location</t>
  </si>
  <si>
    <t>geometry</t>
  </si>
  <si>
    <t>Identifica las direcciones identificando la ciudad y el pais</t>
  </si>
  <si>
    <t>category</t>
  </si>
  <si>
    <t>category_id</t>
  </si>
  <si>
    <t>tinyint UN AI PK</t>
  </si>
  <si>
    <t>name</t>
  </si>
  <si>
    <t>varchar(25)</t>
  </si>
  <si>
    <t>Diferentes categorias de peliculas que maneja</t>
  </si>
  <si>
    <t>Datos generados el 15 de febrero de 2006</t>
  </si>
  <si>
    <t>N/A</t>
  </si>
  <si>
    <t>Datos generados el 25 de septiembre de 2014</t>
  </si>
  <si>
    <t>city</t>
  </si>
  <si>
    <t>country_id</t>
  </si>
  <si>
    <t>Identifica las ciudades y su correspondiente pais en codigo</t>
  </si>
  <si>
    <t>country</t>
  </si>
  <si>
    <t>Codifica e identifica diferentes paises</t>
  </si>
  <si>
    <t>customer</t>
  </si>
  <si>
    <t>customer_id</t>
  </si>
  <si>
    <t>store_id</t>
  </si>
  <si>
    <t>email</t>
  </si>
  <si>
    <t>active</t>
  </si>
  <si>
    <t>create_date</t>
  </si>
  <si>
    <t>tinyint UN</t>
  </si>
  <si>
    <t>tinyint(1)</t>
  </si>
  <si>
    <t>datetime</t>
  </si>
  <si>
    <t>Identifica los clientes y la fecha en la que fueron creados, adicional si esta activo o no, a que tienda corresponde</t>
  </si>
  <si>
    <t>film</t>
  </si>
  <si>
    <t>film_id</t>
  </si>
  <si>
    <t>title</t>
  </si>
  <si>
    <t>varchar(128)</t>
  </si>
  <si>
    <t>description</t>
  </si>
  <si>
    <t>text</t>
  </si>
  <si>
    <t>release_year</t>
  </si>
  <si>
    <t>year</t>
  </si>
  <si>
    <t>language_id</t>
  </si>
  <si>
    <t>original_language_id</t>
  </si>
  <si>
    <t>rental_duration</t>
  </si>
  <si>
    <t>rental_rate</t>
  </si>
  <si>
    <t>decimal(4,2)</t>
  </si>
  <si>
    <t>length</t>
  </si>
  <si>
    <t>replacement_cost</t>
  </si>
  <si>
    <t>decimal(5,2)</t>
  </si>
  <si>
    <t>rating</t>
  </si>
  <si>
    <t>enum('G','PG','PG-13','R','NC-17')</t>
  </si>
  <si>
    <t>special_features</t>
  </si>
  <si>
    <t>set('Trailers','Commentaries','Deleted Scenes','Behind the Scenes')</t>
  </si>
  <si>
    <t xml:space="preserve">Todos los clientes fueron creados el 14 de febrero de 2006, </t>
  </si>
  <si>
    <t xml:space="preserve">Describe cada pelicula con una serie de caracteristicas </t>
  </si>
  <si>
    <t>film_actor</t>
  </si>
  <si>
    <t>smallint UN PK</t>
  </si>
  <si>
    <t>film_category</t>
  </si>
  <si>
    <t>tinyint UN PK</t>
  </si>
  <si>
    <t>Relaciona con ID del actor con el ID de la pelicula donde actuo</t>
  </si>
  <si>
    <t>Relaciona con ID de la pelicula con el ID de la  la categoria a la que pertenece la pelicula</t>
  </si>
  <si>
    <t>film_text</t>
  </si>
  <si>
    <t>varchar(255)</t>
  </si>
  <si>
    <t>Por cada pelicula describe de que se trata dicho Film</t>
  </si>
  <si>
    <t>unidad</t>
  </si>
  <si>
    <t>inventory_id</t>
  </si>
  <si>
    <t>mediumint UN AI PK</t>
  </si>
  <si>
    <t>inventory</t>
  </si>
  <si>
    <t>Identifica en el inventario que pelicula y en que tienda esta</t>
  </si>
  <si>
    <t>language</t>
  </si>
  <si>
    <t>char(20)</t>
  </si>
  <si>
    <t>Identifica los idiomas</t>
  </si>
  <si>
    <t>payment</t>
  </si>
  <si>
    <t>payment_id</t>
  </si>
  <si>
    <t>staff_id</t>
  </si>
  <si>
    <t>rental_id</t>
  </si>
  <si>
    <t>amount</t>
  </si>
  <si>
    <t>payment_date</t>
  </si>
  <si>
    <t>int</t>
  </si>
  <si>
    <t>Identifica cada pago realizado por pelicula rentada</t>
  </si>
  <si>
    <t>Tenemos la columna de pagos con fecha y hora adicional son pagos realizados desde 24 may 2005 al 14 feb 2006</t>
  </si>
  <si>
    <t>rental</t>
  </si>
  <si>
    <t>rental_date</t>
  </si>
  <si>
    <t>return_date</t>
  </si>
  <si>
    <t>int AI PK</t>
  </si>
  <si>
    <t>mediumint UN</t>
  </si>
  <si>
    <t>Muestra del ID de inventario cual cliente rento cuando regresa la pelicula y de que tienda</t>
  </si>
  <si>
    <t>datos entregados en año -mes-dia y hora</t>
  </si>
  <si>
    <t>staff</t>
  </si>
  <si>
    <t>picture</t>
  </si>
  <si>
    <t>username</t>
  </si>
  <si>
    <t>password</t>
  </si>
  <si>
    <t>blob</t>
  </si>
  <si>
    <t>varchar(16)</t>
  </si>
  <si>
    <t>varchar(40)</t>
  </si>
  <si>
    <t>Identifica los empleados de las tiendas y de que tienda es</t>
  </si>
  <si>
    <t>store</t>
  </si>
  <si>
    <t>manager_staff_id</t>
  </si>
  <si>
    <t>Identifica el ID del personal que dirige cada tienda y el ID de la direccion de la tienda</t>
  </si>
  <si>
    <t>customer_list</t>
  </si>
  <si>
    <t>Views 2</t>
  </si>
  <si>
    <t>ID</t>
  </si>
  <si>
    <t>zip code</t>
  </si>
  <si>
    <t>notes</t>
  </si>
  <si>
    <t>SID</t>
  </si>
  <si>
    <t>varchar(91)</t>
  </si>
  <si>
    <t>varchar(6)</t>
  </si>
  <si>
    <t>Identifica cada cliente con direccion ciudad, pais si esta activo o no</t>
  </si>
  <si>
    <t>film_list</t>
  </si>
  <si>
    <t>Views 3</t>
  </si>
  <si>
    <t>FID</t>
  </si>
  <si>
    <t>price</t>
  </si>
  <si>
    <t>actors</t>
  </si>
  <si>
    <t>Views 7</t>
  </si>
  <si>
    <t>staff_list</t>
  </si>
  <si>
    <t>Identifica el empleado y sus datos</t>
  </si>
  <si>
    <t>Lethbridge</t>
  </si>
  <si>
    <t>canada</t>
  </si>
  <si>
    <t>Woodridge</t>
  </si>
  <si>
    <t>Australia</t>
  </si>
  <si>
    <t>Celendario</t>
  </si>
  <si>
    <t>Date</t>
  </si>
  <si>
    <t>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</si>
</sst>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71717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5" fillId="0" borderId="0" xfId="0" applyFont="1"/>
    <xf numFmtId="0" fontId="3" fillId="0" borderId="0" xfId="0" applyFont="1" applyAlignment="1">
      <alignment horizontal="left" vertical="center" wrapText="1" indent="1"/>
    </xf>
    <xf numFmtId="0" fontId="4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4" fontId="0" fillId="0" borderId="0" xfId="1" applyNumberFormat="1" applyFont="1"/>
    <xf numFmtId="164" fontId="2" fillId="2" borderId="1" xfId="1" applyNumberFormat="1" applyFont="1" applyFill="1" applyBorder="1"/>
    <xf numFmtId="164" fontId="5" fillId="0" borderId="0" xfId="1" applyNumberFormat="1" applyFont="1"/>
    <xf numFmtId="164" fontId="6" fillId="0" borderId="0" xfId="1" applyNumberFormat="1" applyFont="1"/>
    <xf numFmtId="164" fontId="0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left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5" fillId="4" borderId="0" xfId="0" applyFont="1" applyFill="1"/>
    <xf numFmtId="0" fontId="4" fillId="5" borderId="0" xfId="0" applyFont="1" applyFill="1"/>
    <xf numFmtId="0" fontId="3" fillId="5" borderId="0" xfId="0" applyFont="1" applyFill="1" applyAlignment="1">
      <alignment horizontal="left" vertical="center" wrapText="1" indent="1"/>
    </xf>
    <xf numFmtId="0" fontId="5" fillId="6" borderId="0" xfId="0" applyFont="1" applyFill="1"/>
    <xf numFmtId="0" fontId="4" fillId="7" borderId="0" xfId="0" applyFont="1" applyFill="1"/>
    <xf numFmtId="0" fontId="3" fillId="7" borderId="0" xfId="0" applyFont="1" applyFill="1" applyAlignment="1">
      <alignment horizontal="left" vertical="center" wrapText="1" indent="1"/>
    </xf>
    <xf numFmtId="0" fontId="4" fillId="8" borderId="0" xfId="0" applyFont="1" applyFill="1"/>
    <xf numFmtId="0" fontId="3" fillId="8" borderId="0" xfId="0" applyFont="1" applyFill="1" applyAlignment="1">
      <alignment horizontal="left" vertical="center" wrapText="1" indent="1"/>
    </xf>
    <xf numFmtId="0" fontId="0" fillId="9" borderId="0" xfId="0" applyFill="1"/>
    <xf numFmtId="0" fontId="4" fillId="9" borderId="0" xfId="0" applyFont="1" applyFill="1"/>
    <xf numFmtId="164" fontId="0" fillId="0" borderId="1" xfId="1" applyNumberFormat="1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left" vertical="center" wrapText="1" indent="1"/>
    </xf>
    <xf numFmtId="0" fontId="6" fillId="0" borderId="1" xfId="0" applyFont="1" applyBorder="1"/>
    <xf numFmtId="164" fontId="0" fillId="0" borderId="1" xfId="1" applyNumberFormat="1" applyFont="1" applyBorder="1"/>
    <xf numFmtId="164" fontId="2" fillId="2" borderId="2" xfId="1" applyNumberFormat="1" applyFont="1" applyFill="1" applyBorder="1"/>
    <xf numFmtId="0" fontId="1" fillId="3" borderId="2" xfId="0" applyFont="1" applyFill="1" applyBorder="1" applyAlignment="1">
      <alignment horizontal="center" vertical="center"/>
    </xf>
    <xf numFmtId="164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164" fontId="0" fillId="0" borderId="6" xfId="1" applyNumberFormat="1" applyFont="1" applyBorder="1"/>
    <xf numFmtId="0" fontId="3" fillId="0" borderId="4" xfId="0" applyFont="1" applyBorder="1" applyAlignment="1">
      <alignment horizontal="left" vertical="center" wrapText="1" indent="1"/>
    </xf>
    <xf numFmtId="0" fontId="4" fillId="0" borderId="5" xfId="0" applyFont="1" applyBorder="1"/>
    <xf numFmtId="0" fontId="0" fillId="0" borderId="1" xfId="0" applyBorder="1" applyAlignment="1">
      <alignment horizontal="center"/>
    </xf>
    <xf numFmtId="0" fontId="4" fillId="0" borderId="4" xfId="0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17.png"/><Relationship Id="rId7" Type="http://schemas.openxmlformats.org/officeDocument/2006/relationships/image" Target="../media/image22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5</xdr:col>
      <xdr:colOff>513856</xdr:colOff>
      <xdr:row>15</xdr:row>
      <xdr:rowOff>173290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E50DB3-BA3B-4C8C-94B3-7FA176709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2257425"/>
          <a:ext cx="3950476" cy="5352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10</xdr:col>
      <xdr:colOff>168385</xdr:colOff>
      <xdr:row>30</xdr:row>
      <xdr:rowOff>175192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081BF1-E227-4102-9989-EA72A114C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5143500"/>
          <a:ext cx="9304765" cy="53714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5</xdr:col>
      <xdr:colOff>60527</xdr:colOff>
      <xdr:row>45</xdr:row>
      <xdr:rowOff>137098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EF07652-5F48-4209-8C2A-00B5946F8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7943850"/>
          <a:ext cx="3474287" cy="50285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5</xdr:col>
      <xdr:colOff>932905</xdr:colOff>
      <xdr:row>60</xdr:row>
      <xdr:rowOff>22790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E9451FC-6831-49BD-AA67-4F440A6FD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0" y="10829925"/>
          <a:ext cx="4361905" cy="57143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4</xdr:col>
      <xdr:colOff>1009234</xdr:colOff>
      <xdr:row>73</xdr:row>
      <xdr:rowOff>131384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1567FE1-DCE5-44EF-AD40-98EA890C6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0" y="13449300"/>
          <a:ext cx="3339049" cy="49714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11</xdr:col>
      <xdr:colOff>133983</xdr:colOff>
      <xdr:row>87</xdr:row>
      <xdr:rowOff>133287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D45B385-47A6-4B85-BE42-4E55C6D5F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0" y="16068675"/>
          <a:ext cx="10194288" cy="49904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14</xdr:col>
      <xdr:colOff>173623</xdr:colOff>
      <xdr:row>102</xdr:row>
      <xdr:rowOff>156146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F01671C-E76C-4C37-AF03-89A0BD7E0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48000" y="18869025"/>
          <a:ext cx="13116193" cy="518096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100</xdr:row>
      <xdr:rowOff>9525</xdr:rowOff>
    </xdr:from>
    <xdr:to>
      <xdr:col>15</xdr:col>
      <xdr:colOff>628493</xdr:colOff>
      <xdr:row>102</xdr:row>
      <xdr:rowOff>133287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C42B1FD-C3F2-45B0-90BA-FE88405CE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163925" y="20307300"/>
          <a:ext cx="1238093" cy="49523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4</xdr:col>
      <xdr:colOff>399707</xdr:colOff>
      <xdr:row>117</xdr:row>
      <xdr:rowOff>20885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78D33D6-D399-4613-9C54-2DBACC31E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48000" y="22917150"/>
          <a:ext cx="2742857" cy="56762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128</xdr:row>
      <xdr:rowOff>0</xdr:rowOff>
    </xdr:from>
    <xdr:to>
      <xdr:col>4</xdr:col>
      <xdr:colOff>689236</xdr:colOff>
      <xdr:row>130</xdr:row>
      <xdr:rowOff>118050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516F331-59B4-4F9F-B25D-3D668B3A4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67050" y="25536525"/>
          <a:ext cx="3003811" cy="4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142</xdr:row>
      <xdr:rowOff>171450</xdr:rowOff>
    </xdr:from>
    <xdr:to>
      <xdr:col>6</xdr:col>
      <xdr:colOff>174656</xdr:colOff>
      <xdr:row>145</xdr:row>
      <xdr:rowOff>135193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5FE9ABE-DBF8-4FAD-A140-9AADC09DE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114675" y="28327350"/>
          <a:ext cx="4851431" cy="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5</xdr:col>
      <xdr:colOff>327192</xdr:colOff>
      <xdr:row>160</xdr:row>
      <xdr:rowOff>18980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8BD03C9-C591-485D-B5CA-3908270C9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048000" y="30956250"/>
          <a:ext cx="3758097" cy="57143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4</xdr:col>
      <xdr:colOff>744473</xdr:colOff>
      <xdr:row>175</xdr:row>
      <xdr:rowOff>17075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6DE40149-7C14-4DC4-B76D-A11B2B381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048000" y="33756600"/>
          <a:ext cx="3062858" cy="56762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186</xdr:row>
      <xdr:rowOff>28575</xdr:rowOff>
    </xdr:from>
    <xdr:to>
      <xdr:col>7</xdr:col>
      <xdr:colOff>1241222</xdr:colOff>
      <xdr:row>189</xdr:row>
      <xdr:rowOff>18983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7E78155-4A5C-4EC2-9C1E-80CC60F36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86100" y="36404550"/>
          <a:ext cx="6723812" cy="53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8</xdr:col>
      <xdr:colOff>797244</xdr:colOff>
      <xdr:row>202</xdr:row>
      <xdr:rowOff>173290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90D57BC-A3B3-4AFC-87C1-C846B4A89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048000" y="38995350"/>
          <a:ext cx="7626669" cy="5390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4</xdr:col>
      <xdr:colOff>822567</xdr:colOff>
      <xdr:row>206</xdr:row>
      <xdr:rowOff>137097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73269C8E-6CDB-4C88-9801-EDE06D9F9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048000" y="39900225"/>
          <a:ext cx="3160002" cy="50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4</xdr:col>
      <xdr:colOff>858757</xdr:colOff>
      <xdr:row>210</xdr:row>
      <xdr:rowOff>175192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8120013A-151D-4565-85ED-44100109A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048000" y="40624125"/>
          <a:ext cx="3188572" cy="54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222</xdr:row>
      <xdr:rowOff>0</xdr:rowOff>
    </xdr:from>
    <xdr:to>
      <xdr:col>12</xdr:col>
      <xdr:colOff>783348</xdr:colOff>
      <xdr:row>224</xdr:row>
      <xdr:rowOff>137098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1EF00D19-24F0-4940-A49C-A112C8CAA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048000" y="43243500"/>
          <a:ext cx="12123813" cy="50285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237</xdr:row>
      <xdr:rowOff>0</xdr:rowOff>
    </xdr:from>
    <xdr:to>
      <xdr:col>5</xdr:col>
      <xdr:colOff>818619</xdr:colOff>
      <xdr:row>240</xdr:row>
      <xdr:rowOff>131362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7946D190-B6EB-4214-B765-459A2F7A6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048000" y="46224825"/>
          <a:ext cx="4238094" cy="664762"/>
        </a:xfrm>
        <a:prstGeom prst="rect">
          <a:avLst/>
        </a:prstGeom>
      </xdr:spPr>
    </xdr:pic>
    <xdr:clientData/>
  </xdr:twoCellAnchor>
  <xdr:twoCellAnchor editAs="oneCell">
    <xdr:from>
      <xdr:col>2</xdr:col>
      <xdr:colOff>7620</xdr:colOff>
      <xdr:row>252</xdr:row>
      <xdr:rowOff>62865</xdr:rowOff>
    </xdr:from>
    <xdr:to>
      <xdr:col>9</xdr:col>
      <xdr:colOff>1067576</xdr:colOff>
      <xdr:row>255</xdr:row>
      <xdr:rowOff>173274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763F6994-0F86-717E-444D-4ADB9EC9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055620" y="49088040"/>
          <a:ext cx="9032381" cy="65333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268</xdr:row>
      <xdr:rowOff>0</xdr:rowOff>
    </xdr:from>
    <xdr:to>
      <xdr:col>10</xdr:col>
      <xdr:colOff>136004</xdr:colOff>
      <xdr:row>270</xdr:row>
      <xdr:rowOff>114240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E5EB40DE-FC86-B687-DAA5-A7AC3B1F9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048000" y="52006500"/>
          <a:ext cx="9247619" cy="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282</xdr:row>
      <xdr:rowOff>0</xdr:rowOff>
    </xdr:from>
    <xdr:to>
      <xdr:col>7</xdr:col>
      <xdr:colOff>970738</xdr:colOff>
      <xdr:row>285</xdr:row>
      <xdr:rowOff>114218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6615F41A-F2E2-4E21-8C56-7DA230E41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048000" y="14725650"/>
          <a:ext cx="6495238" cy="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42</xdr:row>
      <xdr:rowOff>0</xdr:rowOff>
    </xdr:from>
    <xdr:to>
      <xdr:col>9</xdr:col>
      <xdr:colOff>435294</xdr:colOff>
      <xdr:row>44</xdr:row>
      <xdr:rowOff>173290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EC1BC2-1B7D-435D-AC9A-F1357D5E9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39176325"/>
          <a:ext cx="7626669" cy="53143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5</xdr:col>
      <xdr:colOff>51042</xdr:colOff>
      <xdr:row>48</xdr:row>
      <xdr:rowOff>137097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3B899D-E44A-4AF7-8D94-C83111222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39900225"/>
          <a:ext cx="3152382" cy="49523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5</xdr:col>
      <xdr:colOff>68182</xdr:colOff>
      <xdr:row>52</xdr:row>
      <xdr:rowOff>175192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8725D8-A2DB-4FF2-8D19-F529AEE11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40624125"/>
          <a:ext cx="3188572" cy="533332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27</xdr:row>
      <xdr:rowOff>28575</xdr:rowOff>
    </xdr:from>
    <xdr:to>
      <xdr:col>8</xdr:col>
      <xdr:colOff>418262</xdr:colOff>
      <xdr:row>30</xdr:row>
      <xdr:rowOff>18983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C4E5212-E5E2-4491-9902-C33A85D5D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86100" y="36402645"/>
          <a:ext cx="6723812" cy="539048"/>
        </a:xfrm>
        <a:prstGeom prst="rect">
          <a:avLst/>
        </a:prstGeom>
      </xdr:spPr>
    </xdr:pic>
    <xdr:clientData/>
  </xdr:twoCellAnchor>
  <xdr:twoCellAnchor editAs="oneCell">
    <xdr:from>
      <xdr:col>2</xdr:col>
      <xdr:colOff>7620</xdr:colOff>
      <xdr:row>64</xdr:row>
      <xdr:rowOff>62865</xdr:rowOff>
    </xdr:from>
    <xdr:to>
      <xdr:col>11</xdr:col>
      <xdr:colOff>200801</xdr:colOff>
      <xdr:row>67</xdr:row>
      <xdr:rowOff>169464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0BD702D-2532-49C6-99C7-287DDF7EA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57525" y="49084230"/>
          <a:ext cx="9030476" cy="65714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11</xdr:col>
      <xdr:colOff>383654</xdr:colOff>
      <xdr:row>81</xdr:row>
      <xdr:rowOff>114240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8965C40-55CF-4698-8B03-B34BA66FC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0" y="52006500"/>
          <a:ext cx="9251429" cy="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8</xdr:col>
      <xdr:colOff>155398</xdr:colOff>
      <xdr:row>96</xdr:row>
      <xdr:rowOff>114218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923B9A0-0436-5419-738C-5B13D090C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48000" y="14725650"/>
          <a:ext cx="6495238" cy="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5</xdr:col>
      <xdr:colOff>639612</xdr:colOff>
      <xdr:row>15</xdr:row>
      <xdr:rowOff>22790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1BFDF2D-36D0-4377-9540-69A7AFC53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48000" y="31226760"/>
          <a:ext cx="3756192" cy="5676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8</xdr:col>
      <xdr:colOff>561051</xdr:colOff>
      <xdr:row>51</xdr:row>
      <xdr:rowOff>56329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9F8EE8-0074-D63E-191F-E43FFD8A3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3143250"/>
          <a:ext cx="7390476" cy="6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4174F-9FC0-4828-9015-7F3070C5ABA7}">
  <sheetPr>
    <tabColor rgb="FF00B0F0"/>
  </sheetPr>
  <dimension ref="B1:O286"/>
  <sheetViews>
    <sheetView showGridLines="0" workbookViewId="0">
      <pane ySplit="8310" topLeftCell="A234"/>
      <selection activeCell="H13" sqref="H13"/>
      <selection pane="bottomLeft" activeCell="I240" sqref="I240"/>
    </sheetView>
  </sheetViews>
  <sheetFormatPr baseColWidth="10" defaultRowHeight="14.4" x14ac:dyDescent="0.3"/>
  <cols>
    <col min="2" max="2" width="44.44140625" bestFit="1" customWidth="1"/>
    <col min="3" max="3" width="18.109375" style="12" customWidth="1"/>
    <col min="4" max="4" width="16" bestFit="1" customWidth="1"/>
    <col min="5" max="5" width="15.88671875" customWidth="1"/>
    <col min="6" max="6" width="19.109375" customWidth="1"/>
    <col min="8" max="8" width="19" bestFit="1" customWidth="1"/>
    <col min="9" max="10" width="16.6640625" customWidth="1"/>
    <col min="11" max="11" width="14.109375" customWidth="1"/>
    <col min="12" max="12" width="18.33203125" customWidth="1"/>
  </cols>
  <sheetData>
    <row r="1" spans="2:6" ht="21" x14ac:dyDescent="0.4">
      <c r="B1" s="1"/>
    </row>
    <row r="2" spans="2:6" ht="21" x14ac:dyDescent="0.4">
      <c r="B2" s="1"/>
    </row>
    <row r="3" spans="2:6" ht="21" x14ac:dyDescent="0.4">
      <c r="B3" s="8" t="s">
        <v>0</v>
      </c>
      <c r="C3" s="13" t="s">
        <v>10</v>
      </c>
      <c r="D3" s="9">
        <v>1</v>
      </c>
    </row>
    <row r="4" spans="2:6" x14ac:dyDescent="0.3">
      <c r="B4" s="8" t="s">
        <v>1</v>
      </c>
      <c r="C4" s="12" t="s">
        <v>11</v>
      </c>
    </row>
    <row r="5" spans="2:6" x14ac:dyDescent="0.3">
      <c r="B5" s="8" t="s">
        <v>2</v>
      </c>
      <c r="C5" s="12" t="s">
        <v>39</v>
      </c>
      <c r="D5" s="3"/>
      <c r="E5" s="4"/>
      <c r="F5" s="3"/>
    </row>
    <row r="6" spans="2:6" x14ac:dyDescent="0.3">
      <c r="B6" s="8" t="s">
        <v>3</v>
      </c>
      <c r="C6" s="12">
        <v>4</v>
      </c>
    </row>
    <row r="7" spans="2:6" x14ac:dyDescent="0.3">
      <c r="B7" s="8" t="s">
        <v>4</v>
      </c>
      <c r="C7" s="12">
        <v>200</v>
      </c>
    </row>
    <row r="8" spans="2:6" x14ac:dyDescent="0.3">
      <c r="B8" s="8" t="s">
        <v>5</v>
      </c>
      <c r="C8" s="12">
        <f>+C6*C7</f>
        <v>800</v>
      </c>
    </row>
    <row r="9" spans="2:6" x14ac:dyDescent="0.3">
      <c r="B9" s="8" t="s">
        <v>6</v>
      </c>
      <c r="C9" s="12" t="s">
        <v>40</v>
      </c>
      <c r="D9" s="6">
        <v>0</v>
      </c>
      <c r="E9" s="6">
        <v>0</v>
      </c>
      <c r="F9" s="6">
        <v>0</v>
      </c>
    </row>
    <row r="10" spans="2:6" x14ac:dyDescent="0.3">
      <c r="B10" s="8" t="s">
        <v>7</v>
      </c>
      <c r="C10" s="14" t="s">
        <v>12</v>
      </c>
      <c r="D10" s="3" t="s">
        <v>13</v>
      </c>
      <c r="E10" s="4" t="s">
        <v>14</v>
      </c>
      <c r="F10" s="3" t="s">
        <v>15</v>
      </c>
    </row>
    <row r="11" spans="2:6" x14ac:dyDescent="0.3">
      <c r="B11" s="8" t="s">
        <v>8</v>
      </c>
      <c r="C11" s="15" t="s">
        <v>16</v>
      </c>
      <c r="D11" s="5" t="s">
        <v>17</v>
      </c>
      <c r="E11" s="5" t="s">
        <v>17</v>
      </c>
      <c r="F11" s="5" t="s">
        <v>18</v>
      </c>
    </row>
    <row r="12" spans="2:6" x14ac:dyDescent="0.3">
      <c r="B12" s="8" t="s">
        <v>9</v>
      </c>
    </row>
    <row r="18" spans="2:11" ht="21" x14ac:dyDescent="0.4">
      <c r="B18" s="8" t="s">
        <v>0</v>
      </c>
      <c r="C18" s="13" t="s">
        <v>19</v>
      </c>
      <c r="D18" s="9">
        <v>2</v>
      </c>
    </row>
    <row r="19" spans="2:11" x14ac:dyDescent="0.3">
      <c r="B19" s="8" t="s">
        <v>1</v>
      </c>
      <c r="C19" s="12" t="s">
        <v>32</v>
      </c>
    </row>
    <row r="20" spans="2:11" x14ac:dyDescent="0.3">
      <c r="B20" s="8" t="s">
        <v>2</v>
      </c>
      <c r="C20" s="12" t="s">
        <v>41</v>
      </c>
      <c r="D20" s="3"/>
      <c r="E20" s="4"/>
      <c r="F20" s="3"/>
    </row>
    <row r="21" spans="2:11" x14ac:dyDescent="0.3">
      <c r="B21" s="8" t="s">
        <v>3</v>
      </c>
      <c r="C21" s="12">
        <v>9</v>
      </c>
    </row>
    <row r="22" spans="2:11" x14ac:dyDescent="0.3">
      <c r="B22" s="8" t="s">
        <v>4</v>
      </c>
      <c r="C22" s="12">
        <v>603</v>
      </c>
    </row>
    <row r="23" spans="2:11" x14ac:dyDescent="0.3">
      <c r="B23" s="8" t="s">
        <v>5</v>
      </c>
      <c r="C23" s="12">
        <f>+C21*C22</f>
        <v>5427</v>
      </c>
    </row>
    <row r="24" spans="2:11" x14ac:dyDescent="0.3">
      <c r="B24" s="8" t="s">
        <v>6</v>
      </c>
      <c r="C24" s="16" t="s">
        <v>40</v>
      </c>
      <c r="D24" s="6">
        <v>0</v>
      </c>
      <c r="E24" s="6">
        <v>4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</row>
    <row r="25" spans="2:11" x14ac:dyDescent="0.3">
      <c r="B25" s="8" t="s">
        <v>7</v>
      </c>
      <c r="C25" s="14" t="s">
        <v>20</v>
      </c>
      <c r="D25" s="3" t="s">
        <v>19</v>
      </c>
      <c r="E25" s="3" t="s">
        <v>22</v>
      </c>
      <c r="F25" s="3" t="s">
        <v>23</v>
      </c>
      <c r="G25" s="4" t="s">
        <v>25</v>
      </c>
      <c r="H25" s="3" t="s">
        <v>27</v>
      </c>
      <c r="I25" s="3" t="s">
        <v>29</v>
      </c>
      <c r="J25" s="4" t="s">
        <v>30</v>
      </c>
      <c r="K25" s="3" t="s">
        <v>15</v>
      </c>
    </row>
    <row r="26" spans="2:11" x14ac:dyDescent="0.3">
      <c r="B26" s="8" t="s">
        <v>8</v>
      </c>
      <c r="C26" s="15" t="s">
        <v>16</v>
      </c>
      <c r="D26" s="5" t="s">
        <v>21</v>
      </c>
      <c r="E26" s="5" t="s">
        <v>21</v>
      </c>
      <c r="F26" s="5" t="s">
        <v>24</v>
      </c>
      <c r="G26" s="5" t="s">
        <v>26</v>
      </c>
      <c r="H26" s="5" t="s">
        <v>28</v>
      </c>
      <c r="I26" s="5" t="s">
        <v>24</v>
      </c>
      <c r="J26" s="5" t="s">
        <v>31</v>
      </c>
      <c r="K26" s="5" t="s">
        <v>18</v>
      </c>
    </row>
    <row r="27" spans="2:11" x14ac:dyDescent="0.3">
      <c r="B27" s="8" t="s">
        <v>9</v>
      </c>
    </row>
    <row r="34" spans="2:11" ht="21" x14ac:dyDescent="0.4">
      <c r="B34" s="8" t="s">
        <v>0</v>
      </c>
      <c r="C34" s="13" t="s">
        <v>33</v>
      </c>
      <c r="D34" s="9">
        <v>3</v>
      </c>
    </row>
    <row r="35" spans="2:11" x14ac:dyDescent="0.3">
      <c r="B35" s="8" t="s">
        <v>1</v>
      </c>
      <c r="C35" s="12" t="s">
        <v>38</v>
      </c>
    </row>
    <row r="36" spans="2:11" x14ac:dyDescent="0.3">
      <c r="B36" s="8" t="s">
        <v>2</v>
      </c>
      <c r="C36" s="12" t="s">
        <v>39</v>
      </c>
      <c r="D36" s="3"/>
      <c r="E36" s="4"/>
      <c r="F36" s="3"/>
    </row>
    <row r="37" spans="2:11" x14ac:dyDescent="0.3">
      <c r="B37" s="8" t="s">
        <v>3</v>
      </c>
      <c r="C37" s="12">
        <v>3</v>
      </c>
    </row>
    <row r="38" spans="2:11" x14ac:dyDescent="0.3">
      <c r="B38" s="8" t="s">
        <v>4</v>
      </c>
      <c r="C38" s="12">
        <v>16</v>
      </c>
    </row>
    <row r="39" spans="2:11" x14ac:dyDescent="0.3">
      <c r="B39" s="8" t="s">
        <v>5</v>
      </c>
      <c r="C39" s="12">
        <f>+C37*C38</f>
        <v>48</v>
      </c>
    </row>
    <row r="40" spans="2:11" x14ac:dyDescent="0.3">
      <c r="B40" s="8" t="s">
        <v>6</v>
      </c>
      <c r="C40" s="16" t="s">
        <v>40</v>
      </c>
      <c r="D40" s="6">
        <v>0</v>
      </c>
      <c r="E40" s="6">
        <v>0</v>
      </c>
    </row>
    <row r="41" spans="2:11" x14ac:dyDescent="0.3">
      <c r="B41" s="8" t="s">
        <v>7</v>
      </c>
      <c r="C41" s="14" t="s">
        <v>34</v>
      </c>
      <c r="D41" s="3" t="s">
        <v>36</v>
      </c>
      <c r="E41" s="3" t="s">
        <v>15</v>
      </c>
      <c r="F41" s="3"/>
      <c r="G41" s="4"/>
      <c r="H41" s="3"/>
      <c r="I41" s="3"/>
      <c r="J41" s="4"/>
      <c r="K41" s="3"/>
    </row>
    <row r="42" spans="2:11" x14ac:dyDescent="0.3">
      <c r="B42" s="8" t="s">
        <v>8</v>
      </c>
      <c r="C42" s="15" t="s">
        <v>35</v>
      </c>
      <c r="D42" s="5" t="s">
        <v>37</v>
      </c>
      <c r="E42" s="5" t="s">
        <v>18</v>
      </c>
      <c r="F42" s="5"/>
      <c r="G42" s="5"/>
      <c r="H42" s="5"/>
      <c r="I42" s="5"/>
      <c r="J42" s="5"/>
      <c r="K42" s="5"/>
    </row>
    <row r="43" spans="2:11" x14ac:dyDescent="0.3">
      <c r="B43" s="8" t="s">
        <v>9</v>
      </c>
    </row>
    <row r="48" spans="2:11" ht="21" x14ac:dyDescent="0.4">
      <c r="B48" s="8" t="s">
        <v>0</v>
      </c>
      <c r="C48" s="13" t="s">
        <v>42</v>
      </c>
      <c r="D48" s="9">
        <v>4</v>
      </c>
    </row>
    <row r="49" spans="2:11" x14ac:dyDescent="0.3">
      <c r="B49" s="8" t="s">
        <v>1</v>
      </c>
      <c r="C49" s="12" t="s">
        <v>44</v>
      </c>
    </row>
    <row r="50" spans="2:11" x14ac:dyDescent="0.3">
      <c r="B50" s="8" t="s">
        <v>2</v>
      </c>
      <c r="C50" s="12" t="s">
        <v>39</v>
      </c>
      <c r="D50" s="3"/>
      <c r="E50" s="4"/>
      <c r="F50" s="3"/>
    </row>
    <row r="51" spans="2:11" x14ac:dyDescent="0.3">
      <c r="B51" s="8" t="s">
        <v>3</v>
      </c>
      <c r="C51" s="12">
        <v>4</v>
      </c>
    </row>
    <row r="52" spans="2:11" x14ac:dyDescent="0.3">
      <c r="B52" s="8" t="s">
        <v>4</v>
      </c>
      <c r="C52" s="12">
        <v>600</v>
      </c>
    </row>
    <row r="53" spans="2:11" x14ac:dyDescent="0.3">
      <c r="B53" s="8" t="s">
        <v>5</v>
      </c>
      <c r="C53" s="12">
        <f>+C51*C52</f>
        <v>2400</v>
      </c>
    </row>
    <row r="54" spans="2:11" x14ac:dyDescent="0.3">
      <c r="B54" s="8" t="s">
        <v>6</v>
      </c>
      <c r="C54" s="16" t="s">
        <v>40</v>
      </c>
      <c r="D54" s="7">
        <v>0</v>
      </c>
      <c r="E54" s="7">
        <v>0</v>
      </c>
      <c r="F54" s="7">
        <v>0</v>
      </c>
    </row>
    <row r="55" spans="2:11" x14ac:dyDescent="0.3">
      <c r="B55" s="8" t="s">
        <v>7</v>
      </c>
      <c r="C55" s="14" t="s">
        <v>25</v>
      </c>
      <c r="D55" s="3" t="s">
        <v>42</v>
      </c>
      <c r="E55" s="4" t="s">
        <v>43</v>
      </c>
      <c r="F55" s="3" t="s">
        <v>15</v>
      </c>
      <c r="G55" s="4"/>
      <c r="H55" s="3"/>
      <c r="I55" s="3"/>
      <c r="J55" s="4"/>
      <c r="K55" s="3"/>
    </row>
    <row r="56" spans="2:11" x14ac:dyDescent="0.3">
      <c r="B56" s="8" t="s">
        <v>8</v>
      </c>
      <c r="C56" s="15" t="s">
        <v>16</v>
      </c>
      <c r="D56" s="5" t="s">
        <v>16</v>
      </c>
      <c r="E56" s="5" t="s">
        <v>26</v>
      </c>
      <c r="F56" s="5" t="s">
        <v>18</v>
      </c>
      <c r="G56" s="5"/>
      <c r="H56" s="5"/>
      <c r="I56" s="5"/>
      <c r="J56" s="5"/>
      <c r="K56" s="5"/>
    </row>
    <row r="57" spans="2:11" x14ac:dyDescent="0.3">
      <c r="B57" s="8" t="s">
        <v>9</v>
      </c>
    </row>
    <row r="62" spans="2:11" ht="21" x14ac:dyDescent="0.4">
      <c r="B62" s="8" t="s">
        <v>0</v>
      </c>
      <c r="C62" s="13" t="s">
        <v>45</v>
      </c>
      <c r="D62" s="9">
        <v>5</v>
      </c>
    </row>
    <row r="63" spans="2:11" x14ac:dyDescent="0.3">
      <c r="B63" s="8" t="s">
        <v>1</v>
      </c>
      <c r="C63" s="12" t="s">
        <v>46</v>
      </c>
    </row>
    <row r="64" spans="2:11" x14ac:dyDescent="0.3">
      <c r="B64" s="8" t="s">
        <v>2</v>
      </c>
      <c r="C64" s="12" t="s">
        <v>39</v>
      </c>
      <c r="D64" s="3"/>
      <c r="E64" s="4"/>
      <c r="F64" s="3"/>
    </row>
    <row r="65" spans="2:11" x14ac:dyDescent="0.3">
      <c r="B65" s="8" t="s">
        <v>3</v>
      </c>
      <c r="C65" s="12">
        <v>3</v>
      </c>
    </row>
    <row r="66" spans="2:11" x14ac:dyDescent="0.3">
      <c r="B66" s="8" t="s">
        <v>4</v>
      </c>
      <c r="C66" s="12">
        <v>109</v>
      </c>
    </row>
    <row r="67" spans="2:11" x14ac:dyDescent="0.3">
      <c r="B67" s="8" t="s">
        <v>5</v>
      </c>
      <c r="C67" s="12">
        <f>+C65*C66</f>
        <v>327</v>
      </c>
    </row>
    <row r="68" spans="2:11" x14ac:dyDescent="0.3">
      <c r="B68" s="8" t="s">
        <v>6</v>
      </c>
      <c r="C68" s="16" t="s">
        <v>40</v>
      </c>
      <c r="D68" s="7">
        <v>0</v>
      </c>
      <c r="E68" s="7">
        <v>0</v>
      </c>
    </row>
    <row r="69" spans="2:11" x14ac:dyDescent="0.3">
      <c r="B69" s="8" t="s">
        <v>7</v>
      </c>
      <c r="C69" s="14" t="s">
        <v>43</v>
      </c>
      <c r="D69" s="3" t="s">
        <v>45</v>
      </c>
      <c r="E69" s="3" t="s">
        <v>15</v>
      </c>
      <c r="F69" s="3"/>
      <c r="G69" s="4"/>
      <c r="H69" s="3"/>
      <c r="I69" s="3"/>
      <c r="J69" s="4"/>
      <c r="K69" s="3"/>
    </row>
    <row r="70" spans="2:11" x14ac:dyDescent="0.3">
      <c r="B70" s="8" t="s">
        <v>8</v>
      </c>
      <c r="C70" s="15" t="s">
        <v>16</v>
      </c>
      <c r="D70" s="5" t="s">
        <v>16</v>
      </c>
      <c r="E70" s="5" t="s">
        <v>18</v>
      </c>
      <c r="F70" s="5"/>
      <c r="G70" s="5"/>
      <c r="H70" s="5"/>
      <c r="I70" s="5"/>
      <c r="J70" s="5"/>
      <c r="K70" s="5"/>
    </row>
    <row r="71" spans="2:11" x14ac:dyDescent="0.3">
      <c r="B71" s="8" t="s">
        <v>9</v>
      </c>
    </row>
    <row r="76" spans="2:11" ht="21" x14ac:dyDescent="0.4">
      <c r="B76" s="8" t="s">
        <v>0</v>
      </c>
      <c r="C76" s="13" t="s">
        <v>47</v>
      </c>
      <c r="D76" s="9">
        <v>6</v>
      </c>
    </row>
    <row r="77" spans="2:11" x14ac:dyDescent="0.3">
      <c r="B77" s="8" t="s">
        <v>1</v>
      </c>
      <c r="C77" s="12" t="s">
        <v>56</v>
      </c>
    </row>
    <row r="78" spans="2:11" x14ac:dyDescent="0.3">
      <c r="B78" s="8" t="s">
        <v>2</v>
      </c>
      <c r="C78" s="12" t="s">
        <v>77</v>
      </c>
      <c r="D78" s="3"/>
      <c r="E78" s="4"/>
      <c r="F78" s="3"/>
    </row>
    <row r="79" spans="2:11" x14ac:dyDescent="0.3">
      <c r="B79" s="8" t="s">
        <v>3</v>
      </c>
      <c r="C79" s="12">
        <v>9</v>
      </c>
    </row>
    <row r="80" spans="2:11" x14ac:dyDescent="0.3">
      <c r="B80" s="8" t="s">
        <v>4</v>
      </c>
      <c r="C80" s="12">
        <v>599</v>
      </c>
    </row>
    <row r="81" spans="2:15" x14ac:dyDescent="0.3">
      <c r="B81" s="8" t="s">
        <v>5</v>
      </c>
      <c r="C81" s="12">
        <f>+C79*C80</f>
        <v>5391</v>
      </c>
    </row>
    <row r="82" spans="2:15" x14ac:dyDescent="0.3">
      <c r="B82" s="8" t="s">
        <v>6</v>
      </c>
      <c r="C82" s="16" t="s">
        <v>40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</row>
    <row r="83" spans="2:15" x14ac:dyDescent="0.3">
      <c r="B83" s="8" t="s">
        <v>7</v>
      </c>
      <c r="C83" s="14" t="s">
        <v>48</v>
      </c>
      <c r="D83" s="4" t="s">
        <v>49</v>
      </c>
      <c r="E83" s="3" t="s">
        <v>13</v>
      </c>
      <c r="F83" s="4" t="s">
        <v>14</v>
      </c>
      <c r="G83" s="3" t="s">
        <v>50</v>
      </c>
      <c r="H83" s="4" t="s">
        <v>20</v>
      </c>
      <c r="I83" s="3" t="s">
        <v>51</v>
      </c>
      <c r="J83" s="3" t="s">
        <v>52</v>
      </c>
      <c r="K83" s="3" t="s">
        <v>15</v>
      </c>
    </row>
    <row r="84" spans="2:15" x14ac:dyDescent="0.3">
      <c r="B84" s="8" t="s">
        <v>8</v>
      </c>
      <c r="C84" s="15" t="s">
        <v>16</v>
      </c>
      <c r="D84" s="5" t="s">
        <v>53</v>
      </c>
      <c r="E84" s="5" t="s">
        <v>17</v>
      </c>
      <c r="F84" s="5" t="s">
        <v>17</v>
      </c>
      <c r="G84" s="5" t="s">
        <v>21</v>
      </c>
      <c r="H84" s="5" t="s">
        <v>26</v>
      </c>
      <c r="I84" s="5" t="s">
        <v>54</v>
      </c>
      <c r="J84" s="5" t="s">
        <v>55</v>
      </c>
      <c r="K84" s="5" t="s">
        <v>18</v>
      </c>
    </row>
    <row r="85" spans="2:15" x14ac:dyDescent="0.3">
      <c r="B85" s="8" t="s">
        <v>9</v>
      </c>
    </row>
    <row r="90" spans="2:15" ht="21" x14ac:dyDescent="0.4">
      <c r="B90" s="8" t="s">
        <v>0</v>
      </c>
      <c r="C90" s="13" t="s">
        <v>57</v>
      </c>
      <c r="D90" s="9">
        <v>7</v>
      </c>
    </row>
    <row r="91" spans="2:15" x14ac:dyDescent="0.3">
      <c r="B91" s="8" t="s">
        <v>1</v>
      </c>
      <c r="C91" s="12" t="s">
        <v>78</v>
      </c>
    </row>
    <row r="92" spans="2:15" x14ac:dyDescent="0.3">
      <c r="B92" s="8" t="s">
        <v>2</v>
      </c>
      <c r="C92" s="12" t="s">
        <v>39</v>
      </c>
      <c r="D92" s="3"/>
      <c r="E92" s="4"/>
      <c r="F92" s="3"/>
    </row>
    <row r="93" spans="2:15" x14ac:dyDescent="0.3">
      <c r="B93" s="8" t="s">
        <v>3</v>
      </c>
      <c r="C93" s="12">
        <v>13</v>
      </c>
    </row>
    <row r="94" spans="2:15" x14ac:dyDescent="0.3">
      <c r="B94" s="8" t="s">
        <v>4</v>
      </c>
      <c r="C94" s="12">
        <v>1000</v>
      </c>
    </row>
    <row r="95" spans="2:15" x14ac:dyDescent="0.3">
      <c r="B95" s="8" t="s">
        <v>5</v>
      </c>
      <c r="C95" s="12">
        <f>+C93*C94</f>
        <v>13000</v>
      </c>
    </row>
    <row r="96" spans="2:15" x14ac:dyDescent="0.3">
      <c r="B96" s="8" t="s">
        <v>6</v>
      </c>
      <c r="C96" s="16" t="s">
        <v>40</v>
      </c>
      <c r="D96" s="6">
        <v>0</v>
      </c>
      <c r="E96" s="6">
        <v>0</v>
      </c>
      <c r="F96" s="6">
        <v>0</v>
      </c>
      <c r="G96" s="6">
        <v>0</v>
      </c>
      <c r="H96" s="16">
        <v>1000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</row>
    <row r="97" spans="2:15" ht="28.8" x14ac:dyDescent="0.3">
      <c r="B97" s="8" t="s">
        <v>7</v>
      </c>
      <c r="C97" s="14" t="s">
        <v>58</v>
      </c>
      <c r="D97" s="4" t="s">
        <v>59</v>
      </c>
      <c r="E97" s="3" t="s">
        <v>61</v>
      </c>
      <c r="F97" s="3" t="s">
        <v>63</v>
      </c>
      <c r="G97" s="4" t="s">
        <v>65</v>
      </c>
      <c r="H97" s="4" t="s">
        <v>66</v>
      </c>
      <c r="I97" s="3" t="s">
        <v>67</v>
      </c>
      <c r="J97" s="3" t="s">
        <v>68</v>
      </c>
      <c r="K97" s="3" t="s">
        <v>70</v>
      </c>
      <c r="L97" s="3" t="s">
        <v>71</v>
      </c>
      <c r="M97" s="3" t="s">
        <v>73</v>
      </c>
      <c r="N97" s="3" t="s">
        <v>75</v>
      </c>
      <c r="O97" s="3" t="s">
        <v>15</v>
      </c>
    </row>
    <row r="98" spans="2:15" ht="112.2" customHeight="1" x14ac:dyDescent="0.3">
      <c r="B98" s="11" t="s">
        <v>8</v>
      </c>
      <c r="C98" s="17" t="s">
        <v>16</v>
      </c>
      <c r="D98" s="10" t="s">
        <v>60</v>
      </c>
      <c r="E98" s="10" t="s">
        <v>62</v>
      </c>
      <c r="F98" s="10" t="s">
        <v>64</v>
      </c>
      <c r="G98" s="10" t="s">
        <v>53</v>
      </c>
      <c r="H98" s="10" t="s">
        <v>53</v>
      </c>
      <c r="I98" s="10" t="s">
        <v>53</v>
      </c>
      <c r="J98" s="10" t="s">
        <v>69</v>
      </c>
      <c r="K98" s="10" t="s">
        <v>26</v>
      </c>
      <c r="L98" s="10" t="s">
        <v>72</v>
      </c>
      <c r="M98" s="10" t="s">
        <v>74</v>
      </c>
      <c r="N98" s="10" t="s">
        <v>76</v>
      </c>
      <c r="O98" s="10" t="s">
        <v>18</v>
      </c>
    </row>
    <row r="99" spans="2:15" x14ac:dyDescent="0.3">
      <c r="B99" s="8" t="s">
        <v>9</v>
      </c>
    </row>
    <row r="105" spans="2:15" ht="21" x14ac:dyDescent="0.4">
      <c r="B105" s="8" t="s">
        <v>0</v>
      </c>
      <c r="C105" s="13" t="s">
        <v>79</v>
      </c>
      <c r="D105" s="9">
        <v>8</v>
      </c>
    </row>
    <row r="106" spans="2:15" x14ac:dyDescent="0.3">
      <c r="B106" s="8" t="s">
        <v>1</v>
      </c>
      <c r="C106" s="12" t="s">
        <v>83</v>
      </c>
    </row>
    <row r="107" spans="2:15" x14ac:dyDescent="0.3">
      <c r="B107" s="8" t="s">
        <v>2</v>
      </c>
      <c r="C107" s="12" t="s">
        <v>39</v>
      </c>
      <c r="D107" s="3"/>
      <c r="E107" s="4"/>
      <c r="F107" s="3"/>
    </row>
    <row r="108" spans="2:15" x14ac:dyDescent="0.3">
      <c r="B108" s="8" t="s">
        <v>3</v>
      </c>
      <c r="C108" s="12">
        <v>3</v>
      </c>
    </row>
    <row r="109" spans="2:15" x14ac:dyDescent="0.3">
      <c r="B109" s="8" t="s">
        <v>4</v>
      </c>
      <c r="C109" s="12">
        <v>5462</v>
      </c>
    </row>
    <row r="110" spans="2:15" x14ac:dyDescent="0.3">
      <c r="B110" s="8" t="s">
        <v>5</v>
      </c>
      <c r="C110" s="12">
        <f>+C108*C109</f>
        <v>16386</v>
      </c>
    </row>
    <row r="111" spans="2:15" x14ac:dyDescent="0.3">
      <c r="B111" s="8" t="s">
        <v>6</v>
      </c>
      <c r="C111" s="16" t="s">
        <v>40</v>
      </c>
      <c r="D111" s="16" t="s">
        <v>40</v>
      </c>
      <c r="E111" s="6">
        <v>0</v>
      </c>
      <c r="H111" s="12"/>
    </row>
    <row r="112" spans="2:15" x14ac:dyDescent="0.3">
      <c r="B112" s="8" t="s">
        <v>7</v>
      </c>
      <c r="C112" s="2" t="s">
        <v>12</v>
      </c>
      <c r="D112" s="2" t="s">
        <v>58</v>
      </c>
      <c r="E112" s="3" t="s">
        <v>15</v>
      </c>
      <c r="F112" s="3"/>
      <c r="G112" s="4"/>
      <c r="H112" s="4"/>
      <c r="I112" s="3"/>
      <c r="J112" s="3"/>
      <c r="K112" s="3"/>
      <c r="L112" s="3"/>
      <c r="M112" s="3"/>
      <c r="N112" s="3"/>
      <c r="O112" s="3"/>
    </row>
    <row r="113" spans="2:15" x14ac:dyDescent="0.3">
      <c r="B113" s="11" t="s">
        <v>8</v>
      </c>
      <c r="C113" s="5" t="s">
        <v>80</v>
      </c>
      <c r="D113" s="5" t="s">
        <v>80</v>
      </c>
      <c r="E113" s="5" t="s">
        <v>18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2:15" x14ac:dyDescent="0.3">
      <c r="B114" s="8" t="s">
        <v>9</v>
      </c>
    </row>
    <row r="119" spans="2:15" ht="21" x14ac:dyDescent="0.4">
      <c r="B119" s="8" t="s">
        <v>0</v>
      </c>
      <c r="C119" s="13" t="s">
        <v>81</v>
      </c>
      <c r="D119" s="9">
        <v>9</v>
      </c>
    </row>
    <row r="120" spans="2:15" x14ac:dyDescent="0.3">
      <c r="B120" s="8" t="s">
        <v>1</v>
      </c>
      <c r="C120" s="12" t="s">
        <v>84</v>
      </c>
    </row>
    <row r="121" spans="2:15" x14ac:dyDescent="0.3">
      <c r="B121" s="8" t="s">
        <v>2</v>
      </c>
      <c r="C121" s="12" t="s">
        <v>39</v>
      </c>
      <c r="D121" s="3"/>
      <c r="E121" s="4"/>
      <c r="F121" s="3"/>
    </row>
    <row r="122" spans="2:15" x14ac:dyDescent="0.3">
      <c r="B122" s="8" t="s">
        <v>3</v>
      </c>
      <c r="C122" s="12">
        <v>3</v>
      </c>
    </row>
    <row r="123" spans="2:15" x14ac:dyDescent="0.3">
      <c r="B123" s="8" t="s">
        <v>4</v>
      </c>
      <c r="C123" s="12">
        <v>1000</v>
      </c>
    </row>
    <row r="124" spans="2:15" x14ac:dyDescent="0.3">
      <c r="B124" s="8" t="s">
        <v>5</v>
      </c>
      <c r="C124" s="12">
        <f>+C122*C123</f>
        <v>3000</v>
      </c>
    </row>
    <row r="125" spans="2:15" x14ac:dyDescent="0.3">
      <c r="B125" s="8" t="s">
        <v>6</v>
      </c>
      <c r="C125" s="16" t="s">
        <v>40</v>
      </c>
      <c r="D125" s="16" t="s">
        <v>40</v>
      </c>
      <c r="E125" s="6">
        <v>0</v>
      </c>
      <c r="H125" s="12"/>
    </row>
    <row r="126" spans="2:15" x14ac:dyDescent="0.3">
      <c r="B126" s="8" t="s">
        <v>7</v>
      </c>
      <c r="C126" s="2" t="s">
        <v>58</v>
      </c>
      <c r="D126" s="2" t="s">
        <v>34</v>
      </c>
      <c r="E126" s="3" t="s">
        <v>15</v>
      </c>
      <c r="F126" s="3"/>
      <c r="G126" s="4"/>
      <c r="H126" s="4"/>
      <c r="I126" s="3"/>
      <c r="J126" s="3"/>
      <c r="K126" s="3"/>
      <c r="L126" s="3"/>
      <c r="M126" s="3"/>
      <c r="N126" s="3"/>
      <c r="O126" s="3"/>
    </row>
    <row r="127" spans="2:15" x14ac:dyDescent="0.3">
      <c r="B127" s="11" t="s">
        <v>8</v>
      </c>
      <c r="C127" s="5" t="s">
        <v>80</v>
      </c>
      <c r="D127" s="5" t="s">
        <v>82</v>
      </c>
      <c r="E127" s="5" t="s">
        <v>18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2:15" x14ac:dyDescent="0.3">
      <c r="B128" s="8" t="s">
        <v>9</v>
      </c>
    </row>
    <row r="134" spans="2:15" ht="21" x14ac:dyDescent="0.4">
      <c r="B134" s="8" t="s">
        <v>0</v>
      </c>
      <c r="C134" s="13" t="s">
        <v>85</v>
      </c>
      <c r="D134" s="9">
        <v>10</v>
      </c>
    </row>
    <row r="135" spans="2:15" x14ac:dyDescent="0.3">
      <c r="B135" s="8" t="s">
        <v>1</v>
      </c>
      <c r="C135" s="12" t="s">
        <v>87</v>
      </c>
    </row>
    <row r="136" spans="2:15" x14ac:dyDescent="0.3">
      <c r="B136" s="8" t="s">
        <v>2</v>
      </c>
      <c r="C136" s="12" t="s">
        <v>88</v>
      </c>
      <c r="D136" s="3"/>
      <c r="E136" s="4"/>
      <c r="F136" s="3"/>
    </row>
    <row r="137" spans="2:15" x14ac:dyDescent="0.3">
      <c r="B137" s="8" t="s">
        <v>3</v>
      </c>
      <c r="C137" s="12">
        <v>3</v>
      </c>
    </row>
    <row r="138" spans="2:15" x14ac:dyDescent="0.3">
      <c r="B138" s="8" t="s">
        <v>4</v>
      </c>
      <c r="C138" s="12">
        <v>1000</v>
      </c>
    </row>
    <row r="139" spans="2:15" x14ac:dyDescent="0.3">
      <c r="B139" s="8" t="s">
        <v>5</v>
      </c>
      <c r="C139" s="12">
        <f>+C137*C138</f>
        <v>3000</v>
      </c>
    </row>
    <row r="140" spans="2:15" x14ac:dyDescent="0.3">
      <c r="B140" s="8" t="s">
        <v>6</v>
      </c>
      <c r="C140" s="16" t="s">
        <v>40</v>
      </c>
      <c r="D140" s="6">
        <v>0</v>
      </c>
      <c r="E140" s="6">
        <v>0</v>
      </c>
      <c r="H140" s="12"/>
    </row>
    <row r="141" spans="2:15" x14ac:dyDescent="0.3">
      <c r="B141" s="8" t="s">
        <v>7</v>
      </c>
      <c r="C141" s="2" t="s">
        <v>58</v>
      </c>
      <c r="D141" s="4" t="s">
        <v>59</v>
      </c>
      <c r="E141" s="3" t="s">
        <v>61</v>
      </c>
      <c r="F141" s="3"/>
      <c r="G141" s="4"/>
      <c r="H141" s="4"/>
      <c r="I141" s="3"/>
      <c r="J141" s="3"/>
      <c r="K141" s="3"/>
      <c r="L141" s="3"/>
      <c r="M141" s="3"/>
      <c r="N141" s="3"/>
      <c r="O141" s="3"/>
    </row>
    <row r="142" spans="2:15" x14ac:dyDescent="0.3">
      <c r="B142" s="11" t="s">
        <v>8</v>
      </c>
      <c r="C142" s="5" t="s">
        <v>80</v>
      </c>
      <c r="D142" s="5" t="s">
        <v>86</v>
      </c>
      <c r="E142" s="5" t="s">
        <v>62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</row>
    <row r="143" spans="2:15" x14ac:dyDescent="0.3">
      <c r="B143" s="8" t="s">
        <v>9</v>
      </c>
    </row>
    <row r="148" spans="2:15" ht="21" x14ac:dyDescent="0.4">
      <c r="B148" s="8" t="s">
        <v>0</v>
      </c>
      <c r="C148" s="13" t="s">
        <v>91</v>
      </c>
      <c r="D148" s="9">
        <v>11</v>
      </c>
    </row>
    <row r="149" spans="2:15" x14ac:dyDescent="0.3">
      <c r="B149" s="8" t="s">
        <v>1</v>
      </c>
      <c r="C149" s="12" t="s">
        <v>92</v>
      </c>
    </row>
    <row r="150" spans="2:15" x14ac:dyDescent="0.3">
      <c r="B150" s="8" t="s">
        <v>2</v>
      </c>
      <c r="C150" s="12" t="s">
        <v>39</v>
      </c>
      <c r="D150" s="3"/>
      <c r="E150" s="4"/>
      <c r="F150" s="3"/>
    </row>
    <row r="151" spans="2:15" x14ac:dyDescent="0.3">
      <c r="B151" s="8" t="s">
        <v>3</v>
      </c>
      <c r="C151" s="12">
        <v>4</v>
      </c>
    </row>
    <row r="152" spans="2:15" x14ac:dyDescent="0.3">
      <c r="B152" s="8" t="s">
        <v>4</v>
      </c>
      <c r="C152" s="12">
        <v>4581</v>
      </c>
    </row>
    <row r="153" spans="2:15" x14ac:dyDescent="0.3">
      <c r="B153" s="8" t="s">
        <v>5</v>
      </c>
      <c r="C153" s="12">
        <f>+C151*C152</f>
        <v>18324</v>
      </c>
    </row>
    <row r="154" spans="2:15" x14ac:dyDescent="0.3">
      <c r="B154" s="8" t="s">
        <v>6</v>
      </c>
      <c r="C154" s="16" t="s">
        <v>40</v>
      </c>
      <c r="D154" s="6">
        <v>0</v>
      </c>
      <c r="E154" s="6">
        <v>0</v>
      </c>
      <c r="F154" s="6">
        <v>0</v>
      </c>
      <c r="H154" s="12"/>
    </row>
    <row r="155" spans="2:15" x14ac:dyDescent="0.3">
      <c r="B155" s="8" t="s">
        <v>7</v>
      </c>
      <c r="C155" s="2" t="s">
        <v>89</v>
      </c>
      <c r="D155" s="4" t="s">
        <v>58</v>
      </c>
      <c r="E155" s="4" t="s">
        <v>49</v>
      </c>
      <c r="F155" s="3" t="s">
        <v>15</v>
      </c>
      <c r="G155" s="4"/>
      <c r="H155" s="4"/>
      <c r="I155" s="3"/>
      <c r="J155" s="3"/>
      <c r="K155" s="3"/>
      <c r="L155" s="3"/>
      <c r="M155" s="3"/>
      <c r="N155" s="3"/>
      <c r="O155" s="3"/>
    </row>
    <row r="156" spans="2:15" x14ac:dyDescent="0.3">
      <c r="B156" s="11" t="s">
        <v>8</v>
      </c>
      <c r="C156" s="5" t="s">
        <v>90</v>
      </c>
      <c r="D156" s="5" t="s">
        <v>26</v>
      </c>
      <c r="E156" s="5" t="s">
        <v>53</v>
      </c>
      <c r="F156" s="5" t="s">
        <v>18</v>
      </c>
      <c r="G156" s="10"/>
      <c r="H156" s="10"/>
      <c r="I156" s="10"/>
      <c r="J156" s="10"/>
      <c r="K156" s="10"/>
      <c r="L156" s="10"/>
      <c r="M156" s="10"/>
      <c r="N156" s="10"/>
      <c r="O156" s="10"/>
    </row>
    <row r="157" spans="2:15" x14ac:dyDescent="0.3">
      <c r="B157" s="8" t="s">
        <v>9</v>
      </c>
    </row>
    <row r="162" spans="2:15" ht="21" x14ac:dyDescent="0.4">
      <c r="B162" s="8" t="s">
        <v>0</v>
      </c>
      <c r="C162" s="13" t="s">
        <v>93</v>
      </c>
      <c r="D162" s="9">
        <v>12</v>
      </c>
    </row>
    <row r="163" spans="2:15" x14ac:dyDescent="0.3">
      <c r="B163" s="8" t="s">
        <v>1</v>
      </c>
      <c r="C163" s="12" t="s">
        <v>95</v>
      </c>
    </row>
    <row r="164" spans="2:15" x14ac:dyDescent="0.3">
      <c r="B164" s="8" t="s">
        <v>2</v>
      </c>
      <c r="C164" s="12" t="s">
        <v>39</v>
      </c>
      <c r="D164" s="3"/>
      <c r="E164" s="4"/>
      <c r="F164" s="3"/>
    </row>
    <row r="165" spans="2:15" x14ac:dyDescent="0.3">
      <c r="B165" s="8" t="s">
        <v>3</v>
      </c>
      <c r="C165" s="12">
        <v>3</v>
      </c>
    </row>
    <row r="166" spans="2:15" x14ac:dyDescent="0.3">
      <c r="B166" s="8" t="s">
        <v>4</v>
      </c>
      <c r="C166" s="12">
        <v>6</v>
      </c>
    </row>
    <row r="167" spans="2:15" x14ac:dyDescent="0.3">
      <c r="B167" s="8" t="s">
        <v>5</v>
      </c>
      <c r="C167" s="12">
        <f>+C165*C166</f>
        <v>18</v>
      </c>
    </row>
    <row r="168" spans="2:15" x14ac:dyDescent="0.3">
      <c r="B168" s="8" t="s">
        <v>6</v>
      </c>
      <c r="C168" s="16" t="s">
        <v>40</v>
      </c>
      <c r="D168" s="6">
        <v>0</v>
      </c>
      <c r="E168" s="6">
        <v>0</v>
      </c>
      <c r="H168" s="12"/>
    </row>
    <row r="169" spans="2:15" x14ac:dyDescent="0.3">
      <c r="B169" s="8" t="s">
        <v>7</v>
      </c>
      <c r="C169" s="2" t="s">
        <v>65</v>
      </c>
      <c r="D169" s="3" t="s">
        <v>36</v>
      </c>
      <c r="E169" s="3" t="s">
        <v>15</v>
      </c>
      <c r="F169" s="3"/>
      <c r="G169" s="4"/>
      <c r="H169" s="4"/>
      <c r="I169" s="3"/>
      <c r="J169" s="3"/>
      <c r="K169" s="3"/>
      <c r="L169" s="3"/>
      <c r="M169" s="3"/>
      <c r="N169" s="3"/>
      <c r="O169" s="3"/>
    </row>
    <row r="170" spans="2:15" x14ac:dyDescent="0.3">
      <c r="B170" s="11" t="s">
        <v>8</v>
      </c>
      <c r="C170" s="5" t="s">
        <v>35</v>
      </c>
      <c r="D170" s="5" t="s">
        <v>94</v>
      </c>
      <c r="E170" s="5" t="s">
        <v>18</v>
      </c>
      <c r="F170" s="5"/>
      <c r="G170" s="10"/>
      <c r="H170" s="10"/>
      <c r="I170" s="10"/>
      <c r="J170" s="10"/>
      <c r="K170" s="10"/>
      <c r="L170" s="10"/>
      <c r="M170" s="10"/>
      <c r="N170" s="10"/>
      <c r="O170" s="10"/>
    </row>
    <row r="171" spans="2:15" x14ac:dyDescent="0.3">
      <c r="B171" s="8" t="s">
        <v>9</v>
      </c>
    </row>
    <row r="177" spans="2:15" ht="21" x14ac:dyDescent="0.4">
      <c r="B177" s="8" t="s">
        <v>0</v>
      </c>
      <c r="C177" s="13" t="s">
        <v>96</v>
      </c>
      <c r="D177" s="9">
        <v>13</v>
      </c>
    </row>
    <row r="178" spans="2:15" x14ac:dyDescent="0.3">
      <c r="B178" s="8" t="s">
        <v>1</v>
      </c>
      <c r="C178" s="12" t="s">
        <v>103</v>
      </c>
    </row>
    <row r="179" spans="2:15" x14ac:dyDescent="0.3">
      <c r="B179" s="8" t="s">
        <v>2</v>
      </c>
      <c r="C179" s="12" t="s">
        <v>104</v>
      </c>
      <c r="D179" s="3"/>
      <c r="E179" s="4"/>
      <c r="F179" s="3"/>
    </row>
    <row r="180" spans="2:15" x14ac:dyDescent="0.3">
      <c r="B180" s="8" t="s">
        <v>3</v>
      </c>
      <c r="C180" s="12">
        <v>7</v>
      </c>
      <c r="D180" s="12">
        <v>7</v>
      </c>
    </row>
    <row r="181" spans="2:15" x14ac:dyDescent="0.3">
      <c r="B181" s="8" t="s">
        <v>4</v>
      </c>
      <c r="C181" s="12">
        <v>16500</v>
      </c>
      <c r="D181" s="12">
        <v>16044</v>
      </c>
    </row>
    <row r="182" spans="2:15" x14ac:dyDescent="0.3">
      <c r="B182" s="8" t="s">
        <v>5</v>
      </c>
      <c r="C182" s="12">
        <f>+C180*C181</f>
        <v>115500</v>
      </c>
      <c r="D182" s="12">
        <f>+D180*D181</f>
        <v>112308</v>
      </c>
    </row>
    <row r="183" spans="2:15" x14ac:dyDescent="0.3">
      <c r="B183" s="8" t="s">
        <v>6</v>
      </c>
      <c r="C183" s="16" t="s">
        <v>40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</row>
    <row r="184" spans="2:15" x14ac:dyDescent="0.3">
      <c r="B184" s="8" t="s">
        <v>7</v>
      </c>
      <c r="C184" s="2" t="s">
        <v>97</v>
      </c>
      <c r="D184" s="4" t="s">
        <v>48</v>
      </c>
      <c r="E184" s="4" t="s">
        <v>98</v>
      </c>
      <c r="F184" s="4" t="s">
        <v>99</v>
      </c>
      <c r="G184" s="3" t="s">
        <v>100</v>
      </c>
      <c r="H184" s="3" t="s">
        <v>101</v>
      </c>
      <c r="I184" s="3" t="s">
        <v>15</v>
      </c>
      <c r="J184" s="3"/>
      <c r="K184" s="3"/>
      <c r="L184" s="3"/>
      <c r="M184" s="3"/>
      <c r="N184" s="3"/>
      <c r="O184" s="3"/>
    </row>
    <row r="185" spans="2:15" x14ac:dyDescent="0.3">
      <c r="B185" s="11" t="s">
        <v>8</v>
      </c>
      <c r="C185" s="5" t="s">
        <v>16</v>
      </c>
      <c r="D185" s="5" t="s">
        <v>26</v>
      </c>
      <c r="E185" s="5" t="s">
        <v>53</v>
      </c>
      <c r="F185" s="5" t="s">
        <v>102</v>
      </c>
      <c r="G185" s="5" t="s">
        <v>72</v>
      </c>
      <c r="H185" s="5" t="s">
        <v>55</v>
      </c>
      <c r="I185" s="5" t="s">
        <v>18</v>
      </c>
      <c r="J185" s="10"/>
      <c r="K185" s="10"/>
      <c r="L185" s="10"/>
      <c r="M185" s="10"/>
      <c r="N185" s="10"/>
      <c r="O185" s="10"/>
    </row>
    <row r="186" spans="2:15" x14ac:dyDescent="0.3">
      <c r="B186" s="8" t="s">
        <v>9</v>
      </c>
    </row>
    <row r="191" spans="2:15" ht="21" x14ac:dyDescent="0.4">
      <c r="B191" s="8" t="s">
        <v>0</v>
      </c>
      <c r="C191" s="13" t="s">
        <v>105</v>
      </c>
      <c r="D191" s="9">
        <v>14</v>
      </c>
    </row>
    <row r="192" spans="2:15" x14ac:dyDescent="0.3">
      <c r="B192" s="8" t="s">
        <v>1</v>
      </c>
      <c r="C192" s="12" t="s">
        <v>110</v>
      </c>
    </row>
    <row r="193" spans="2:15" x14ac:dyDescent="0.3">
      <c r="B193" s="8" t="s">
        <v>2</v>
      </c>
      <c r="C193" s="12" t="s">
        <v>111</v>
      </c>
      <c r="D193" s="3"/>
      <c r="E193" s="4"/>
      <c r="F193" s="3"/>
    </row>
    <row r="194" spans="2:15" x14ac:dyDescent="0.3">
      <c r="B194" s="8" t="s">
        <v>3</v>
      </c>
      <c r="C194" s="12">
        <v>7</v>
      </c>
      <c r="D194" s="12">
        <v>7</v>
      </c>
    </row>
    <row r="195" spans="2:15" x14ac:dyDescent="0.3">
      <c r="B195" s="8" t="s">
        <v>4</v>
      </c>
      <c r="C195" s="12">
        <v>15831</v>
      </c>
      <c r="D195" s="12">
        <v>16044</v>
      </c>
      <c r="F195" s="12"/>
      <c r="G195" s="12"/>
    </row>
    <row r="196" spans="2:15" x14ac:dyDescent="0.3">
      <c r="B196" s="8" t="s">
        <v>5</v>
      </c>
      <c r="C196" s="12">
        <f>+C194*C195</f>
        <v>110817</v>
      </c>
      <c r="D196" s="12">
        <f>+D194*D195</f>
        <v>112308</v>
      </c>
    </row>
    <row r="197" spans="2:15" x14ac:dyDescent="0.3">
      <c r="B197" s="8" t="s">
        <v>6</v>
      </c>
      <c r="C197" s="16" t="s">
        <v>40</v>
      </c>
      <c r="D197">
        <v>0</v>
      </c>
      <c r="E197">
        <v>0</v>
      </c>
      <c r="F197">
        <v>0</v>
      </c>
      <c r="G197">
        <v>183</v>
      </c>
      <c r="H197">
        <v>0</v>
      </c>
      <c r="I197">
        <v>0</v>
      </c>
    </row>
    <row r="198" spans="2:15" ht="28.8" x14ac:dyDescent="0.3">
      <c r="B198" s="8" t="s">
        <v>7</v>
      </c>
      <c r="C198" s="2" t="s">
        <v>99</v>
      </c>
      <c r="D198" s="4" t="s">
        <v>106</v>
      </c>
      <c r="E198" s="4" t="s">
        <v>89</v>
      </c>
      <c r="F198" s="4" t="s">
        <v>48</v>
      </c>
      <c r="G198" s="3" t="s">
        <v>107</v>
      </c>
      <c r="H198" s="4" t="s">
        <v>98</v>
      </c>
      <c r="I198" s="3" t="s">
        <v>15</v>
      </c>
      <c r="J198" s="3"/>
      <c r="K198" s="3"/>
      <c r="L198" s="3"/>
      <c r="M198" s="3"/>
      <c r="N198" s="3"/>
      <c r="O198" s="3"/>
    </row>
    <row r="199" spans="2:15" x14ac:dyDescent="0.3">
      <c r="B199" s="11" t="s">
        <v>8</v>
      </c>
      <c r="C199" s="5" t="s">
        <v>108</v>
      </c>
      <c r="D199" s="5" t="s">
        <v>55</v>
      </c>
      <c r="E199" s="5" t="s">
        <v>109</v>
      </c>
      <c r="F199" s="5" t="s">
        <v>26</v>
      </c>
      <c r="G199" s="5" t="s">
        <v>55</v>
      </c>
      <c r="H199" s="5" t="s">
        <v>53</v>
      </c>
      <c r="I199" s="5" t="s">
        <v>18</v>
      </c>
      <c r="J199" s="10"/>
      <c r="K199" s="10"/>
      <c r="L199" s="10"/>
      <c r="M199" s="10"/>
      <c r="N199" s="10"/>
      <c r="O199" s="10"/>
    </row>
    <row r="200" spans="2:15" x14ac:dyDescent="0.3">
      <c r="B200" s="8" t="s">
        <v>9</v>
      </c>
    </row>
    <row r="213" spans="2:15" ht="21" x14ac:dyDescent="0.4">
      <c r="B213" s="8" t="s">
        <v>0</v>
      </c>
      <c r="C213" s="13" t="s">
        <v>112</v>
      </c>
      <c r="D213" s="9">
        <v>15</v>
      </c>
    </row>
    <row r="214" spans="2:15" x14ac:dyDescent="0.3">
      <c r="B214" s="8" t="s">
        <v>1</v>
      </c>
      <c r="C214" s="12" t="s">
        <v>119</v>
      </c>
    </row>
    <row r="215" spans="2:15" x14ac:dyDescent="0.3">
      <c r="B215" s="8" t="s">
        <v>2</v>
      </c>
      <c r="C215" s="12" t="s">
        <v>88</v>
      </c>
      <c r="D215" s="3"/>
      <c r="E215" s="4"/>
      <c r="F215" s="3"/>
    </row>
    <row r="216" spans="2:15" x14ac:dyDescent="0.3">
      <c r="B216" s="8" t="s">
        <v>3</v>
      </c>
      <c r="C216" s="12">
        <v>11</v>
      </c>
      <c r="D216" s="12"/>
    </row>
    <row r="217" spans="2:15" x14ac:dyDescent="0.3">
      <c r="B217" s="8" t="s">
        <v>4</v>
      </c>
      <c r="C217" s="12">
        <v>2</v>
      </c>
      <c r="D217" s="12"/>
      <c r="F217" s="12"/>
      <c r="G217" s="12"/>
    </row>
    <row r="218" spans="2:15" x14ac:dyDescent="0.3">
      <c r="B218" s="8" t="s">
        <v>5</v>
      </c>
      <c r="C218" s="12">
        <f>+C216*C217</f>
        <v>22</v>
      </c>
      <c r="D218" s="12"/>
    </row>
    <row r="219" spans="2:15" x14ac:dyDescent="0.3">
      <c r="B219" s="8" t="s">
        <v>6</v>
      </c>
      <c r="C219" s="16" t="s">
        <v>40</v>
      </c>
      <c r="D219" s="6">
        <v>0</v>
      </c>
      <c r="E219" s="6">
        <v>0</v>
      </c>
      <c r="F219" s="6">
        <v>0</v>
      </c>
      <c r="G219" s="6">
        <v>1</v>
      </c>
      <c r="H219" s="6">
        <v>0</v>
      </c>
      <c r="I219" s="6">
        <v>0</v>
      </c>
      <c r="J219" s="6">
        <v>0</v>
      </c>
      <c r="K219" s="6">
        <v>0</v>
      </c>
      <c r="L219" s="6">
        <v>1</v>
      </c>
      <c r="M219" s="6">
        <v>0</v>
      </c>
    </row>
    <row r="220" spans="2:15" ht="28.8" x14ac:dyDescent="0.3">
      <c r="B220" s="8" t="s">
        <v>7</v>
      </c>
      <c r="C220" s="2" t="s">
        <v>98</v>
      </c>
      <c r="D220" s="3" t="s">
        <v>13</v>
      </c>
      <c r="E220" s="3" t="s">
        <v>14</v>
      </c>
      <c r="F220" s="4" t="s">
        <v>20</v>
      </c>
      <c r="G220" s="3" t="s">
        <v>113</v>
      </c>
      <c r="H220" s="3" t="s">
        <v>50</v>
      </c>
      <c r="I220" s="4" t="s">
        <v>49</v>
      </c>
      <c r="J220" s="3" t="s">
        <v>51</v>
      </c>
      <c r="K220" s="3" t="s">
        <v>114</v>
      </c>
      <c r="L220" s="3" t="s">
        <v>115</v>
      </c>
      <c r="M220" s="3" t="s">
        <v>15</v>
      </c>
      <c r="N220" s="3"/>
      <c r="O220" s="3"/>
    </row>
    <row r="221" spans="2:15" x14ac:dyDescent="0.3">
      <c r="B221" s="11" t="s">
        <v>8</v>
      </c>
      <c r="C221" s="5" t="s">
        <v>35</v>
      </c>
      <c r="D221" s="5" t="s">
        <v>17</v>
      </c>
      <c r="E221" s="5" t="s">
        <v>17</v>
      </c>
      <c r="F221" s="5" t="s">
        <v>26</v>
      </c>
      <c r="G221" s="5" t="s">
        <v>116</v>
      </c>
      <c r="H221" s="5" t="s">
        <v>21</v>
      </c>
      <c r="I221" s="5" t="s">
        <v>53</v>
      </c>
      <c r="J221" s="5" t="s">
        <v>54</v>
      </c>
      <c r="K221" s="5" t="s">
        <v>117</v>
      </c>
      <c r="L221" s="5" t="s">
        <v>118</v>
      </c>
      <c r="M221" s="5" t="s">
        <v>18</v>
      </c>
      <c r="N221" s="10"/>
      <c r="O221" s="10"/>
    </row>
    <row r="222" spans="2:15" x14ac:dyDescent="0.3">
      <c r="B222" s="8" t="s">
        <v>9</v>
      </c>
    </row>
    <row r="227" spans="2:15" ht="21" x14ac:dyDescent="0.4">
      <c r="B227" s="8" t="s">
        <v>0</v>
      </c>
      <c r="C227" s="13" t="s">
        <v>120</v>
      </c>
      <c r="D227" s="9">
        <v>16</v>
      </c>
    </row>
    <row r="228" spans="2:15" x14ac:dyDescent="0.3">
      <c r="B228" s="8" t="s">
        <v>1</v>
      </c>
      <c r="C228" s="12" t="s">
        <v>122</v>
      </c>
    </row>
    <row r="229" spans="2:15" x14ac:dyDescent="0.3">
      <c r="B229" s="8" t="s">
        <v>2</v>
      </c>
      <c r="C229" s="12" t="s">
        <v>88</v>
      </c>
      <c r="D229" s="3"/>
      <c r="E229" s="4"/>
      <c r="F229" s="3"/>
    </row>
    <row r="230" spans="2:15" x14ac:dyDescent="0.3">
      <c r="B230" s="8" t="s">
        <v>3</v>
      </c>
      <c r="C230" s="12">
        <v>4</v>
      </c>
      <c r="D230" s="12"/>
    </row>
    <row r="231" spans="2:15" x14ac:dyDescent="0.3">
      <c r="B231" s="8" t="s">
        <v>4</v>
      </c>
      <c r="C231" s="12">
        <v>2</v>
      </c>
      <c r="D231" s="12"/>
      <c r="F231" s="12"/>
      <c r="G231" s="12"/>
    </row>
    <row r="232" spans="2:15" x14ac:dyDescent="0.3">
      <c r="B232" s="8" t="s">
        <v>5</v>
      </c>
      <c r="C232" s="12">
        <f>+C230*C231</f>
        <v>8</v>
      </c>
      <c r="D232" s="12"/>
    </row>
    <row r="233" spans="2:15" x14ac:dyDescent="0.3">
      <c r="B233" s="8" t="s">
        <v>6</v>
      </c>
      <c r="C233" s="16" t="s">
        <v>40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2:15" x14ac:dyDescent="0.3">
      <c r="B234" s="8" t="s">
        <v>7</v>
      </c>
      <c r="C234" s="2" t="s">
        <v>49</v>
      </c>
      <c r="D234" s="4" t="s">
        <v>121</v>
      </c>
      <c r="E234" s="4" t="s">
        <v>20</v>
      </c>
      <c r="F234" s="3" t="s">
        <v>15</v>
      </c>
      <c r="G234" s="3"/>
      <c r="H234" s="3"/>
      <c r="I234" s="4"/>
      <c r="J234" s="3"/>
      <c r="K234" s="3"/>
      <c r="L234" s="3"/>
      <c r="M234" s="3"/>
      <c r="N234" s="3"/>
      <c r="O234" s="3"/>
    </row>
    <row r="235" spans="2:15" x14ac:dyDescent="0.3">
      <c r="B235" s="11" t="s">
        <v>8</v>
      </c>
      <c r="C235" s="5" t="s">
        <v>35</v>
      </c>
      <c r="D235" s="5" t="s">
        <v>53</v>
      </c>
      <c r="E235" s="5" t="s">
        <v>26</v>
      </c>
      <c r="F235" s="5" t="s">
        <v>18</v>
      </c>
      <c r="G235" s="5"/>
      <c r="H235" s="5"/>
      <c r="I235" s="5"/>
      <c r="J235" s="5"/>
      <c r="K235" s="5"/>
      <c r="L235" s="5"/>
      <c r="M235" s="5"/>
      <c r="N235" s="10"/>
      <c r="O235" s="10"/>
    </row>
    <row r="236" spans="2:15" x14ac:dyDescent="0.3">
      <c r="B236" s="8" t="s">
        <v>9</v>
      </c>
    </row>
    <row r="238" spans="2:15" x14ac:dyDescent="0.3">
      <c r="G238" s="4" t="s">
        <v>25</v>
      </c>
      <c r="H238" s="3" t="s">
        <v>42</v>
      </c>
      <c r="I238" s="4" t="s">
        <v>43</v>
      </c>
      <c r="J238" s="3" t="s">
        <v>45</v>
      </c>
    </row>
    <row r="239" spans="2:15" x14ac:dyDescent="0.3">
      <c r="G239">
        <v>300</v>
      </c>
      <c r="H239" s="18" t="s">
        <v>140</v>
      </c>
      <c r="I239">
        <v>20</v>
      </c>
      <c r="J239" t="s">
        <v>141</v>
      </c>
    </row>
    <row r="240" spans="2:15" x14ac:dyDescent="0.3">
      <c r="G240">
        <v>576</v>
      </c>
      <c r="H240" s="18" t="s">
        <v>142</v>
      </c>
      <c r="I240">
        <v>8</v>
      </c>
      <c r="J240" t="s">
        <v>143</v>
      </c>
    </row>
    <row r="243" spans="2:15" ht="21" x14ac:dyDescent="0.4">
      <c r="B243" s="8" t="s">
        <v>0</v>
      </c>
      <c r="C243" s="13" t="s">
        <v>123</v>
      </c>
      <c r="D243" s="9" t="s">
        <v>124</v>
      </c>
    </row>
    <row r="244" spans="2:15" x14ac:dyDescent="0.3">
      <c r="B244" s="8" t="s">
        <v>1</v>
      </c>
      <c r="C244" s="12" t="s">
        <v>131</v>
      </c>
    </row>
    <row r="245" spans="2:15" x14ac:dyDescent="0.3">
      <c r="B245" s="8" t="s">
        <v>2</v>
      </c>
      <c r="C245" s="12" t="s">
        <v>88</v>
      </c>
      <c r="D245" s="3"/>
      <c r="E245" s="4"/>
      <c r="F245" s="3"/>
    </row>
    <row r="246" spans="2:15" x14ac:dyDescent="0.3">
      <c r="B246" s="8" t="s">
        <v>3</v>
      </c>
      <c r="C246" s="12">
        <v>9</v>
      </c>
      <c r="D246" s="12"/>
    </row>
    <row r="247" spans="2:15" x14ac:dyDescent="0.3">
      <c r="B247" s="8" t="s">
        <v>4</v>
      </c>
      <c r="C247" s="12">
        <v>599</v>
      </c>
      <c r="D247" s="12"/>
      <c r="F247" s="12"/>
      <c r="G247" s="12"/>
    </row>
    <row r="248" spans="2:15" x14ac:dyDescent="0.3">
      <c r="B248" s="8" t="s">
        <v>5</v>
      </c>
      <c r="C248" s="12">
        <f>+C246*C247</f>
        <v>5391</v>
      </c>
      <c r="D248" s="12"/>
    </row>
    <row r="249" spans="2:15" x14ac:dyDescent="0.3">
      <c r="B249" s="8" t="s">
        <v>6</v>
      </c>
      <c r="C249" s="6">
        <v>0</v>
      </c>
      <c r="D249" s="6">
        <v>0</v>
      </c>
      <c r="E249" s="6">
        <v>0</v>
      </c>
      <c r="F249" s="6"/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/>
      <c r="M249" s="6"/>
    </row>
    <row r="250" spans="2:15" x14ac:dyDescent="0.3">
      <c r="B250" s="8" t="s">
        <v>7</v>
      </c>
      <c r="C250" s="3" t="s">
        <v>125</v>
      </c>
      <c r="D250" s="3" t="s">
        <v>36</v>
      </c>
      <c r="E250" s="3" t="s">
        <v>19</v>
      </c>
      <c r="F250" s="3" t="s">
        <v>126</v>
      </c>
      <c r="G250" s="3" t="s">
        <v>29</v>
      </c>
      <c r="H250" s="3" t="s">
        <v>42</v>
      </c>
      <c r="I250" s="3" t="s">
        <v>45</v>
      </c>
      <c r="J250" s="3" t="s">
        <v>127</v>
      </c>
      <c r="K250" s="3" t="s">
        <v>128</v>
      </c>
      <c r="L250" s="3"/>
      <c r="M250" s="3"/>
      <c r="N250" s="3"/>
      <c r="O250" s="3"/>
    </row>
    <row r="251" spans="2:15" x14ac:dyDescent="0.3">
      <c r="B251" s="11" t="s">
        <v>8</v>
      </c>
      <c r="C251" s="5" t="s">
        <v>26</v>
      </c>
      <c r="D251" s="5" t="s">
        <v>129</v>
      </c>
      <c r="E251" s="5" t="s">
        <v>21</v>
      </c>
      <c r="F251" s="5" t="s">
        <v>28</v>
      </c>
      <c r="G251" s="5" t="s">
        <v>24</v>
      </c>
      <c r="H251" s="5" t="s">
        <v>21</v>
      </c>
      <c r="I251" s="5" t="s">
        <v>21</v>
      </c>
      <c r="J251" s="5" t="s">
        <v>130</v>
      </c>
      <c r="K251" s="5" t="s">
        <v>53</v>
      </c>
      <c r="L251" s="5"/>
      <c r="M251" s="5"/>
      <c r="N251" s="10"/>
      <c r="O251" s="10"/>
    </row>
    <row r="252" spans="2:15" x14ac:dyDescent="0.3">
      <c r="B252" s="8" t="s">
        <v>9</v>
      </c>
    </row>
    <row r="259" spans="2:15" ht="21" x14ac:dyDescent="0.4">
      <c r="B259" s="8" t="s">
        <v>0</v>
      </c>
      <c r="C259" s="13" t="s">
        <v>132</v>
      </c>
      <c r="D259" s="9" t="s">
        <v>133</v>
      </c>
    </row>
    <row r="260" spans="2:15" x14ac:dyDescent="0.3">
      <c r="B260" s="8" t="s">
        <v>1</v>
      </c>
    </row>
    <row r="261" spans="2:15" x14ac:dyDescent="0.3">
      <c r="B261" s="8" t="s">
        <v>2</v>
      </c>
      <c r="D261" s="3"/>
      <c r="E261" s="4"/>
      <c r="F261" s="3"/>
    </row>
    <row r="262" spans="2:15" x14ac:dyDescent="0.3">
      <c r="B262" s="8" t="s">
        <v>3</v>
      </c>
      <c r="C262" s="12">
        <v>8</v>
      </c>
      <c r="D262" s="12"/>
    </row>
    <row r="263" spans="2:15" x14ac:dyDescent="0.3">
      <c r="B263" s="8" t="s">
        <v>4</v>
      </c>
      <c r="C263" s="12">
        <v>977</v>
      </c>
      <c r="D263" s="12"/>
      <c r="F263" s="12"/>
      <c r="G263" s="12"/>
    </row>
    <row r="264" spans="2:15" x14ac:dyDescent="0.3">
      <c r="B264" s="8" t="s">
        <v>5</v>
      </c>
      <c r="C264" s="12">
        <f>+C262*C263</f>
        <v>7816</v>
      </c>
      <c r="D264" s="12"/>
    </row>
    <row r="265" spans="2:15" x14ac:dyDescent="0.3">
      <c r="B265" s="8" t="s">
        <v>6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/>
      <c r="L265" s="6"/>
      <c r="M265" s="6"/>
    </row>
    <row r="266" spans="2:15" x14ac:dyDescent="0.3">
      <c r="B266" s="8" t="s">
        <v>7</v>
      </c>
      <c r="C266" s="3" t="s">
        <v>134</v>
      </c>
      <c r="D266" s="3" t="s">
        <v>59</v>
      </c>
      <c r="E266" s="3" t="s">
        <v>61</v>
      </c>
      <c r="F266" s="3" t="s">
        <v>33</v>
      </c>
      <c r="G266" s="3" t="s">
        <v>135</v>
      </c>
      <c r="H266" s="3" t="s">
        <v>70</v>
      </c>
      <c r="I266" s="3" t="s">
        <v>73</v>
      </c>
      <c r="J266" s="3" t="s">
        <v>136</v>
      </c>
      <c r="K266" s="3"/>
      <c r="L266" s="3"/>
      <c r="M266" s="3"/>
      <c r="N266" s="3"/>
      <c r="O266" s="3"/>
    </row>
    <row r="267" spans="2:15" x14ac:dyDescent="0.3">
      <c r="B267" s="11" t="s">
        <v>8</v>
      </c>
      <c r="C267" s="5" t="s">
        <v>26</v>
      </c>
      <c r="D267" s="5" t="s">
        <v>60</v>
      </c>
      <c r="E267" s="5" t="s">
        <v>62</v>
      </c>
      <c r="F267" s="5" t="s">
        <v>37</v>
      </c>
      <c r="G267" s="5" t="s">
        <v>69</v>
      </c>
      <c r="H267" s="5" t="s">
        <v>26</v>
      </c>
      <c r="I267" s="5" t="s">
        <v>74</v>
      </c>
      <c r="J267" s="5" t="s">
        <v>62</v>
      </c>
      <c r="K267" s="5"/>
      <c r="L267" s="5"/>
      <c r="M267" s="5"/>
      <c r="N267" s="10"/>
      <c r="O267" s="10"/>
    </row>
    <row r="268" spans="2:15" x14ac:dyDescent="0.3">
      <c r="B268" s="8" t="s">
        <v>9</v>
      </c>
    </row>
    <row r="273" spans="2:15" ht="21" x14ac:dyDescent="0.4">
      <c r="B273" s="8" t="s">
        <v>0</v>
      </c>
      <c r="C273" s="13" t="s">
        <v>138</v>
      </c>
      <c r="D273" s="9" t="s">
        <v>137</v>
      </c>
    </row>
    <row r="274" spans="2:15" x14ac:dyDescent="0.3">
      <c r="B274" s="8" t="s">
        <v>1</v>
      </c>
      <c r="C274" s="12" t="s">
        <v>139</v>
      </c>
    </row>
    <row r="275" spans="2:15" x14ac:dyDescent="0.3">
      <c r="B275" s="8" t="s">
        <v>2</v>
      </c>
      <c r="C275" s="12" t="s">
        <v>88</v>
      </c>
      <c r="D275" s="3"/>
      <c r="E275" s="4"/>
      <c r="F275" s="3"/>
    </row>
    <row r="276" spans="2:15" x14ac:dyDescent="0.3">
      <c r="B276" s="8" t="s">
        <v>3</v>
      </c>
      <c r="C276" s="12">
        <v>8</v>
      </c>
      <c r="D276" s="12"/>
    </row>
    <row r="277" spans="2:15" x14ac:dyDescent="0.3">
      <c r="B277" s="8" t="s">
        <v>4</v>
      </c>
      <c r="C277" s="12">
        <v>2</v>
      </c>
      <c r="D277" s="12"/>
      <c r="F277" s="12"/>
      <c r="G277" s="12"/>
    </row>
    <row r="278" spans="2:15" x14ac:dyDescent="0.3">
      <c r="B278" s="8" t="s">
        <v>5</v>
      </c>
      <c r="C278" s="12">
        <f>+C276*C277</f>
        <v>16</v>
      </c>
      <c r="D278" s="12"/>
    </row>
    <row r="279" spans="2:15" x14ac:dyDescent="0.3">
      <c r="B279" s="8" t="s">
        <v>6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/>
      <c r="L279" s="6"/>
      <c r="M279" s="6"/>
    </row>
    <row r="280" spans="2:15" x14ac:dyDescent="0.3">
      <c r="B280" s="8" t="s">
        <v>7</v>
      </c>
      <c r="C280" s="3" t="s">
        <v>125</v>
      </c>
      <c r="D280" s="3" t="s">
        <v>36</v>
      </c>
      <c r="E280" s="3" t="s">
        <v>19</v>
      </c>
      <c r="F280" s="3" t="s">
        <v>126</v>
      </c>
      <c r="G280" s="3" t="s">
        <v>29</v>
      </c>
      <c r="H280" s="3" t="s">
        <v>42</v>
      </c>
      <c r="I280" s="3" t="s">
        <v>45</v>
      </c>
      <c r="J280" s="3" t="s">
        <v>128</v>
      </c>
      <c r="K280" s="3"/>
      <c r="L280" s="3"/>
      <c r="M280" s="3"/>
      <c r="N280" s="3"/>
      <c r="O280" s="3"/>
    </row>
    <row r="281" spans="2:15" x14ac:dyDescent="0.3">
      <c r="B281" s="11" t="s">
        <v>8</v>
      </c>
      <c r="C281" s="5" t="s">
        <v>53</v>
      </c>
      <c r="D281" s="5" t="s">
        <v>129</v>
      </c>
      <c r="E281" s="5" t="s">
        <v>21</v>
      </c>
      <c r="F281" s="5" t="s">
        <v>28</v>
      </c>
      <c r="G281" s="5" t="s">
        <v>24</v>
      </c>
      <c r="H281" s="5" t="s">
        <v>21</v>
      </c>
      <c r="I281" s="5" t="s">
        <v>21</v>
      </c>
      <c r="J281" s="5" t="s">
        <v>53</v>
      </c>
      <c r="K281" s="5"/>
      <c r="L281" s="5"/>
      <c r="M281" s="5"/>
      <c r="N281" s="10"/>
      <c r="O281" s="10"/>
    </row>
    <row r="282" spans="2:15" x14ac:dyDescent="0.3">
      <c r="B282" s="8" t="s">
        <v>9</v>
      </c>
    </row>
    <row r="283" spans="2:15" x14ac:dyDescent="0.3">
      <c r="C283"/>
    </row>
    <row r="284" spans="2:15" x14ac:dyDescent="0.3">
      <c r="C284"/>
    </row>
    <row r="285" spans="2:15" x14ac:dyDescent="0.3">
      <c r="C285"/>
    </row>
    <row r="286" spans="2:15" x14ac:dyDescent="0.3">
      <c r="C286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F315-9B94-40A9-BDE7-58C68F9DAB04}">
  <sheetPr>
    <tabColor rgb="FFFFFF00"/>
  </sheetPr>
  <dimension ref="B3:O93"/>
  <sheetViews>
    <sheetView showGridLines="0" workbookViewId="0">
      <selection activeCell="K90" sqref="K90"/>
    </sheetView>
  </sheetViews>
  <sheetFormatPr baseColWidth="10" defaultRowHeight="14.4" x14ac:dyDescent="0.3"/>
  <cols>
    <col min="1" max="1" width="4" customWidth="1"/>
    <col min="2" max="2" width="44.44140625" bestFit="1" customWidth="1"/>
    <col min="3" max="3" width="21.109375" customWidth="1"/>
    <col min="5" max="5" width="12.77734375" bestFit="1" customWidth="1"/>
    <col min="6" max="6" width="19" customWidth="1"/>
    <col min="7" max="7" width="16.6640625" customWidth="1"/>
    <col min="9" max="9" width="12.33203125" customWidth="1"/>
    <col min="11" max="11" width="12.77734375" bestFit="1" customWidth="1"/>
  </cols>
  <sheetData>
    <row r="3" spans="2:15" ht="21" x14ac:dyDescent="0.4">
      <c r="B3" s="8" t="s">
        <v>0</v>
      </c>
      <c r="C3" s="36" t="s">
        <v>91</v>
      </c>
      <c r="D3" s="37">
        <v>11</v>
      </c>
    </row>
    <row r="4" spans="2:15" x14ac:dyDescent="0.3">
      <c r="B4" s="8" t="s">
        <v>1</v>
      </c>
      <c r="C4" s="38" t="s">
        <v>92</v>
      </c>
      <c r="D4" s="39"/>
      <c r="E4" s="39"/>
      <c r="F4" s="40"/>
    </row>
    <row r="5" spans="2:15" x14ac:dyDescent="0.3">
      <c r="B5" s="8" t="s">
        <v>2</v>
      </c>
      <c r="C5" s="35" t="s">
        <v>146</v>
      </c>
      <c r="D5" s="3"/>
      <c r="E5" s="4"/>
      <c r="F5" s="3"/>
    </row>
    <row r="6" spans="2:15" x14ac:dyDescent="0.3">
      <c r="B6" s="8" t="s">
        <v>3</v>
      </c>
      <c r="C6" s="35">
        <v>4</v>
      </c>
    </row>
    <row r="7" spans="2:15" x14ac:dyDescent="0.3">
      <c r="B7" s="8" t="s">
        <v>4</v>
      </c>
      <c r="C7" s="35">
        <v>4581</v>
      </c>
    </row>
    <row r="8" spans="2:15" x14ac:dyDescent="0.3">
      <c r="B8" s="8" t="s">
        <v>5</v>
      </c>
      <c r="C8" s="35">
        <f>+C6*C7</f>
        <v>18324</v>
      </c>
    </row>
    <row r="9" spans="2:15" x14ac:dyDescent="0.3">
      <c r="B9" s="8" t="s">
        <v>6</v>
      </c>
      <c r="C9" s="30" t="s">
        <v>40</v>
      </c>
      <c r="D9" s="44">
        <v>0</v>
      </c>
      <c r="E9" s="44">
        <v>0</v>
      </c>
      <c r="F9" s="44">
        <v>0</v>
      </c>
      <c r="H9" s="12"/>
    </row>
    <row r="10" spans="2:15" x14ac:dyDescent="0.3">
      <c r="B10" s="8" t="s">
        <v>7</v>
      </c>
      <c r="C10" s="31" t="s">
        <v>89</v>
      </c>
      <c r="D10" s="32" t="s">
        <v>58</v>
      </c>
      <c r="E10" s="32" t="s">
        <v>49</v>
      </c>
      <c r="F10" s="33" t="s">
        <v>15</v>
      </c>
      <c r="G10" s="4"/>
      <c r="H10" s="4"/>
      <c r="I10" s="3"/>
      <c r="J10" s="3"/>
      <c r="K10" s="3"/>
      <c r="L10" s="3"/>
      <c r="M10" s="3"/>
      <c r="N10" s="3"/>
      <c r="O10" s="3"/>
    </row>
    <row r="11" spans="2:15" x14ac:dyDescent="0.3">
      <c r="B11" s="11" t="s">
        <v>8</v>
      </c>
      <c r="C11" s="34" t="s">
        <v>90</v>
      </c>
      <c r="D11" s="34" t="s">
        <v>26</v>
      </c>
      <c r="E11" s="34" t="s">
        <v>53</v>
      </c>
      <c r="F11" s="34" t="s">
        <v>18</v>
      </c>
      <c r="G11" s="10"/>
      <c r="H11" s="10"/>
      <c r="I11" s="10"/>
      <c r="J11" s="10"/>
      <c r="K11" s="10"/>
      <c r="L11" s="10"/>
      <c r="M11" s="10"/>
      <c r="N11" s="10"/>
      <c r="O11" s="10"/>
    </row>
    <row r="12" spans="2:15" x14ac:dyDescent="0.3">
      <c r="B12" s="8" t="s">
        <v>9</v>
      </c>
      <c r="C12" s="12"/>
    </row>
    <row r="13" spans="2:15" x14ac:dyDescent="0.3">
      <c r="C13" s="12"/>
    </row>
    <row r="14" spans="2:15" x14ac:dyDescent="0.3">
      <c r="C14" s="12"/>
    </row>
    <row r="15" spans="2:15" x14ac:dyDescent="0.3">
      <c r="C15" s="12"/>
    </row>
    <row r="18" spans="2:15" ht="21" x14ac:dyDescent="0.4">
      <c r="B18" s="8" t="s">
        <v>0</v>
      </c>
      <c r="C18" s="36" t="s">
        <v>96</v>
      </c>
      <c r="D18" s="37">
        <v>13</v>
      </c>
    </row>
    <row r="19" spans="2:15" x14ac:dyDescent="0.3">
      <c r="B19" s="8" t="s">
        <v>1</v>
      </c>
      <c r="C19" s="38" t="s">
        <v>103</v>
      </c>
      <c r="D19" s="39"/>
      <c r="E19" s="39"/>
      <c r="F19" s="40"/>
    </row>
    <row r="20" spans="2:15" x14ac:dyDescent="0.3">
      <c r="B20" s="8" t="s">
        <v>2</v>
      </c>
      <c r="C20" s="38" t="s">
        <v>104</v>
      </c>
      <c r="D20" s="42"/>
      <c r="E20" s="45"/>
      <c r="F20" s="42"/>
      <c r="G20" s="39"/>
      <c r="H20" s="39"/>
      <c r="I20" s="40"/>
    </row>
    <row r="21" spans="2:15" x14ac:dyDescent="0.3">
      <c r="B21" s="8" t="s">
        <v>3</v>
      </c>
      <c r="C21" s="41">
        <v>7</v>
      </c>
    </row>
    <row r="22" spans="2:15" x14ac:dyDescent="0.3">
      <c r="B22" s="8" t="s">
        <v>4</v>
      </c>
      <c r="C22" s="35">
        <v>16044</v>
      </c>
    </row>
    <row r="23" spans="2:15" x14ac:dyDescent="0.3">
      <c r="B23" s="8" t="s">
        <v>5</v>
      </c>
      <c r="C23" s="35">
        <f>+C21*C22</f>
        <v>112308</v>
      </c>
    </row>
    <row r="24" spans="2:15" x14ac:dyDescent="0.3">
      <c r="B24" s="8" t="s">
        <v>6</v>
      </c>
      <c r="C24" s="30" t="s">
        <v>40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</row>
    <row r="25" spans="2:15" ht="28.8" x14ac:dyDescent="0.3">
      <c r="B25" s="8" t="s">
        <v>7</v>
      </c>
      <c r="C25" s="31" t="s">
        <v>97</v>
      </c>
      <c r="D25" s="32" t="s">
        <v>48</v>
      </c>
      <c r="E25" s="32" t="s">
        <v>98</v>
      </c>
      <c r="F25" s="32" t="s">
        <v>99</v>
      </c>
      <c r="G25" s="33" t="s">
        <v>100</v>
      </c>
      <c r="H25" s="33" t="s">
        <v>101</v>
      </c>
      <c r="I25" s="33" t="s">
        <v>15</v>
      </c>
      <c r="J25" s="3"/>
      <c r="K25" s="3"/>
      <c r="L25" s="3"/>
      <c r="M25" s="3"/>
      <c r="N25" s="3"/>
      <c r="O25" s="3"/>
    </row>
    <row r="26" spans="2:15" x14ac:dyDescent="0.3">
      <c r="B26" s="11" t="s">
        <v>8</v>
      </c>
      <c r="C26" s="34" t="s">
        <v>16</v>
      </c>
      <c r="D26" s="34" t="s">
        <v>26</v>
      </c>
      <c r="E26" s="34" t="s">
        <v>53</v>
      </c>
      <c r="F26" s="34" t="s">
        <v>102</v>
      </c>
      <c r="G26" s="34" t="s">
        <v>72</v>
      </c>
      <c r="H26" s="34" t="s">
        <v>55</v>
      </c>
      <c r="I26" s="34" t="s">
        <v>18</v>
      </c>
      <c r="J26" s="10"/>
      <c r="K26" s="10"/>
      <c r="L26" s="10"/>
      <c r="M26" s="10"/>
      <c r="N26" s="10"/>
      <c r="O26" s="10"/>
    </row>
    <row r="27" spans="2:15" x14ac:dyDescent="0.3">
      <c r="B27" s="8" t="s">
        <v>9</v>
      </c>
      <c r="C27" s="12"/>
    </row>
    <row r="28" spans="2:15" x14ac:dyDescent="0.3">
      <c r="C28" s="12"/>
    </row>
    <row r="29" spans="2:15" x14ac:dyDescent="0.3">
      <c r="C29" s="12"/>
    </row>
    <row r="30" spans="2:15" x14ac:dyDescent="0.3">
      <c r="C30" s="12"/>
    </row>
    <row r="33" spans="2:12" ht="21" x14ac:dyDescent="0.4">
      <c r="B33" s="8" t="s">
        <v>0</v>
      </c>
      <c r="C33" s="36" t="s">
        <v>105</v>
      </c>
      <c r="D33" s="37">
        <v>14</v>
      </c>
    </row>
    <row r="34" spans="2:12" x14ac:dyDescent="0.3">
      <c r="B34" s="8" t="s">
        <v>1</v>
      </c>
      <c r="C34" s="38" t="s">
        <v>110</v>
      </c>
      <c r="D34" s="39"/>
      <c r="E34" s="39"/>
      <c r="F34" s="39"/>
      <c r="G34" s="40"/>
    </row>
    <row r="35" spans="2:12" x14ac:dyDescent="0.3">
      <c r="B35" s="8" t="s">
        <v>2</v>
      </c>
      <c r="C35" s="38" t="s">
        <v>111</v>
      </c>
      <c r="D35" s="42"/>
      <c r="E35" s="43"/>
      <c r="F35" s="3"/>
    </row>
    <row r="36" spans="2:12" x14ac:dyDescent="0.3">
      <c r="B36" s="8" t="s">
        <v>3</v>
      </c>
      <c r="C36" s="41">
        <v>7</v>
      </c>
      <c r="D36" s="12"/>
    </row>
    <row r="37" spans="2:12" x14ac:dyDescent="0.3">
      <c r="B37" s="8" t="s">
        <v>4</v>
      </c>
      <c r="C37" s="35">
        <v>16044</v>
      </c>
      <c r="D37" s="19"/>
      <c r="E37" s="19"/>
      <c r="F37" s="12"/>
      <c r="G37" s="12"/>
    </row>
    <row r="38" spans="2:12" x14ac:dyDescent="0.3">
      <c r="B38" s="8" t="s">
        <v>5</v>
      </c>
      <c r="C38" s="35">
        <f>+C36*C37</f>
        <v>112308</v>
      </c>
      <c r="D38" s="12"/>
      <c r="E38" s="19"/>
    </row>
    <row r="39" spans="2:12" x14ac:dyDescent="0.3">
      <c r="B39" s="8" t="s">
        <v>6</v>
      </c>
      <c r="C39" s="30" t="s">
        <v>40</v>
      </c>
      <c r="D39" s="8">
        <v>0</v>
      </c>
      <c r="E39" s="8">
        <v>0</v>
      </c>
      <c r="F39" s="8">
        <v>0</v>
      </c>
      <c r="G39" s="8">
        <v>183</v>
      </c>
      <c r="H39" s="8">
        <v>0</v>
      </c>
      <c r="I39" s="8">
        <v>0</v>
      </c>
    </row>
    <row r="40" spans="2:12" x14ac:dyDescent="0.3">
      <c r="B40" s="8" t="s">
        <v>7</v>
      </c>
      <c r="C40" s="31" t="s">
        <v>99</v>
      </c>
      <c r="D40" s="32" t="s">
        <v>106</v>
      </c>
      <c r="E40" s="32" t="s">
        <v>89</v>
      </c>
      <c r="F40" s="32" t="s">
        <v>48</v>
      </c>
      <c r="G40" s="33" t="s">
        <v>107</v>
      </c>
      <c r="H40" s="32" t="s">
        <v>98</v>
      </c>
      <c r="I40" s="33" t="s">
        <v>15</v>
      </c>
      <c r="J40" s="3"/>
      <c r="K40" s="3"/>
      <c r="L40" s="3"/>
    </row>
    <row r="41" spans="2:12" x14ac:dyDescent="0.3">
      <c r="B41" s="11" t="s">
        <v>8</v>
      </c>
      <c r="C41" s="34" t="s">
        <v>108</v>
      </c>
      <c r="D41" s="34" t="s">
        <v>55</v>
      </c>
      <c r="E41" s="34" t="s">
        <v>109</v>
      </c>
      <c r="F41" s="34" t="s">
        <v>26</v>
      </c>
      <c r="G41" s="34" t="s">
        <v>55</v>
      </c>
      <c r="H41" s="34" t="s">
        <v>53</v>
      </c>
      <c r="I41" s="34" t="s">
        <v>18</v>
      </c>
      <c r="J41" s="10"/>
      <c r="K41" s="10"/>
      <c r="L41" s="10"/>
    </row>
    <row r="42" spans="2:12" x14ac:dyDescent="0.3">
      <c r="B42" s="8" t="s">
        <v>9</v>
      </c>
      <c r="C42" s="12"/>
    </row>
    <row r="43" spans="2:12" x14ac:dyDescent="0.3">
      <c r="C43" s="12"/>
    </row>
    <row r="44" spans="2:12" x14ac:dyDescent="0.3">
      <c r="C44" s="12"/>
    </row>
    <row r="45" spans="2:12" x14ac:dyDescent="0.3">
      <c r="C45" s="12"/>
    </row>
    <row r="46" spans="2:12" x14ac:dyDescent="0.3">
      <c r="C46" s="12"/>
    </row>
    <row r="47" spans="2:12" x14ac:dyDescent="0.3">
      <c r="C47" s="12"/>
    </row>
    <row r="48" spans="2:12" x14ac:dyDescent="0.3">
      <c r="C48" s="12"/>
    </row>
    <row r="49" spans="2:14" x14ac:dyDescent="0.3">
      <c r="C49" s="12"/>
    </row>
    <row r="50" spans="2:14" x14ac:dyDescent="0.3">
      <c r="C50" s="12"/>
    </row>
    <row r="51" spans="2:14" x14ac:dyDescent="0.3">
      <c r="C51" s="12"/>
      <c r="K51" s="12"/>
    </row>
    <row r="52" spans="2:14" x14ac:dyDescent="0.3">
      <c r="C52" s="12"/>
    </row>
    <row r="53" spans="2:14" x14ac:dyDescent="0.3">
      <c r="C53" s="12"/>
    </row>
    <row r="55" spans="2:14" ht="21" x14ac:dyDescent="0.4">
      <c r="B55" s="8" t="s">
        <v>0</v>
      </c>
      <c r="C55" s="13" t="s">
        <v>123</v>
      </c>
      <c r="D55" s="9" t="s">
        <v>124</v>
      </c>
    </row>
    <row r="56" spans="2:14" x14ac:dyDescent="0.3">
      <c r="B56" s="8" t="s">
        <v>1</v>
      </c>
      <c r="C56" s="12" t="s">
        <v>131</v>
      </c>
    </row>
    <row r="57" spans="2:14" x14ac:dyDescent="0.3">
      <c r="B57" s="8" t="s">
        <v>2</v>
      </c>
      <c r="C57" s="12" t="s">
        <v>88</v>
      </c>
      <c r="D57" s="3"/>
      <c r="E57" s="4"/>
      <c r="F57" s="3"/>
    </row>
    <row r="58" spans="2:14" x14ac:dyDescent="0.3">
      <c r="B58" s="8" t="s">
        <v>3</v>
      </c>
      <c r="C58" s="12">
        <v>9</v>
      </c>
      <c r="D58" s="12"/>
    </row>
    <row r="59" spans="2:14" x14ac:dyDescent="0.3">
      <c r="B59" s="8" t="s">
        <v>4</v>
      </c>
      <c r="C59" s="12">
        <v>599</v>
      </c>
      <c r="D59" s="12"/>
      <c r="F59" s="12"/>
      <c r="G59" s="12"/>
    </row>
    <row r="60" spans="2:14" x14ac:dyDescent="0.3">
      <c r="B60" s="8" t="s">
        <v>5</v>
      </c>
      <c r="C60" s="12">
        <f>+C58*C59</f>
        <v>5391</v>
      </c>
      <c r="D60" s="12"/>
    </row>
    <row r="61" spans="2:14" x14ac:dyDescent="0.3">
      <c r="B61" s="8" t="s">
        <v>6</v>
      </c>
      <c r="C61" s="16" t="s">
        <v>40</v>
      </c>
      <c r="D61" s="6">
        <v>0</v>
      </c>
      <c r="E61" s="6">
        <v>0</v>
      </c>
      <c r="F61" s="6"/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/>
      <c r="M61" s="6"/>
    </row>
    <row r="62" spans="2:14" x14ac:dyDescent="0.3">
      <c r="B62" s="8" t="s">
        <v>7</v>
      </c>
      <c r="C62" s="3" t="s">
        <v>125</v>
      </c>
      <c r="D62" s="3" t="s">
        <v>36</v>
      </c>
      <c r="E62" s="3" t="s">
        <v>19</v>
      </c>
      <c r="F62" s="3" t="s">
        <v>126</v>
      </c>
      <c r="G62" s="3" t="s">
        <v>29</v>
      </c>
      <c r="H62" s="3" t="s">
        <v>42</v>
      </c>
      <c r="I62" s="3" t="s">
        <v>45</v>
      </c>
      <c r="J62" s="3" t="s">
        <v>127</v>
      </c>
      <c r="K62" s="3" t="s">
        <v>128</v>
      </c>
      <c r="L62" s="3"/>
      <c r="M62" s="3"/>
      <c r="N62" s="3"/>
    </row>
    <row r="63" spans="2:14" x14ac:dyDescent="0.3">
      <c r="B63" s="11" t="s">
        <v>8</v>
      </c>
      <c r="C63" s="5" t="s">
        <v>26</v>
      </c>
      <c r="D63" s="5" t="s">
        <v>129</v>
      </c>
      <c r="E63" s="5" t="s">
        <v>21</v>
      </c>
      <c r="F63" s="5" t="s">
        <v>28</v>
      </c>
      <c r="G63" s="5" t="s">
        <v>24</v>
      </c>
      <c r="H63" s="5" t="s">
        <v>21</v>
      </c>
      <c r="I63" s="5" t="s">
        <v>21</v>
      </c>
      <c r="J63" s="5" t="s">
        <v>130</v>
      </c>
      <c r="K63" s="5" t="s">
        <v>53</v>
      </c>
      <c r="L63" s="5"/>
      <c r="M63" s="5"/>
      <c r="N63" s="10"/>
    </row>
    <row r="64" spans="2:14" x14ac:dyDescent="0.3">
      <c r="B64" s="8" t="s">
        <v>9</v>
      </c>
      <c r="C64" s="12"/>
    </row>
    <row r="65" spans="2:15" x14ac:dyDescent="0.3">
      <c r="C65" s="12"/>
    </row>
    <row r="66" spans="2:15" x14ac:dyDescent="0.3">
      <c r="C66" s="12"/>
    </row>
    <row r="67" spans="2:15" x14ac:dyDescent="0.3">
      <c r="C67" s="12"/>
    </row>
    <row r="68" spans="2:15" x14ac:dyDescent="0.3">
      <c r="C68" s="12"/>
    </row>
    <row r="69" spans="2:15" x14ac:dyDescent="0.3">
      <c r="C69" s="12"/>
    </row>
    <row r="70" spans="2:15" ht="21" x14ac:dyDescent="0.4">
      <c r="B70" s="8" t="s">
        <v>0</v>
      </c>
      <c r="C70" s="13" t="s">
        <v>132</v>
      </c>
      <c r="D70" s="9" t="s">
        <v>133</v>
      </c>
    </row>
    <row r="71" spans="2:15" x14ac:dyDescent="0.3">
      <c r="B71" s="8" t="s">
        <v>1</v>
      </c>
      <c r="C71" s="12"/>
    </row>
    <row r="72" spans="2:15" x14ac:dyDescent="0.3">
      <c r="B72" s="8" t="s">
        <v>2</v>
      </c>
      <c r="C72" s="12"/>
      <c r="D72" s="3"/>
      <c r="E72" s="4"/>
      <c r="F72" s="3"/>
    </row>
    <row r="73" spans="2:15" x14ac:dyDescent="0.3">
      <c r="B73" s="8" t="s">
        <v>3</v>
      </c>
      <c r="C73" s="12">
        <v>8</v>
      </c>
      <c r="D73" s="12"/>
    </row>
    <row r="74" spans="2:15" x14ac:dyDescent="0.3">
      <c r="B74" s="8" t="s">
        <v>4</v>
      </c>
      <c r="C74" s="12">
        <v>977</v>
      </c>
      <c r="D74" s="12"/>
      <c r="F74" s="12"/>
      <c r="G74" s="12"/>
    </row>
    <row r="75" spans="2:15" x14ac:dyDescent="0.3">
      <c r="B75" s="8" t="s">
        <v>5</v>
      </c>
      <c r="C75" s="12">
        <f>+C73*C74</f>
        <v>7816</v>
      </c>
      <c r="D75" s="12"/>
    </row>
    <row r="76" spans="2:15" x14ac:dyDescent="0.3">
      <c r="B76" s="8" t="s">
        <v>6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/>
      <c r="L76" s="6"/>
      <c r="M76" s="6"/>
    </row>
    <row r="77" spans="2:15" x14ac:dyDescent="0.3">
      <c r="B77" s="8" t="s">
        <v>7</v>
      </c>
      <c r="C77" s="3" t="s">
        <v>134</v>
      </c>
      <c r="D77" s="3" t="s">
        <v>59</v>
      </c>
      <c r="E77" s="3" t="s">
        <v>61</v>
      </c>
      <c r="F77" s="3" t="s">
        <v>33</v>
      </c>
      <c r="G77" s="3" t="s">
        <v>135</v>
      </c>
      <c r="H77" s="3" t="s">
        <v>70</v>
      </c>
      <c r="I77" s="3" t="s">
        <v>73</v>
      </c>
      <c r="J77" s="3" t="s">
        <v>136</v>
      </c>
      <c r="K77" s="3"/>
      <c r="L77" s="3"/>
      <c r="M77" s="3"/>
      <c r="N77" s="3"/>
      <c r="O77" s="3"/>
    </row>
    <row r="78" spans="2:15" x14ac:dyDescent="0.3">
      <c r="B78" s="11" t="s">
        <v>8</v>
      </c>
      <c r="C78" s="5" t="s">
        <v>26</v>
      </c>
      <c r="D78" s="5" t="s">
        <v>60</v>
      </c>
      <c r="E78" s="5" t="s">
        <v>62</v>
      </c>
      <c r="F78" s="5" t="s">
        <v>37</v>
      </c>
      <c r="G78" s="5" t="s">
        <v>69</v>
      </c>
      <c r="H78" s="5" t="s">
        <v>26</v>
      </c>
      <c r="I78" s="5" t="s">
        <v>74</v>
      </c>
      <c r="J78" s="5" t="s">
        <v>62</v>
      </c>
      <c r="K78" s="5"/>
      <c r="L78" s="5"/>
      <c r="M78" s="5"/>
      <c r="N78" s="10"/>
      <c r="O78" s="10"/>
    </row>
    <row r="79" spans="2:15" x14ac:dyDescent="0.3">
      <c r="B79" s="8" t="s">
        <v>9</v>
      </c>
      <c r="C79" s="12"/>
    </row>
    <row r="80" spans="2:15" x14ac:dyDescent="0.3">
      <c r="C80" s="12"/>
    </row>
    <row r="81" spans="2:15" x14ac:dyDescent="0.3">
      <c r="C81" s="12"/>
    </row>
    <row r="82" spans="2:15" x14ac:dyDescent="0.3">
      <c r="C82" s="12"/>
    </row>
    <row r="84" spans="2:15" ht="21" x14ac:dyDescent="0.4">
      <c r="B84" s="8" t="s">
        <v>0</v>
      </c>
      <c r="C84" s="13" t="s">
        <v>138</v>
      </c>
      <c r="D84" s="9" t="s">
        <v>137</v>
      </c>
    </row>
    <row r="85" spans="2:15" x14ac:dyDescent="0.3">
      <c r="B85" s="8" t="s">
        <v>1</v>
      </c>
      <c r="C85" s="12" t="s">
        <v>139</v>
      </c>
    </row>
    <row r="86" spans="2:15" x14ac:dyDescent="0.3">
      <c r="B86" s="8" t="s">
        <v>2</v>
      </c>
      <c r="C86" s="12" t="s">
        <v>88</v>
      </c>
      <c r="D86" s="3"/>
      <c r="E86" s="4"/>
      <c r="F86" s="3"/>
    </row>
    <row r="87" spans="2:15" x14ac:dyDescent="0.3">
      <c r="B87" s="8" t="s">
        <v>3</v>
      </c>
      <c r="C87" s="12">
        <v>8</v>
      </c>
      <c r="D87" s="12"/>
    </row>
    <row r="88" spans="2:15" x14ac:dyDescent="0.3">
      <c r="B88" s="8" t="s">
        <v>4</v>
      </c>
      <c r="C88" s="12">
        <v>2</v>
      </c>
      <c r="D88" s="12"/>
      <c r="F88" s="12"/>
      <c r="G88" s="12"/>
    </row>
    <row r="89" spans="2:15" x14ac:dyDescent="0.3">
      <c r="B89" s="8" t="s">
        <v>5</v>
      </c>
      <c r="C89" s="12">
        <f>+C87*C88</f>
        <v>16</v>
      </c>
      <c r="D89" s="12"/>
    </row>
    <row r="90" spans="2:15" x14ac:dyDescent="0.3">
      <c r="B90" s="8" t="s">
        <v>6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/>
      <c r="L90" s="6"/>
      <c r="M90" s="6"/>
    </row>
    <row r="91" spans="2:15" x14ac:dyDescent="0.3">
      <c r="B91" s="8" t="s">
        <v>7</v>
      </c>
      <c r="C91" s="3" t="s">
        <v>125</v>
      </c>
      <c r="D91" s="3" t="s">
        <v>36</v>
      </c>
      <c r="E91" s="3" t="s">
        <v>19</v>
      </c>
      <c r="F91" s="25" t="s">
        <v>126</v>
      </c>
      <c r="G91" s="3" t="s">
        <v>29</v>
      </c>
      <c r="H91" s="3" t="s">
        <v>42</v>
      </c>
      <c r="I91" s="3" t="s">
        <v>45</v>
      </c>
      <c r="J91" s="3" t="s">
        <v>128</v>
      </c>
      <c r="K91" s="3"/>
      <c r="L91" s="3"/>
      <c r="M91" s="3"/>
      <c r="N91" s="3"/>
      <c r="O91" s="3"/>
    </row>
    <row r="92" spans="2:15" x14ac:dyDescent="0.3">
      <c r="B92" s="11" t="s">
        <v>8</v>
      </c>
      <c r="C92" s="5" t="s">
        <v>53</v>
      </c>
      <c r="D92" s="5" t="s">
        <v>129</v>
      </c>
      <c r="E92" s="5" t="s">
        <v>21</v>
      </c>
      <c r="F92" s="5" t="s">
        <v>28</v>
      </c>
      <c r="G92" s="5" t="s">
        <v>24</v>
      </c>
      <c r="H92" s="5" t="s">
        <v>21</v>
      </c>
      <c r="I92" s="5" t="s">
        <v>21</v>
      </c>
      <c r="J92" s="5" t="s">
        <v>53</v>
      </c>
      <c r="K92" s="5"/>
      <c r="L92" s="5"/>
      <c r="M92" s="5"/>
      <c r="N92" s="10"/>
      <c r="O92" s="10"/>
    </row>
    <row r="93" spans="2:15" x14ac:dyDescent="0.3">
      <c r="B93" s="8" t="s">
        <v>9</v>
      </c>
      <c r="C93" s="12"/>
    </row>
  </sheetData>
  <phoneticPr fontId="10" type="noConversion"/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E0CB3-2392-4E33-BBB0-B8DFACC45733}">
  <sheetPr>
    <tabColor rgb="FF92D050"/>
  </sheetPr>
  <dimension ref="A7:G12"/>
  <sheetViews>
    <sheetView tabSelected="1" topLeftCell="A7" workbookViewId="0">
      <selection activeCell="N18" sqref="N18"/>
    </sheetView>
  </sheetViews>
  <sheetFormatPr baseColWidth="10" defaultRowHeight="14.4" x14ac:dyDescent="0.3"/>
  <cols>
    <col min="1" max="1" width="16.6640625" bestFit="1" customWidth="1"/>
    <col min="2" max="2" width="13.88671875" bestFit="1" customWidth="1"/>
    <col min="3" max="3" width="14" bestFit="1" customWidth="1"/>
    <col min="4" max="4" width="11.6640625" bestFit="1" customWidth="1"/>
    <col min="5" max="5" width="20.109375" bestFit="1" customWidth="1"/>
    <col min="6" max="6" width="15.109375" bestFit="1" customWidth="1"/>
    <col min="7" max="7" width="13.21875" bestFit="1" customWidth="1"/>
  </cols>
  <sheetData>
    <row r="7" spans="1:7" ht="21" x14ac:dyDescent="0.4">
      <c r="C7" s="13" t="s">
        <v>96</v>
      </c>
      <c r="D7" s="13" t="s">
        <v>105</v>
      </c>
    </row>
    <row r="8" spans="1:7" ht="21" x14ac:dyDescent="0.4">
      <c r="C8" s="20" t="s">
        <v>99</v>
      </c>
      <c r="D8" s="20" t="s">
        <v>99</v>
      </c>
      <c r="E8" s="13" t="s">
        <v>123</v>
      </c>
    </row>
    <row r="9" spans="1:7" ht="21" x14ac:dyDescent="0.4">
      <c r="D9" s="21" t="s">
        <v>48</v>
      </c>
      <c r="E9" s="22" t="s">
        <v>125</v>
      </c>
      <c r="F9" s="13" t="s">
        <v>91</v>
      </c>
    </row>
    <row r="10" spans="1:7" ht="21" x14ac:dyDescent="0.4">
      <c r="B10" s="13" t="s">
        <v>138</v>
      </c>
      <c r="D10" s="23" t="s">
        <v>89</v>
      </c>
      <c r="E10" s="23"/>
      <c r="F10" s="23" t="s">
        <v>89</v>
      </c>
      <c r="G10" s="13" t="s">
        <v>132</v>
      </c>
    </row>
    <row r="11" spans="1:7" ht="21" x14ac:dyDescent="0.4">
      <c r="A11" s="13" t="s">
        <v>144</v>
      </c>
      <c r="B11" s="27" t="s">
        <v>125</v>
      </c>
      <c r="C11" s="26"/>
      <c r="D11" s="26" t="s">
        <v>98</v>
      </c>
      <c r="F11" s="24" t="s">
        <v>58</v>
      </c>
      <c r="G11" s="25" t="s">
        <v>134</v>
      </c>
    </row>
    <row r="12" spans="1:7" x14ac:dyDescent="0.3">
      <c r="A12" s="28" t="s">
        <v>145</v>
      </c>
      <c r="B12" s="28"/>
      <c r="C12" s="28"/>
      <c r="D12" s="29" t="s">
        <v>106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Análisis de Tablas-inicial</vt:lpstr>
      <vt:lpstr>modelo para trabajar</vt:lpstr>
      <vt:lpstr>relacion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Fattori</dc:creator>
  <cp:lastModifiedBy>Deissy Zarate Silva</cp:lastModifiedBy>
  <dcterms:created xsi:type="dcterms:W3CDTF">2015-06-05T18:19:34Z</dcterms:created>
  <dcterms:modified xsi:type="dcterms:W3CDTF">2025-01-29T18:39:53Z</dcterms:modified>
</cp:coreProperties>
</file>