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13E70314-5B95-414E-9050-51CFADB6ED32}" xr6:coauthVersionLast="47" xr6:coauthVersionMax="47" xr10:uidLastSave="{00000000-0000-0000-0000-000000000000}"/>
  <bookViews>
    <workbookView xWindow="2595" yWindow="2595" windowWidth="18900" windowHeight="11055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5" l="1"/>
  <c r="D6" i="5" s="1"/>
  <c r="C6" i="3"/>
  <c r="D6" i="3" s="1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<sst xmlns="http://schemas.openxmlformats.org/spreadsheetml/2006/main" count="108" uniqueCount="63">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</sst>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7" totalsRowShown="0">
  <autoFilter ref="B7:H37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7"/>
  <sheetViews>
    <sheetView showGridLines="0" topLeftCell="A4" zoomScaleNormal="100" workbookViewId="0">
      <selection activeCell="F40" sqref="F40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119.49999999999999</v>
      </c>
      <c r="D6" s="3">
        <f>IFERROR(IF(C6&lt;=Arbeitswochenstunden,C6,Arbeitswochenstunden),"")</f>
        <v>119.49999999999999</v>
      </c>
      <c r="E6" s="3">
        <f>IFERROR(C6-B6+Feb!E6, "")</f>
        <v>-25.483333333333348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00000000000001" customHeight="1" x14ac:dyDescent="0.2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  <row r="33" spans="2:8" ht="20.100000000000001" customHeight="1" x14ac:dyDescent="0.25">
      <c r="B33" s="14" t="s">
        <v>58</v>
      </c>
      <c r="C33" s="15">
        <v>0.625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3" s="13"/>
    </row>
    <row r="34" spans="2:8" ht="20.100000000000001" customHeight="1" x14ac:dyDescent="0.25">
      <c r="B34" s="14" t="s">
        <v>59</v>
      </c>
      <c r="C34" s="15">
        <v>0.71875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4" s="13"/>
    </row>
    <row r="35" spans="2:8" ht="20.100000000000001" customHeight="1" x14ac:dyDescent="0.25">
      <c r="B35" s="14" t="s">
        <v>60</v>
      </c>
      <c r="C35" s="19">
        <v>0.46875</v>
      </c>
      <c r="D35" s="15">
        <v>0.5</v>
      </c>
      <c r="E35" s="15">
        <v>0.61458333333333337</v>
      </c>
      <c r="F35" s="15">
        <v>0.76041666666666663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5" s="13" t="s">
        <v>61</v>
      </c>
    </row>
    <row r="36" spans="2:8" ht="20.100000000000001" customHeight="1" x14ac:dyDescent="0.25">
      <c r="B36" s="14" t="s">
        <v>62</v>
      </c>
      <c r="C36" s="15">
        <v>0.6875</v>
      </c>
      <c r="D36" s="15"/>
      <c r="E36" s="15"/>
      <c r="F36" s="15">
        <v>0.82638888888888884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6" s="13"/>
    </row>
    <row r="37" spans="2:8" ht="20.100000000000001" customHeight="1" x14ac:dyDescent="0.25">
      <c r="B37" s="14"/>
      <c r="C37" s="15"/>
      <c r="D37" s="15"/>
      <c r="E37" s="15"/>
      <c r="F37" s="15"/>
      <c r="G37" s="16"/>
      <c r="H37" s="13"/>
    </row>
  </sheetData>
  <dataValidations count="25">
    <dataValidation allowBlank="1" showErrorMessage="1" sqref="C1:E1 D3:E4 F1:G6 H1:XFD1048576 A2:A1048576 C35 B8:G34 D35:G36 B35:B36 B37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tabSelected="1" topLeftCell="A4" zoomScaleNormal="100" workbookViewId="0">
      <selection activeCell="B12" sqref="B12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17.449999999999996</v>
      </c>
      <c r="D6" s="3">
        <f>IFERROR(IF(C6&lt;=Arbeitswochenstunden,C6,Arbeitswochenstunden),"")</f>
        <v>17.449999999999996</v>
      </c>
      <c r="E6" s="3">
        <f>IFERROR(C6-B6+'März-Apr'!E6, "")</f>
        <v>-179.03333333333336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45779</v>
      </c>
      <c r="C8" s="15">
        <v>0.64583333333333337</v>
      </c>
      <c r="D8" s="8"/>
      <c r="E8" s="8"/>
      <c r="F8" s="8">
        <v>0.82777777777777772</v>
      </c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8" s="13"/>
    </row>
    <row r="9" spans="2:8" ht="20.100000000000001" customHeight="1" x14ac:dyDescent="0.25">
      <c r="B9" s="7">
        <v>45782</v>
      </c>
      <c r="C9" s="8">
        <v>0.4236111111111111</v>
      </c>
      <c r="D9" s="8">
        <v>0.50347222222222221</v>
      </c>
      <c r="E9" s="8">
        <v>0.61805555555555558</v>
      </c>
      <c r="F9" s="8">
        <v>0.8125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9" s="13"/>
    </row>
    <row r="10" spans="2:8" ht="20.100000000000001" customHeight="1" x14ac:dyDescent="0.25">
      <c r="B10" s="7">
        <v>45783</v>
      </c>
      <c r="C10" s="8">
        <v>0.66666666666666663</v>
      </c>
      <c r="D10" s="8"/>
      <c r="E10" s="8"/>
      <c r="F10" s="8">
        <v>0.72916666666666663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0" s="13"/>
    </row>
    <row r="11" spans="2:8" ht="20.100000000000001" customHeight="1" x14ac:dyDescent="0.25">
      <c r="B11" s="7">
        <v>45784</v>
      </c>
      <c r="C11" s="8">
        <v>0.60416666666666663</v>
      </c>
      <c r="D11" s="8"/>
      <c r="E11" s="8"/>
      <c r="F11" s="8">
        <v>0.8125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2025-05-07T17:28:18Z</dcterms:modified>
</cp:coreProperties>
</file>