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al\Desktop\DKS\Python\Synchronization\PlutoSDR\"/>
    </mc:Choice>
  </mc:AlternateContent>
  <xr:revisionPtr revIDLastSave="0" documentId="13_ncr:1_{D8731C87-2B56-4C2B-B212-E90CC2965131}" xr6:coauthVersionLast="47" xr6:coauthVersionMax="47" xr10:uidLastSave="{00000000-0000-0000-0000-000000000000}"/>
  <bookViews>
    <workbookView xWindow="-120" yWindow="-120" windowWidth="25440" windowHeight="15390" xr2:uid="{DFAAE888-3989-4651-816B-4EBB2F905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1" i="1" l="1"/>
  <c r="V71" i="1"/>
  <c r="S71" i="1"/>
  <c r="R71" i="1"/>
  <c r="O71" i="1"/>
  <c r="N71" i="1"/>
  <c r="K71" i="1"/>
  <c r="Z71" i="1" s="1"/>
  <c r="J71" i="1"/>
  <c r="G71" i="1"/>
  <c r="F71" i="1"/>
  <c r="C71" i="1"/>
  <c r="B71" i="1"/>
  <c r="Y71" i="1" s="1"/>
  <c r="U53" i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52" i="1"/>
  <c r="Q53" i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52" i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I53" i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52" i="1"/>
  <c r="E52" i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Z47" i="1"/>
  <c r="Y47" i="1"/>
  <c r="Z23" i="1"/>
  <c r="Y23" i="1"/>
  <c r="W47" i="1"/>
  <c r="V47" i="1"/>
  <c r="S47" i="1"/>
  <c r="R47" i="1"/>
  <c r="O47" i="1"/>
  <c r="N47" i="1"/>
  <c r="K47" i="1"/>
  <c r="J47" i="1"/>
  <c r="G47" i="1"/>
  <c r="F47" i="1"/>
  <c r="C47" i="1"/>
  <c r="B47" i="1"/>
  <c r="G23" i="1"/>
  <c r="F23" i="1"/>
  <c r="C23" i="1"/>
  <c r="B23" i="1"/>
  <c r="W23" i="1"/>
  <c r="V23" i="1"/>
  <c r="S23" i="1"/>
  <c r="R23" i="1"/>
  <c r="O23" i="1"/>
  <c r="N23" i="1"/>
  <c r="K23" i="1"/>
  <c r="J23" i="1"/>
  <c r="U28" i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Q28" i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<sst xmlns="http://schemas.openxmlformats.org/spreadsheetml/2006/main" count="72" uniqueCount="7">
  <si>
    <t>Only two SDRs</t>
  </si>
  <si>
    <t>Initial coarse offset (kHz)</t>
  </si>
  <si>
    <t>Residual (Hz)</t>
  </si>
  <si>
    <t>t (s)</t>
  </si>
  <si>
    <t>Initial coarse offset (Hz)</t>
  </si>
  <si>
    <t>RIS state low</t>
  </si>
  <si>
    <t>RIS state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</si>
</sst>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B3B4-67BC-43C4-AEB2-DF804E1ED4B3}">
  <dimension ref="A1:Z71"/>
  <sheetViews>
    <sheetView tabSelected="1" workbookViewId="0">
      <selection activeCell="N74" sqref="N74"/>
    </sheetView>
  </sheetViews>
  <sheetFormatPr defaultRowHeight="15" x14ac:dyDescent="0.25"/>
  <cols>
    <col min="2" max="2" width="23.85546875" customWidth="1"/>
    <col min="3" max="3" width="12.7109375" customWidth="1"/>
    <col min="6" max="6" width="23.85546875" customWidth="1"/>
    <col min="7" max="7" width="15.28515625" customWidth="1"/>
    <col min="10" max="10" width="24.7109375" customWidth="1"/>
    <col min="11" max="11" width="14.85546875" customWidth="1"/>
    <col min="14" max="14" width="24.85546875" customWidth="1"/>
    <col min="15" max="15" width="15.7109375" customWidth="1"/>
    <col min="18" max="18" width="25.140625" customWidth="1"/>
    <col min="19" max="19" width="14.42578125" customWidth="1"/>
    <col min="22" max="22" width="24.28515625" customWidth="1"/>
    <col min="23" max="23" width="14.7109375" customWidth="1"/>
  </cols>
  <sheetData>
    <row r="1" spans="1:23" x14ac:dyDescent="0.25">
      <c r="B1" s="5" t="s">
        <v>0</v>
      </c>
      <c r="C1" s="5"/>
      <c r="F1" s="5" t="s">
        <v>0</v>
      </c>
      <c r="G1" s="5"/>
      <c r="J1" s="5" t="s">
        <v>0</v>
      </c>
      <c r="K1" s="5"/>
      <c r="N1" s="5" t="s">
        <v>0</v>
      </c>
      <c r="O1" s="5"/>
      <c r="R1" s="5" t="s">
        <v>0</v>
      </c>
      <c r="S1" s="5"/>
      <c r="V1" s="5" t="s">
        <v>0</v>
      </c>
      <c r="W1" s="5"/>
    </row>
    <row r="2" spans="1:23" x14ac:dyDescent="0.25">
      <c r="A2" s="4" t="s">
        <v>3</v>
      </c>
      <c r="B2" s="4" t="s">
        <v>4</v>
      </c>
      <c r="C2" s="4" t="s">
        <v>2</v>
      </c>
      <c r="E2" s="4" t="s">
        <v>3</v>
      </c>
      <c r="F2" s="2" t="s">
        <v>1</v>
      </c>
      <c r="G2" s="2" t="s">
        <v>2</v>
      </c>
      <c r="I2" s="4" t="s">
        <v>3</v>
      </c>
      <c r="J2" s="1" t="s">
        <v>1</v>
      </c>
      <c r="K2" s="1" t="s">
        <v>2</v>
      </c>
      <c r="M2" s="4" t="s">
        <v>3</v>
      </c>
      <c r="N2" s="1" t="s">
        <v>1</v>
      </c>
      <c r="O2" s="1" t="s">
        <v>2</v>
      </c>
      <c r="Q2" s="4" t="s">
        <v>3</v>
      </c>
      <c r="R2" s="1" t="s">
        <v>1</v>
      </c>
      <c r="S2" s="1" t="s">
        <v>2</v>
      </c>
      <c r="U2" s="4" t="s">
        <v>3</v>
      </c>
      <c r="V2" s="2" t="s">
        <v>1</v>
      </c>
      <c r="W2" s="2" t="s">
        <v>2</v>
      </c>
    </row>
    <row r="3" spans="1:23" x14ac:dyDescent="0.25">
      <c r="A3" s="3">
        <v>0</v>
      </c>
      <c r="B3" s="3">
        <v>10725.214504290099</v>
      </c>
      <c r="C3" s="3">
        <v>15.000300006009599</v>
      </c>
      <c r="E3" s="3">
        <v>0</v>
      </c>
      <c r="F3" s="3">
        <v>10905.2181043621</v>
      </c>
      <c r="G3" s="3">
        <v>-15.000300006009599</v>
      </c>
      <c r="I3" s="3">
        <v>0</v>
      </c>
      <c r="J3" s="3">
        <v>10965.219304386001</v>
      </c>
      <c r="K3" s="3">
        <v>15.000300006009599</v>
      </c>
      <c r="M3" s="3">
        <v>0</v>
      </c>
      <c r="N3" s="3">
        <v>11085.2217044341</v>
      </c>
      <c r="O3" s="3">
        <v>-15.000300006009599</v>
      </c>
      <c r="Q3" s="3">
        <v>0</v>
      </c>
      <c r="R3" s="3">
        <v>11115.222304446101</v>
      </c>
      <c r="S3" s="3">
        <v>15.000300006009599</v>
      </c>
      <c r="U3" s="3">
        <v>0</v>
      </c>
      <c r="V3" s="3">
        <v>11085.2217044341</v>
      </c>
      <c r="W3" s="3">
        <v>15.000300006009599</v>
      </c>
    </row>
    <row r="4" spans="1:23" x14ac:dyDescent="0.25">
      <c r="A4" s="3">
        <f>A3+0.2</f>
        <v>0.2</v>
      </c>
      <c r="B4" s="3">
        <v>10725.214504290099</v>
      </c>
      <c r="C4" s="3">
        <v>15.000300006009599</v>
      </c>
      <c r="E4">
        <f>E3+0.05</f>
        <v>0.05</v>
      </c>
      <c r="F4" s="3">
        <v>10905.2181043621</v>
      </c>
      <c r="G4" s="3">
        <v>-15.000300006009599</v>
      </c>
      <c r="I4">
        <f>I3+0.025</f>
        <v>2.5000000000000001E-2</v>
      </c>
      <c r="J4" s="3">
        <v>10965.219304386001</v>
      </c>
      <c r="K4" s="3">
        <v>15.000300006009599</v>
      </c>
      <c r="M4">
        <f>M3+0.1</f>
        <v>0.1</v>
      </c>
      <c r="N4" s="3">
        <v>11085.2217044341</v>
      </c>
      <c r="O4" s="3">
        <v>-15.000300006009599</v>
      </c>
      <c r="Q4">
        <f>Q3+0.5</f>
        <v>0.5</v>
      </c>
      <c r="R4" s="3">
        <v>11115.222304446101</v>
      </c>
      <c r="S4" s="3">
        <v>15.000300006009599</v>
      </c>
      <c r="U4">
        <f>U3+0.05</f>
        <v>0.05</v>
      </c>
      <c r="V4" s="3">
        <v>11085.2217044341</v>
      </c>
      <c r="W4" s="3">
        <v>15.000300006009599</v>
      </c>
    </row>
    <row r="5" spans="1:23" x14ac:dyDescent="0.25">
      <c r="A5" s="3">
        <f t="shared" ref="A5:A22" si="0">A4+0.2</f>
        <v>0.4</v>
      </c>
      <c r="B5" s="3">
        <v>10725.214504290099</v>
      </c>
      <c r="C5" s="3">
        <v>15.000300006009599</v>
      </c>
      <c r="E5">
        <f t="shared" ref="E5:E22" si="1">E4+0.05</f>
        <v>0.1</v>
      </c>
      <c r="F5" s="3">
        <v>10905.2181043621</v>
      </c>
      <c r="G5" s="3">
        <v>-15.000300006009599</v>
      </c>
      <c r="I5">
        <f t="shared" ref="I5:I22" si="2">I4+0.025</f>
        <v>0.05</v>
      </c>
      <c r="J5" s="3">
        <v>10965.219304386001</v>
      </c>
      <c r="K5" s="3">
        <v>15.000300006009599</v>
      </c>
      <c r="M5">
        <f t="shared" ref="M5:M22" si="3">M4+0.1</f>
        <v>0.2</v>
      </c>
      <c r="N5" s="3">
        <v>11085.2217044341</v>
      </c>
      <c r="O5" s="3">
        <v>-15.000300006009599</v>
      </c>
      <c r="Q5">
        <f t="shared" ref="Q5:Q22" si="4">Q4+0.5</f>
        <v>1</v>
      </c>
      <c r="R5" s="3">
        <v>11115.222304446101</v>
      </c>
      <c r="S5" s="3">
        <v>15.000300006009599</v>
      </c>
      <c r="U5">
        <f t="shared" ref="U5:U22" si="5">U4+0.05</f>
        <v>0.1</v>
      </c>
      <c r="V5" s="3">
        <v>11085.2217044341</v>
      </c>
      <c r="W5" s="3">
        <v>15.000300006009599</v>
      </c>
    </row>
    <row r="6" spans="1:23" x14ac:dyDescent="0.25">
      <c r="A6" s="3">
        <f t="shared" si="0"/>
        <v>0.60000000000000009</v>
      </c>
      <c r="B6" s="3">
        <v>10725.214504290099</v>
      </c>
      <c r="C6" s="3">
        <v>15.000300006009599</v>
      </c>
      <c r="E6">
        <f t="shared" si="1"/>
        <v>0.15000000000000002</v>
      </c>
      <c r="F6" s="3">
        <v>10905.2181043621</v>
      </c>
      <c r="G6" s="3">
        <v>-15.000300006009599</v>
      </c>
      <c r="I6">
        <f t="shared" si="2"/>
        <v>7.5000000000000011E-2</v>
      </c>
      <c r="J6" s="3">
        <v>10965.219304386001</v>
      </c>
      <c r="K6" s="3">
        <v>15.000300006009599</v>
      </c>
      <c r="M6">
        <f t="shared" si="3"/>
        <v>0.30000000000000004</v>
      </c>
      <c r="N6" s="3">
        <v>11085.2217044341</v>
      </c>
      <c r="O6" s="3">
        <v>-15.000300006009599</v>
      </c>
      <c r="Q6">
        <f t="shared" si="4"/>
        <v>1.5</v>
      </c>
      <c r="R6" s="3">
        <v>11115.222304446101</v>
      </c>
      <c r="S6" s="3">
        <v>15.000300006009599</v>
      </c>
      <c r="U6">
        <f t="shared" si="5"/>
        <v>0.15000000000000002</v>
      </c>
      <c r="V6" s="3">
        <v>11085.2217044341</v>
      </c>
      <c r="W6" s="3">
        <v>15.000300006009599</v>
      </c>
    </row>
    <row r="7" spans="1:23" x14ac:dyDescent="0.25">
      <c r="A7" s="3">
        <f t="shared" si="0"/>
        <v>0.8</v>
      </c>
      <c r="B7" s="3">
        <v>10725.214504290099</v>
      </c>
      <c r="C7" s="3">
        <v>15.000300006009599</v>
      </c>
      <c r="E7">
        <f t="shared" si="1"/>
        <v>0.2</v>
      </c>
      <c r="F7" s="3">
        <v>10905.2181043621</v>
      </c>
      <c r="G7" s="3">
        <v>-15.000300006009599</v>
      </c>
      <c r="I7">
        <f t="shared" si="2"/>
        <v>0.1</v>
      </c>
      <c r="J7" s="3">
        <v>10965.219304386001</v>
      </c>
      <c r="K7" s="3">
        <v>15.000300006009599</v>
      </c>
      <c r="M7">
        <f t="shared" si="3"/>
        <v>0.4</v>
      </c>
      <c r="N7" s="3">
        <v>11085.2217044341</v>
      </c>
      <c r="O7" s="3">
        <v>-15.000300006009599</v>
      </c>
      <c r="Q7">
        <f t="shared" si="4"/>
        <v>2</v>
      </c>
      <c r="R7" s="3">
        <v>11115.222304446101</v>
      </c>
      <c r="S7" s="3">
        <v>15.000300006009599</v>
      </c>
      <c r="U7">
        <f t="shared" si="5"/>
        <v>0.2</v>
      </c>
      <c r="V7" s="3">
        <v>11085.2217044341</v>
      </c>
      <c r="W7" s="3">
        <v>15.000300006009599</v>
      </c>
    </row>
    <row r="8" spans="1:23" x14ac:dyDescent="0.25">
      <c r="A8" s="3">
        <f t="shared" si="0"/>
        <v>1</v>
      </c>
      <c r="B8" s="3">
        <v>10725.214504290099</v>
      </c>
      <c r="C8" s="3">
        <v>15.000300006009599</v>
      </c>
      <c r="E8">
        <f t="shared" si="1"/>
        <v>0.25</v>
      </c>
      <c r="F8" s="3">
        <v>10905.2181043621</v>
      </c>
      <c r="G8" s="3">
        <v>-15.000300006009599</v>
      </c>
      <c r="I8">
        <f t="shared" si="2"/>
        <v>0.125</v>
      </c>
      <c r="J8" s="3">
        <v>10965.219304386001</v>
      </c>
      <c r="K8" s="3">
        <v>15.000300006009599</v>
      </c>
      <c r="M8">
        <f t="shared" si="3"/>
        <v>0.5</v>
      </c>
      <c r="N8" s="3">
        <v>11085.2217044341</v>
      </c>
      <c r="O8" s="3">
        <v>-15.000300006009599</v>
      </c>
      <c r="Q8">
        <f t="shared" si="4"/>
        <v>2.5</v>
      </c>
      <c r="R8" s="3">
        <v>11115.222304446101</v>
      </c>
      <c r="S8" s="3">
        <v>15.000300006009599</v>
      </c>
      <c r="U8">
        <f t="shared" si="5"/>
        <v>0.25</v>
      </c>
      <c r="V8" s="3">
        <v>11085.2217044341</v>
      </c>
      <c r="W8" s="3">
        <v>15.000300006009599</v>
      </c>
    </row>
    <row r="9" spans="1:23" x14ac:dyDescent="0.25">
      <c r="A9" s="3">
        <f t="shared" si="0"/>
        <v>1.2</v>
      </c>
      <c r="B9" s="3">
        <v>10725.214504290099</v>
      </c>
      <c r="C9" s="3">
        <v>15.000300006009599</v>
      </c>
      <c r="E9">
        <f t="shared" si="1"/>
        <v>0.3</v>
      </c>
      <c r="F9" s="3">
        <v>10905.2181043621</v>
      </c>
      <c r="G9" s="3">
        <v>-15.000300006009599</v>
      </c>
      <c r="I9">
        <f t="shared" si="2"/>
        <v>0.15</v>
      </c>
      <c r="J9" s="3">
        <v>10965.219304386001</v>
      </c>
      <c r="K9" s="3">
        <v>15.000300006009599</v>
      </c>
      <c r="M9">
        <f t="shared" si="3"/>
        <v>0.6</v>
      </c>
      <c r="N9" s="3">
        <v>11085.2217044341</v>
      </c>
      <c r="O9" s="3">
        <v>-15.000300006009599</v>
      </c>
      <c r="Q9">
        <f t="shared" si="4"/>
        <v>3</v>
      </c>
      <c r="R9" s="3">
        <v>11115.222304446101</v>
      </c>
      <c r="S9" s="3">
        <v>15.000300006009599</v>
      </c>
      <c r="U9">
        <f t="shared" si="5"/>
        <v>0.3</v>
      </c>
      <c r="V9" s="3">
        <v>11085.2217044341</v>
      </c>
      <c r="W9" s="3">
        <v>15.000300006009599</v>
      </c>
    </row>
    <row r="10" spans="1:23" x14ac:dyDescent="0.25">
      <c r="A10" s="3">
        <f t="shared" si="0"/>
        <v>1.4</v>
      </c>
      <c r="B10" s="3">
        <v>10725.214504290099</v>
      </c>
      <c r="C10" s="3">
        <v>15.000300006009599</v>
      </c>
      <c r="E10">
        <f t="shared" si="1"/>
        <v>0.35</v>
      </c>
      <c r="F10" s="3">
        <v>10905.2181043621</v>
      </c>
      <c r="G10" s="3">
        <v>-15.000300006009599</v>
      </c>
      <c r="I10">
        <f t="shared" si="2"/>
        <v>0.17499999999999999</v>
      </c>
      <c r="J10" s="3">
        <v>10965.219304386001</v>
      </c>
      <c r="K10" s="3">
        <v>15.000300006009599</v>
      </c>
      <c r="M10">
        <f t="shared" si="3"/>
        <v>0.7</v>
      </c>
      <c r="N10" s="3">
        <v>11085.2217044341</v>
      </c>
      <c r="O10" s="3">
        <v>-15.000300006009599</v>
      </c>
      <c r="Q10">
        <f t="shared" si="4"/>
        <v>3.5</v>
      </c>
      <c r="R10" s="3">
        <v>11115.222304446101</v>
      </c>
      <c r="S10" s="3">
        <v>15.000300006009599</v>
      </c>
      <c r="U10">
        <f t="shared" si="5"/>
        <v>0.35</v>
      </c>
      <c r="V10" s="3">
        <v>11085.2217044341</v>
      </c>
      <c r="W10" s="3">
        <v>15.000300006009599</v>
      </c>
    </row>
    <row r="11" spans="1:23" x14ac:dyDescent="0.25">
      <c r="A11" s="3">
        <f t="shared" si="0"/>
        <v>1.5999999999999999</v>
      </c>
      <c r="B11" s="3">
        <v>10755.2151043021</v>
      </c>
      <c r="C11" s="3">
        <v>-15.000300006009599</v>
      </c>
      <c r="E11">
        <f t="shared" si="1"/>
        <v>0.39999999999999997</v>
      </c>
      <c r="F11" s="3">
        <v>10905.2181043621</v>
      </c>
      <c r="G11" s="3">
        <v>-15.000300006009599</v>
      </c>
      <c r="I11">
        <f t="shared" si="2"/>
        <v>0.19999999999999998</v>
      </c>
      <c r="J11" s="3">
        <v>10965.219304386001</v>
      </c>
      <c r="K11" s="3">
        <v>15.000300006009599</v>
      </c>
      <c r="M11">
        <f t="shared" si="3"/>
        <v>0.79999999999999993</v>
      </c>
      <c r="N11" s="3">
        <v>11085.2217044341</v>
      </c>
      <c r="O11" s="3">
        <v>-15.000300006009599</v>
      </c>
      <c r="Q11">
        <f t="shared" si="4"/>
        <v>4</v>
      </c>
      <c r="R11" s="3">
        <v>11115.222304446101</v>
      </c>
      <c r="S11" s="3">
        <v>15.000300006009599</v>
      </c>
      <c r="U11">
        <f t="shared" si="5"/>
        <v>0.39999999999999997</v>
      </c>
      <c r="V11" s="3">
        <v>11085.2217044341</v>
      </c>
      <c r="W11" s="3">
        <v>15.000300006009599</v>
      </c>
    </row>
    <row r="12" spans="1:23" x14ac:dyDescent="0.25">
      <c r="A12" s="3">
        <f t="shared" si="0"/>
        <v>1.7999999999999998</v>
      </c>
      <c r="B12" s="3">
        <v>10755.2151043021</v>
      </c>
      <c r="C12" s="3">
        <v>-15.000300006009599</v>
      </c>
      <c r="E12">
        <f t="shared" si="1"/>
        <v>0.44999999999999996</v>
      </c>
      <c r="F12" s="3">
        <v>10905.2181043621</v>
      </c>
      <c r="G12" s="3">
        <v>-15.000300006009599</v>
      </c>
      <c r="I12">
        <f t="shared" si="2"/>
        <v>0.22499999999999998</v>
      </c>
      <c r="J12" s="3">
        <v>10965.219304386001</v>
      </c>
      <c r="K12" s="3">
        <v>15.000300006009599</v>
      </c>
      <c r="M12">
        <f t="shared" si="3"/>
        <v>0.89999999999999991</v>
      </c>
      <c r="N12" s="3">
        <v>11085.2217044341</v>
      </c>
      <c r="O12" s="3">
        <v>-15.000300006009599</v>
      </c>
      <c r="Q12">
        <f t="shared" si="4"/>
        <v>4.5</v>
      </c>
      <c r="R12" s="3">
        <v>11115.222304446101</v>
      </c>
      <c r="S12" s="3">
        <v>15.000300006009599</v>
      </c>
      <c r="U12">
        <f t="shared" si="5"/>
        <v>0.44999999999999996</v>
      </c>
      <c r="V12" s="3">
        <v>11085.2217044341</v>
      </c>
      <c r="W12" s="3">
        <v>15.000300006009599</v>
      </c>
    </row>
    <row r="13" spans="1:23" x14ac:dyDescent="0.25">
      <c r="A13" s="3">
        <f t="shared" si="0"/>
        <v>1.9999999999999998</v>
      </c>
      <c r="B13" s="3">
        <v>10755.2151043021</v>
      </c>
      <c r="C13" s="3">
        <v>-15.000300006009599</v>
      </c>
      <c r="E13">
        <f t="shared" si="1"/>
        <v>0.49999999999999994</v>
      </c>
      <c r="F13" s="3">
        <v>10905.2181043621</v>
      </c>
      <c r="G13" s="3">
        <v>-15.000300006009599</v>
      </c>
      <c r="I13">
        <f t="shared" si="2"/>
        <v>0.24999999999999997</v>
      </c>
      <c r="J13" s="3">
        <v>10965.219304386001</v>
      </c>
      <c r="K13" s="3">
        <v>15.000300006009599</v>
      </c>
      <c r="M13">
        <f t="shared" si="3"/>
        <v>0.99999999999999989</v>
      </c>
      <c r="N13" s="3">
        <v>11085.2217044341</v>
      </c>
      <c r="O13" s="3">
        <v>-15.000300006009599</v>
      </c>
      <c r="Q13">
        <f t="shared" si="4"/>
        <v>5</v>
      </c>
      <c r="R13" s="3">
        <v>11115.222304446101</v>
      </c>
      <c r="S13" s="3">
        <v>15.000300006009599</v>
      </c>
      <c r="U13">
        <f t="shared" si="5"/>
        <v>0.49999999999999994</v>
      </c>
      <c r="V13" s="3">
        <v>11085.2217044341</v>
      </c>
      <c r="W13" s="3">
        <v>15.000300006009599</v>
      </c>
    </row>
    <row r="14" spans="1:23" x14ac:dyDescent="0.25">
      <c r="A14" s="3">
        <f t="shared" si="0"/>
        <v>2.1999999999999997</v>
      </c>
      <c r="B14" s="3">
        <v>10755.2151043021</v>
      </c>
      <c r="C14" s="3">
        <v>-15.000300006009599</v>
      </c>
      <c r="E14">
        <f t="shared" si="1"/>
        <v>0.54999999999999993</v>
      </c>
      <c r="F14" s="3">
        <v>10905.2181043621</v>
      </c>
      <c r="G14" s="3">
        <v>-15.000300006009599</v>
      </c>
      <c r="I14">
        <f t="shared" si="2"/>
        <v>0.27499999999999997</v>
      </c>
      <c r="J14" s="3">
        <v>10965.219304386001</v>
      </c>
      <c r="K14" s="3">
        <v>15.000300006009599</v>
      </c>
      <c r="M14">
        <f t="shared" si="3"/>
        <v>1.0999999999999999</v>
      </c>
      <c r="N14" s="3">
        <v>11085.2217044341</v>
      </c>
      <c r="O14" s="3">
        <v>-15.000300006009599</v>
      </c>
      <c r="Q14">
        <f t="shared" si="4"/>
        <v>5.5</v>
      </c>
      <c r="R14" s="3">
        <v>11115.222304446101</v>
      </c>
      <c r="S14" s="3">
        <v>15.000300006009599</v>
      </c>
      <c r="U14">
        <f t="shared" si="5"/>
        <v>0.54999999999999993</v>
      </c>
      <c r="V14" s="3">
        <v>11085.2217044341</v>
      </c>
      <c r="W14" s="3">
        <v>15.000300006009599</v>
      </c>
    </row>
    <row r="15" spans="1:23" x14ac:dyDescent="0.25">
      <c r="A15" s="3">
        <f t="shared" si="0"/>
        <v>2.4</v>
      </c>
      <c r="B15" s="3">
        <v>10755.2151043021</v>
      </c>
      <c r="C15" s="3">
        <v>-15.000300006009599</v>
      </c>
      <c r="E15">
        <f t="shared" si="1"/>
        <v>0.6</v>
      </c>
      <c r="F15" s="3">
        <v>10905.2181043621</v>
      </c>
      <c r="G15" s="3">
        <v>-15.000300006009599</v>
      </c>
      <c r="I15">
        <f t="shared" si="2"/>
        <v>0.3</v>
      </c>
      <c r="J15" s="3">
        <v>10965.219304386001</v>
      </c>
      <c r="K15" s="3">
        <v>15.000300006009599</v>
      </c>
      <c r="M15">
        <f t="shared" si="3"/>
        <v>1.2</v>
      </c>
      <c r="N15" s="3">
        <v>11085.2217044341</v>
      </c>
      <c r="O15" s="3">
        <v>-15.000300006009599</v>
      </c>
      <c r="Q15">
        <f t="shared" si="4"/>
        <v>6</v>
      </c>
      <c r="R15" s="3">
        <v>11115.222304446101</v>
      </c>
      <c r="S15" s="3">
        <v>15.000300006009599</v>
      </c>
      <c r="U15">
        <f t="shared" si="5"/>
        <v>0.6</v>
      </c>
      <c r="V15" s="3">
        <v>11085.2217044341</v>
      </c>
      <c r="W15" s="3">
        <v>15.000300006009599</v>
      </c>
    </row>
    <row r="16" spans="1:23" x14ac:dyDescent="0.25">
      <c r="A16" s="3">
        <f t="shared" si="0"/>
        <v>2.6</v>
      </c>
      <c r="B16" s="3">
        <v>10755.2151043021</v>
      </c>
      <c r="C16" s="3">
        <v>-15.000300006009599</v>
      </c>
      <c r="E16">
        <f t="shared" si="1"/>
        <v>0.65</v>
      </c>
      <c r="F16" s="3">
        <v>10905.2181043621</v>
      </c>
      <c r="G16" s="3">
        <v>-15.000300006009599</v>
      </c>
      <c r="I16">
        <f t="shared" si="2"/>
        <v>0.32500000000000001</v>
      </c>
      <c r="J16" s="3">
        <v>10965.219304386001</v>
      </c>
      <c r="K16" s="3">
        <v>15.000300006009599</v>
      </c>
      <c r="M16">
        <f t="shared" si="3"/>
        <v>1.3</v>
      </c>
      <c r="N16" s="3">
        <v>11085.2217044341</v>
      </c>
      <c r="O16" s="3">
        <v>-15.000300006009599</v>
      </c>
      <c r="Q16">
        <f t="shared" si="4"/>
        <v>6.5</v>
      </c>
      <c r="R16" s="3">
        <v>11115.222304446101</v>
      </c>
      <c r="S16" s="3">
        <v>15.000300006009599</v>
      </c>
      <c r="U16">
        <f t="shared" si="5"/>
        <v>0.65</v>
      </c>
      <c r="V16" s="3">
        <v>11085.2217044341</v>
      </c>
      <c r="W16" s="3">
        <v>15.000300006009599</v>
      </c>
    </row>
    <row r="17" spans="1:26" x14ac:dyDescent="0.25">
      <c r="A17" s="3">
        <f t="shared" si="0"/>
        <v>2.8000000000000003</v>
      </c>
      <c r="B17" s="3">
        <v>10755.2151043021</v>
      </c>
      <c r="C17" s="3">
        <v>-15.000300006009599</v>
      </c>
      <c r="E17">
        <f t="shared" si="1"/>
        <v>0.70000000000000007</v>
      </c>
      <c r="F17" s="3">
        <v>10905.2181043621</v>
      </c>
      <c r="G17" s="3">
        <v>-15.000300006009599</v>
      </c>
      <c r="I17">
        <f t="shared" si="2"/>
        <v>0.35000000000000003</v>
      </c>
      <c r="J17" s="3">
        <v>10965.219304386001</v>
      </c>
      <c r="K17" s="3">
        <v>15.000300006009599</v>
      </c>
      <c r="M17">
        <f t="shared" si="3"/>
        <v>1.4000000000000001</v>
      </c>
      <c r="N17" s="3">
        <v>11085.2217044341</v>
      </c>
      <c r="O17" s="3">
        <v>-15.000300006009599</v>
      </c>
      <c r="Q17">
        <f t="shared" si="4"/>
        <v>7</v>
      </c>
      <c r="R17" s="3">
        <v>11115.222304446101</v>
      </c>
      <c r="S17" s="3">
        <v>15.000300006009599</v>
      </c>
      <c r="U17">
        <f t="shared" si="5"/>
        <v>0.70000000000000007</v>
      </c>
      <c r="V17" s="3">
        <v>11085.2217044341</v>
      </c>
      <c r="W17" s="3">
        <v>15.000300006009599</v>
      </c>
    </row>
    <row r="18" spans="1:26" x14ac:dyDescent="0.25">
      <c r="A18" s="3">
        <f t="shared" si="0"/>
        <v>3.0000000000000004</v>
      </c>
      <c r="B18" s="3">
        <v>10755.2151043021</v>
      </c>
      <c r="C18" s="3">
        <v>-15.000300006009599</v>
      </c>
      <c r="E18">
        <f t="shared" si="1"/>
        <v>0.75000000000000011</v>
      </c>
      <c r="F18" s="3">
        <v>10905.2181043621</v>
      </c>
      <c r="G18" s="3">
        <v>-15.000300006009599</v>
      </c>
      <c r="I18">
        <f t="shared" si="2"/>
        <v>0.37500000000000006</v>
      </c>
      <c r="J18" s="3">
        <v>10965.219304386001</v>
      </c>
      <c r="K18" s="3">
        <v>15.000300006009599</v>
      </c>
      <c r="M18">
        <f t="shared" si="3"/>
        <v>1.5000000000000002</v>
      </c>
      <c r="N18" s="3">
        <v>11085.2217044341</v>
      </c>
      <c r="O18" s="3">
        <v>-15.000300006009599</v>
      </c>
      <c r="Q18">
        <f t="shared" si="4"/>
        <v>7.5</v>
      </c>
      <c r="R18" s="3">
        <v>11115.222304446101</v>
      </c>
      <c r="S18" s="3">
        <v>15.000300006009599</v>
      </c>
      <c r="U18">
        <f t="shared" si="5"/>
        <v>0.75000000000000011</v>
      </c>
      <c r="V18" s="3">
        <v>11085.2217044341</v>
      </c>
      <c r="W18" s="3">
        <v>15.000300006009599</v>
      </c>
    </row>
    <row r="19" spans="1:26" x14ac:dyDescent="0.25">
      <c r="A19" s="3">
        <f t="shared" si="0"/>
        <v>3.2000000000000006</v>
      </c>
      <c r="B19" s="3">
        <v>10755.2151043021</v>
      </c>
      <c r="C19" s="3">
        <v>-15.000300006009599</v>
      </c>
      <c r="E19">
        <f t="shared" si="1"/>
        <v>0.80000000000000016</v>
      </c>
      <c r="F19" s="3">
        <v>10905.2181043621</v>
      </c>
      <c r="G19" s="3">
        <v>-15.000300006009599</v>
      </c>
      <c r="I19">
        <f t="shared" si="2"/>
        <v>0.40000000000000008</v>
      </c>
      <c r="J19" s="3">
        <v>10965.219304386001</v>
      </c>
      <c r="K19" s="3">
        <v>15.000300006009599</v>
      </c>
      <c r="M19">
        <f t="shared" si="3"/>
        <v>1.6000000000000003</v>
      </c>
      <c r="N19" s="3">
        <v>11085.2217044341</v>
      </c>
      <c r="O19" s="3">
        <v>-15.000300006009599</v>
      </c>
      <c r="Q19">
        <f t="shared" si="4"/>
        <v>8</v>
      </c>
      <c r="R19" s="3">
        <v>11115.222304446101</v>
      </c>
      <c r="S19" s="3">
        <v>15.000300006009599</v>
      </c>
      <c r="U19">
        <f t="shared" si="5"/>
        <v>0.80000000000000016</v>
      </c>
      <c r="V19" s="3">
        <v>11085.2217044341</v>
      </c>
      <c r="W19" s="3">
        <v>15.000300006009599</v>
      </c>
    </row>
    <row r="20" spans="1:26" x14ac:dyDescent="0.25">
      <c r="A20" s="3">
        <f t="shared" si="0"/>
        <v>3.4000000000000008</v>
      </c>
      <c r="B20" s="3">
        <v>10755.2151043021</v>
      </c>
      <c r="C20" s="3">
        <v>-15.000300006009599</v>
      </c>
      <c r="E20">
        <f t="shared" si="1"/>
        <v>0.8500000000000002</v>
      </c>
      <c r="F20" s="3">
        <v>10905.2181043621</v>
      </c>
      <c r="G20" s="3">
        <v>-15.000300006009599</v>
      </c>
      <c r="I20">
        <f t="shared" si="2"/>
        <v>0.4250000000000001</v>
      </c>
      <c r="J20" s="3">
        <v>10965.219304386001</v>
      </c>
      <c r="K20" s="3">
        <v>15.000300006009599</v>
      </c>
      <c r="M20">
        <f t="shared" si="3"/>
        <v>1.7000000000000004</v>
      </c>
      <c r="N20" s="3">
        <v>11085.2217044341</v>
      </c>
      <c r="O20" s="3">
        <v>-15.000300006009599</v>
      </c>
      <c r="Q20">
        <f t="shared" si="4"/>
        <v>8.5</v>
      </c>
      <c r="R20" s="3">
        <v>11115.222304446101</v>
      </c>
      <c r="S20" s="3">
        <v>15.000300006009599</v>
      </c>
      <c r="U20">
        <f t="shared" si="5"/>
        <v>0.8500000000000002</v>
      </c>
      <c r="V20" s="3">
        <v>11085.2217044341</v>
      </c>
      <c r="W20" s="3">
        <v>15.000300006009599</v>
      </c>
    </row>
    <row r="21" spans="1:26" x14ac:dyDescent="0.25">
      <c r="A21" s="3">
        <f t="shared" si="0"/>
        <v>3.600000000000001</v>
      </c>
      <c r="B21" s="3">
        <v>10755.2151043021</v>
      </c>
      <c r="C21" s="3">
        <v>-15.000300006009599</v>
      </c>
      <c r="E21">
        <f t="shared" si="1"/>
        <v>0.90000000000000024</v>
      </c>
      <c r="F21" s="3">
        <v>10905.2181043621</v>
      </c>
      <c r="G21" s="3">
        <v>-15.000300006009599</v>
      </c>
      <c r="I21">
        <f t="shared" si="2"/>
        <v>0.45000000000000012</v>
      </c>
      <c r="J21" s="3">
        <v>10965.219304386001</v>
      </c>
      <c r="K21" s="3">
        <v>15.000300006009599</v>
      </c>
      <c r="M21">
        <f t="shared" si="3"/>
        <v>1.8000000000000005</v>
      </c>
      <c r="N21" s="3">
        <v>11085.2217044341</v>
      </c>
      <c r="O21" s="3">
        <v>-15.000300006009599</v>
      </c>
      <c r="Q21">
        <f t="shared" si="4"/>
        <v>9</v>
      </c>
      <c r="R21" s="3">
        <v>11115.222304446101</v>
      </c>
      <c r="S21" s="3">
        <v>15.000300006009599</v>
      </c>
      <c r="U21">
        <f t="shared" si="5"/>
        <v>0.90000000000000024</v>
      </c>
      <c r="V21" s="3">
        <v>11085.2217044341</v>
      </c>
      <c r="W21" s="3">
        <v>15.000300006009599</v>
      </c>
    </row>
    <row r="22" spans="1:26" x14ac:dyDescent="0.25">
      <c r="A22" s="3">
        <f t="shared" si="0"/>
        <v>3.8000000000000012</v>
      </c>
      <c r="B22" s="3">
        <v>10755.2151043021</v>
      </c>
      <c r="C22" s="3">
        <v>-15.000300006009599</v>
      </c>
      <c r="E22">
        <f t="shared" si="1"/>
        <v>0.95000000000000029</v>
      </c>
      <c r="F22" s="3">
        <v>10905.2181043621</v>
      </c>
      <c r="G22" s="3">
        <v>-15.000300006009599</v>
      </c>
      <c r="I22">
        <f t="shared" si="2"/>
        <v>0.47500000000000014</v>
      </c>
      <c r="J22" s="3">
        <v>10965.219304386001</v>
      </c>
      <c r="K22" s="3">
        <v>15.000300006009599</v>
      </c>
      <c r="M22">
        <f t="shared" si="3"/>
        <v>1.9000000000000006</v>
      </c>
      <c r="N22" s="3">
        <v>11085.2217044341</v>
      </c>
      <c r="O22" s="3">
        <v>-15.000300006009599</v>
      </c>
      <c r="Q22">
        <f t="shared" si="4"/>
        <v>9.5</v>
      </c>
      <c r="R22" s="3">
        <v>11115.222304446101</v>
      </c>
      <c r="S22" s="3">
        <v>15.000300006009599</v>
      </c>
      <c r="U22">
        <f t="shared" si="5"/>
        <v>0.95000000000000029</v>
      </c>
      <c r="V22" s="3">
        <v>11085.2217044341</v>
      </c>
      <c r="W22" s="3">
        <v>15.000300006009599</v>
      </c>
    </row>
    <row r="23" spans="1:26" x14ac:dyDescent="0.25">
      <c r="A23" s="3"/>
      <c r="B23" s="6">
        <f>AVERAGE(B3:B22)</f>
        <v>10743.214864297299</v>
      </c>
      <c r="C23" s="6">
        <f>AVERAGE(C3:C22)</f>
        <v>-3.0000600012019198</v>
      </c>
      <c r="F23" s="6">
        <f>AVERAGE(F3:F22)</f>
        <v>10905.218104362102</v>
      </c>
      <c r="G23" s="6">
        <f>AVERAGE(G3:G22)</f>
        <v>-15.000300006009601</v>
      </c>
      <c r="J23" s="6">
        <f>AVERAGE(J3:J22)</f>
        <v>10965.219304386001</v>
      </c>
      <c r="K23" s="6">
        <f>AVERAGE(K3:K22)</f>
        <v>15.000300006009601</v>
      </c>
      <c r="N23" s="6">
        <f>AVERAGE(N3:N22)</f>
        <v>11085.221704434101</v>
      </c>
      <c r="O23" s="6">
        <f>AVERAGE(O3:O22)</f>
        <v>-15.000300006009601</v>
      </c>
      <c r="R23" s="3">
        <f>AVERAGE(R3:R22)</f>
        <v>11115.222304446101</v>
      </c>
      <c r="S23" s="3">
        <f>AVERAGE(S3:S22)</f>
        <v>15.000300006009601</v>
      </c>
      <c r="V23" s="3">
        <f>AVERAGE(V3:V22)</f>
        <v>11085.221704434101</v>
      </c>
      <c r="W23" s="3">
        <f>AVERAGE(W3:W22)</f>
        <v>15.000300006009601</v>
      </c>
      <c r="Y23">
        <f>AVERAGE(B23,F23,J23,N23,R23,V23)</f>
        <v>10983.219664393284</v>
      </c>
      <c r="Z23">
        <f>AVERAGE(C23,G23,K23,O23,S23,W23)</f>
        <v>2.0000400008012806</v>
      </c>
    </row>
    <row r="25" spans="1:26" x14ac:dyDescent="0.25">
      <c r="B25" s="5" t="s">
        <v>5</v>
      </c>
      <c r="C25" s="5"/>
      <c r="F25" s="5" t="s">
        <v>5</v>
      </c>
      <c r="G25" s="5"/>
      <c r="J25" s="5" t="s">
        <v>5</v>
      </c>
      <c r="K25" s="5"/>
      <c r="N25" s="5" t="s">
        <v>5</v>
      </c>
      <c r="O25" s="5"/>
      <c r="R25" s="5" t="s">
        <v>5</v>
      </c>
      <c r="S25" s="5"/>
      <c r="V25" s="5" t="s">
        <v>5</v>
      </c>
      <c r="W25" s="5"/>
    </row>
    <row r="26" spans="1:26" x14ac:dyDescent="0.25">
      <c r="A26" s="4" t="s">
        <v>3</v>
      </c>
      <c r="B26" s="4" t="s">
        <v>4</v>
      </c>
      <c r="C26" s="4" t="s">
        <v>2</v>
      </c>
      <c r="E26" s="4" t="s">
        <v>3</v>
      </c>
      <c r="F26" s="2" t="s">
        <v>1</v>
      </c>
      <c r="G26" s="2" t="s">
        <v>2</v>
      </c>
      <c r="I26" s="4" t="s">
        <v>3</v>
      </c>
      <c r="J26" s="1" t="s">
        <v>1</v>
      </c>
      <c r="K26" s="1" t="s">
        <v>2</v>
      </c>
      <c r="M26" s="4" t="s">
        <v>3</v>
      </c>
      <c r="N26" s="1" t="s">
        <v>1</v>
      </c>
      <c r="O26" s="1" t="s">
        <v>2</v>
      </c>
      <c r="Q26" s="4" t="s">
        <v>3</v>
      </c>
      <c r="R26" s="1" t="s">
        <v>1</v>
      </c>
      <c r="S26" s="1" t="s">
        <v>2</v>
      </c>
      <c r="U26" s="4" t="s">
        <v>3</v>
      </c>
      <c r="V26" s="2" t="s">
        <v>1</v>
      </c>
      <c r="W26" s="2" t="s">
        <v>2</v>
      </c>
    </row>
    <row r="27" spans="1:26" x14ac:dyDescent="0.25">
      <c r="A27" s="3">
        <v>0</v>
      </c>
      <c r="B27">
        <v>11775.235504710099</v>
      </c>
      <c r="C27">
        <v>15.000300006009599</v>
      </c>
      <c r="E27" s="3">
        <v>0</v>
      </c>
      <c r="F27">
        <v>11715.234304686001</v>
      </c>
      <c r="G27">
        <v>-15.000300006009599</v>
      </c>
      <c r="I27" s="3">
        <v>0</v>
      </c>
      <c r="J27">
        <v>11895.237904758</v>
      </c>
      <c r="K27">
        <v>-15.000300006009599</v>
      </c>
      <c r="M27" s="3">
        <v>0</v>
      </c>
      <c r="N27">
        <v>11925.238504770001</v>
      </c>
      <c r="O27">
        <v>15.000300006009599</v>
      </c>
      <c r="Q27" s="3">
        <v>0</v>
      </c>
      <c r="R27">
        <v>11895.237904758</v>
      </c>
      <c r="S27">
        <v>15.000300006009599</v>
      </c>
      <c r="U27" s="3">
        <v>0</v>
      </c>
      <c r="V27">
        <v>11895.237904758</v>
      </c>
      <c r="W27">
        <v>-15.000300006009599</v>
      </c>
    </row>
    <row r="28" spans="1:26" x14ac:dyDescent="0.25">
      <c r="A28" s="3">
        <f>A27+0.2</f>
        <v>0.2</v>
      </c>
      <c r="B28">
        <v>11775.235504710099</v>
      </c>
      <c r="C28">
        <v>15.000300006009599</v>
      </c>
      <c r="E28">
        <f>E27+0.05</f>
        <v>0.05</v>
      </c>
      <c r="F28">
        <v>11715.234304686001</v>
      </c>
      <c r="G28">
        <v>-15.000300006009599</v>
      </c>
      <c r="I28">
        <f>I27+0.025</f>
        <v>2.5000000000000001E-2</v>
      </c>
      <c r="J28">
        <v>11895.237904758</v>
      </c>
      <c r="K28">
        <v>15.000300006009599</v>
      </c>
      <c r="M28">
        <f>M27+0.1</f>
        <v>0.1</v>
      </c>
      <c r="N28">
        <v>11925.238504770001</v>
      </c>
      <c r="O28">
        <v>15.000300006009599</v>
      </c>
      <c r="Q28">
        <f>Q27+0.5</f>
        <v>0.5</v>
      </c>
      <c r="R28">
        <v>11895.237904758</v>
      </c>
      <c r="S28">
        <v>15.000300006009599</v>
      </c>
      <c r="U28">
        <f>U27+0.05</f>
        <v>0.05</v>
      </c>
      <c r="V28">
        <v>11895.237904758</v>
      </c>
      <c r="W28">
        <v>-15.000300006009599</v>
      </c>
    </row>
    <row r="29" spans="1:26" x14ac:dyDescent="0.25">
      <c r="A29" s="3">
        <f t="shared" ref="A29:A46" si="6">A28+0.2</f>
        <v>0.4</v>
      </c>
      <c r="B29">
        <v>11775.235504710099</v>
      </c>
      <c r="C29">
        <v>15.000300006009599</v>
      </c>
      <c r="E29">
        <f t="shared" ref="E29:E46" si="7">E28+0.05</f>
        <v>0.1</v>
      </c>
      <c r="F29">
        <v>11715.234304686001</v>
      </c>
      <c r="G29">
        <v>-15.000300006009599</v>
      </c>
      <c r="I29">
        <f t="shared" ref="I29:I46" si="8">I28+0.025</f>
        <v>0.05</v>
      </c>
      <c r="J29">
        <v>11895.237904758</v>
      </c>
      <c r="K29">
        <v>15.000300006009599</v>
      </c>
      <c r="M29">
        <f t="shared" ref="M29:M46" si="9">M28+0.1</f>
        <v>0.2</v>
      </c>
      <c r="N29">
        <v>11925.238504770001</v>
      </c>
      <c r="O29">
        <v>15.000300006009599</v>
      </c>
      <c r="Q29">
        <f t="shared" ref="Q29:Q46" si="10">Q28+0.5</f>
        <v>1</v>
      </c>
      <c r="R29">
        <v>11895.237904758</v>
      </c>
      <c r="S29">
        <v>15.000300006009599</v>
      </c>
      <c r="U29">
        <f t="shared" ref="U29:U46" si="11">U28+0.05</f>
        <v>0.1</v>
      </c>
      <c r="V29">
        <v>11895.237904758</v>
      </c>
      <c r="W29">
        <v>-15.000300006009599</v>
      </c>
    </row>
    <row r="30" spans="1:26" x14ac:dyDescent="0.25">
      <c r="A30" s="3">
        <f t="shared" si="6"/>
        <v>0.60000000000000009</v>
      </c>
      <c r="B30">
        <v>11775.235504710099</v>
      </c>
      <c r="C30">
        <v>15.000300006009599</v>
      </c>
      <c r="E30">
        <f t="shared" si="7"/>
        <v>0.15000000000000002</v>
      </c>
      <c r="F30">
        <v>11715.234304686001</v>
      </c>
      <c r="G30">
        <v>-15.000300006009599</v>
      </c>
      <c r="I30">
        <f t="shared" si="8"/>
        <v>7.5000000000000011E-2</v>
      </c>
      <c r="J30">
        <v>11895.237904758</v>
      </c>
      <c r="K30">
        <v>15.000300006009599</v>
      </c>
      <c r="M30">
        <f t="shared" si="9"/>
        <v>0.30000000000000004</v>
      </c>
      <c r="N30">
        <v>11925.238504770001</v>
      </c>
      <c r="O30">
        <v>15.000300006009599</v>
      </c>
      <c r="Q30">
        <f t="shared" si="10"/>
        <v>1.5</v>
      </c>
      <c r="R30">
        <v>11895.237904758</v>
      </c>
      <c r="S30">
        <v>15.000300006009599</v>
      </c>
      <c r="U30">
        <f t="shared" si="11"/>
        <v>0.15000000000000002</v>
      </c>
      <c r="V30">
        <v>11895.237904758</v>
      </c>
      <c r="W30">
        <v>-15.000300006009599</v>
      </c>
    </row>
    <row r="31" spans="1:26" x14ac:dyDescent="0.25">
      <c r="A31" s="3">
        <f t="shared" si="6"/>
        <v>0.8</v>
      </c>
      <c r="B31">
        <v>11775.235504710099</v>
      </c>
      <c r="C31">
        <v>15.000300006009599</v>
      </c>
      <c r="E31">
        <f t="shared" si="7"/>
        <v>0.2</v>
      </c>
      <c r="F31">
        <v>11715.234304686001</v>
      </c>
      <c r="G31">
        <v>-15.000300006009599</v>
      </c>
      <c r="I31">
        <f t="shared" si="8"/>
        <v>0.1</v>
      </c>
      <c r="J31">
        <v>11895.237904758</v>
      </c>
      <c r="K31">
        <v>-15.000300006009599</v>
      </c>
      <c r="M31">
        <f t="shared" si="9"/>
        <v>0.4</v>
      </c>
      <c r="N31">
        <v>11925.238504770001</v>
      </c>
      <c r="O31">
        <v>15.000300006009599</v>
      </c>
      <c r="Q31">
        <f t="shared" si="10"/>
        <v>2</v>
      </c>
      <c r="R31">
        <v>11895.237904758</v>
      </c>
      <c r="S31">
        <v>15.000300006009599</v>
      </c>
      <c r="U31">
        <f t="shared" si="11"/>
        <v>0.2</v>
      </c>
      <c r="V31">
        <v>11895.237904758</v>
      </c>
      <c r="W31">
        <v>-15.000300006009599</v>
      </c>
    </row>
    <row r="32" spans="1:26" x14ac:dyDescent="0.25">
      <c r="A32" s="3">
        <f t="shared" si="6"/>
        <v>1</v>
      </c>
      <c r="B32">
        <v>11775.235504710099</v>
      </c>
      <c r="C32">
        <v>15.000300006009599</v>
      </c>
      <c r="E32">
        <f t="shared" si="7"/>
        <v>0.25</v>
      </c>
      <c r="F32">
        <v>11715.234304686001</v>
      </c>
      <c r="G32">
        <v>-15.000300006009599</v>
      </c>
      <c r="I32">
        <f t="shared" si="8"/>
        <v>0.125</v>
      </c>
      <c r="J32">
        <v>11895.237904758</v>
      </c>
      <c r="K32">
        <v>-15.000300006009599</v>
      </c>
      <c r="M32">
        <f t="shared" si="9"/>
        <v>0.5</v>
      </c>
      <c r="N32">
        <v>11925.238504770001</v>
      </c>
      <c r="O32">
        <v>15.000300006009599</v>
      </c>
      <c r="Q32">
        <f t="shared" si="10"/>
        <v>2.5</v>
      </c>
      <c r="R32">
        <v>11895.237904758</v>
      </c>
      <c r="S32">
        <v>15.000300006009599</v>
      </c>
      <c r="U32">
        <f t="shared" si="11"/>
        <v>0.25</v>
      </c>
      <c r="V32">
        <v>11895.237904758</v>
      </c>
      <c r="W32">
        <v>-15.000300006009599</v>
      </c>
    </row>
    <row r="33" spans="1:26" x14ac:dyDescent="0.25">
      <c r="A33" s="3">
        <f t="shared" si="6"/>
        <v>1.2</v>
      </c>
      <c r="B33">
        <v>11775.235504710099</v>
      </c>
      <c r="C33">
        <v>15.000300006009599</v>
      </c>
      <c r="E33">
        <f t="shared" si="7"/>
        <v>0.3</v>
      </c>
      <c r="F33">
        <v>11715.234304686001</v>
      </c>
      <c r="G33">
        <v>-15.000300006009599</v>
      </c>
      <c r="I33">
        <f t="shared" si="8"/>
        <v>0.15</v>
      </c>
      <c r="J33">
        <v>11895.237904758</v>
      </c>
      <c r="K33">
        <v>15.000300006009599</v>
      </c>
      <c r="M33">
        <f t="shared" si="9"/>
        <v>0.6</v>
      </c>
      <c r="N33">
        <v>11925.238504770001</v>
      </c>
      <c r="O33">
        <v>15.000300006009599</v>
      </c>
      <c r="Q33">
        <f t="shared" si="10"/>
        <v>3</v>
      </c>
      <c r="R33">
        <v>11895.237904758</v>
      </c>
      <c r="S33">
        <v>15.000300006009599</v>
      </c>
      <c r="U33">
        <f t="shared" si="11"/>
        <v>0.3</v>
      </c>
      <c r="V33">
        <v>11895.237904758</v>
      </c>
      <c r="W33">
        <v>-15.000300006009599</v>
      </c>
    </row>
    <row r="34" spans="1:26" x14ac:dyDescent="0.25">
      <c r="A34" s="3">
        <f t="shared" si="6"/>
        <v>1.4</v>
      </c>
      <c r="B34">
        <v>11775.235504710099</v>
      </c>
      <c r="C34">
        <v>15.000300006009599</v>
      </c>
      <c r="E34">
        <f t="shared" si="7"/>
        <v>0.35</v>
      </c>
      <c r="F34">
        <v>11715.234304686001</v>
      </c>
      <c r="G34">
        <v>-15.000300006009599</v>
      </c>
      <c r="I34">
        <f t="shared" si="8"/>
        <v>0.17499999999999999</v>
      </c>
      <c r="J34">
        <v>11895.237904758</v>
      </c>
      <c r="K34">
        <v>15.000300006009599</v>
      </c>
      <c r="M34">
        <f t="shared" si="9"/>
        <v>0.7</v>
      </c>
      <c r="N34">
        <v>11925.238504770001</v>
      </c>
      <c r="O34">
        <v>15.000300006009599</v>
      </c>
      <c r="Q34">
        <f t="shared" si="10"/>
        <v>3.5</v>
      </c>
      <c r="R34">
        <v>11895.237904758</v>
      </c>
      <c r="S34">
        <v>15.000300006009599</v>
      </c>
      <c r="U34">
        <f t="shared" si="11"/>
        <v>0.35</v>
      </c>
      <c r="V34">
        <v>11895.237904758</v>
      </c>
      <c r="W34">
        <v>-15.000300006009599</v>
      </c>
    </row>
    <row r="35" spans="1:26" x14ac:dyDescent="0.25">
      <c r="A35" s="3">
        <f t="shared" si="6"/>
        <v>1.5999999999999999</v>
      </c>
      <c r="B35">
        <v>11775.235504710099</v>
      </c>
      <c r="C35">
        <v>15.000300006009599</v>
      </c>
      <c r="E35">
        <f t="shared" si="7"/>
        <v>0.39999999999999997</v>
      </c>
      <c r="F35">
        <v>11715.234304686001</v>
      </c>
      <c r="G35">
        <v>-15.000300006009599</v>
      </c>
      <c r="I35">
        <f t="shared" si="8"/>
        <v>0.19999999999999998</v>
      </c>
      <c r="J35">
        <v>11895.237904758</v>
      </c>
      <c r="K35">
        <v>15.000300006009599</v>
      </c>
      <c r="M35">
        <f t="shared" si="9"/>
        <v>0.79999999999999993</v>
      </c>
      <c r="N35">
        <v>11925.238504770001</v>
      </c>
      <c r="O35">
        <v>15.000300006009599</v>
      </c>
      <c r="Q35">
        <f t="shared" si="10"/>
        <v>4</v>
      </c>
      <c r="R35">
        <v>11895.237904758</v>
      </c>
      <c r="S35">
        <v>15.000300006009599</v>
      </c>
      <c r="U35">
        <f t="shared" si="11"/>
        <v>0.39999999999999997</v>
      </c>
      <c r="V35">
        <v>11895.237904758</v>
      </c>
      <c r="W35">
        <v>-15.000300006009599</v>
      </c>
    </row>
    <row r="36" spans="1:26" x14ac:dyDescent="0.25">
      <c r="A36" s="3">
        <f t="shared" si="6"/>
        <v>1.7999999999999998</v>
      </c>
      <c r="B36">
        <v>11805.2361047221</v>
      </c>
      <c r="C36">
        <v>-15.000300006009599</v>
      </c>
      <c r="E36">
        <f t="shared" si="7"/>
        <v>0.44999999999999996</v>
      </c>
      <c r="F36">
        <v>11715.234304686001</v>
      </c>
      <c r="G36">
        <v>-15.000300006009599</v>
      </c>
      <c r="I36">
        <f t="shared" si="8"/>
        <v>0.22499999999999998</v>
      </c>
      <c r="J36">
        <v>11895.237904758</v>
      </c>
      <c r="K36">
        <v>15.000300006009599</v>
      </c>
      <c r="M36">
        <f t="shared" si="9"/>
        <v>0.89999999999999991</v>
      </c>
      <c r="N36">
        <v>11925.238504770001</v>
      </c>
      <c r="O36">
        <v>15.000300006009599</v>
      </c>
      <c r="Q36">
        <f t="shared" si="10"/>
        <v>4.5</v>
      </c>
      <c r="R36">
        <v>11895.237904758</v>
      </c>
      <c r="S36">
        <v>15.000300006009599</v>
      </c>
      <c r="U36">
        <f t="shared" si="11"/>
        <v>0.44999999999999996</v>
      </c>
      <c r="V36">
        <v>11895.237904758</v>
      </c>
      <c r="W36">
        <v>-15.000300006009599</v>
      </c>
    </row>
    <row r="37" spans="1:26" x14ac:dyDescent="0.25">
      <c r="A37" s="3">
        <f t="shared" si="6"/>
        <v>1.9999999999999998</v>
      </c>
      <c r="B37">
        <v>11805.2361047221</v>
      </c>
      <c r="C37">
        <v>-15.000300006009599</v>
      </c>
      <c r="E37">
        <f t="shared" si="7"/>
        <v>0.49999999999999994</v>
      </c>
      <c r="F37">
        <v>11715.234304686001</v>
      </c>
      <c r="G37">
        <v>-15.000300006009599</v>
      </c>
      <c r="I37">
        <f t="shared" si="8"/>
        <v>0.24999999999999997</v>
      </c>
      <c r="J37">
        <v>11895.237904758</v>
      </c>
      <c r="K37">
        <v>15.000300006009599</v>
      </c>
      <c r="M37">
        <f t="shared" si="9"/>
        <v>0.99999999999999989</v>
      </c>
      <c r="N37">
        <v>11925.238504770001</v>
      </c>
      <c r="O37">
        <v>15.000300006009599</v>
      </c>
      <c r="Q37">
        <f t="shared" si="10"/>
        <v>5</v>
      </c>
      <c r="R37">
        <v>11895.237904758</v>
      </c>
      <c r="S37">
        <v>15.000300006009599</v>
      </c>
      <c r="U37">
        <f t="shared" si="11"/>
        <v>0.49999999999999994</v>
      </c>
      <c r="V37">
        <v>11895.237904758</v>
      </c>
      <c r="W37">
        <v>-15.000300006009599</v>
      </c>
    </row>
    <row r="38" spans="1:26" x14ac:dyDescent="0.25">
      <c r="A38" s="3">
        <f t="shared" si="6"/>
        <v>2.1999999999999997</v>
      </c>
      <c r="B38">
        <v>11805.2361047221</v>
      </c>
      <c r="C38">
        <v>-15.000300006009599</v>
      </c>
      <c r="E38">
        <f t="shared" si="7"/>
        <v>0.54999999999999993</v>
      </c>
      <c r="F38">
        <v>11715.234304686001</v>
      </c>
      <c r="G38">
        <v>-15.000300006009599</v>
      </c>
      <c r="I38">
        <f t="shared" si="8"/>
        <v>0.27499999999999997</v>
      </c>
      <c r="J38">
        <v>11895.237904758</v>
      </c>
      <c r="K38">
        <v>15.000300006009599</v>
      </c>
      <c r="M38">
        <f t="shared" si="9"/>
        <v>1.0999999999999999</v>
      </c>
      <c r="N38">
        <v>11925.238504770001</v>
      </c>
      <c r="O38">
        <v>15.000300006009599</v>
      </c>
      <c r="Q38">
        <f t="shared" si="10"/>
        <v>5.5</v>
      </c>
      <c r="R38">
        <v>11895.237904758</v>
      </c>
      <c r="S38">
        <v>15.000300006009599</v>
      </c>
      <c r="U38">
        <f t="shared" si="11"/>
        <v>0.54999999999999993</v>
      </c>
      <c r="V38">
        <v>11895.237904758</v>
      </c>
      <c r="W38">
        <v>-15.000300006009599</v>
      </c>
    </row>
    <row r="39" spans="1:26" x14ac:dyDescent="0.25">
      <c r="A39" s="3">
        <f t="shared" si="6"/>
        <v>2.4</v>
      </c>
      <c r="B39">
        <v>11805.2361047221</v>
      </c>
      <c r="C39">
        <v>-15.000300006009599</v>
      </c>
      <c r="E39">
        <f t="shared" si="7"/>
        <v>0.6</v>
      </c>
      <c r="F39">
        <v>11715.234304686001</v>
      </c>
      <c r="G39">
        <v>-15.000300006009599</v>
      </c>
      <c r="I39">
        <f t="shared" si="8"/>
        <v>0.3</v>
      </c>
      <c r="J39">
        <v>11895.237904758</v>
      </c>
      <c r="K39">
        <v>15.000300006009599</v>
      </c>
      <c r="M39">
        <f t="shared" si="9"/>
        <v>1.2</v>
      </c>
      <c r="N39">
        <v>11925.238504770001</v>
      </c>
      <c r="O39">
        <v>15.000300006009599</v>
      </c>
      <c r="Q39">
        <f t="shared" si="10"/>
        <v>6</v>
      </c>
      <c r="R39">
        <v>11895.237904758</v>
      </c>
      <c r="S39">
        <v>15.000300006009599</v>
      </c>
      <c r="U39">
        <f t="shared" si="11"/>
        <v>0.6</v>
      </c>
      <c r="V39">
        <v>11895.237904758</v>
      </c>
      <c r="W39">
        <v>-15.000300006009599</v>
      </c>
    </row>
    <row r="40" spans="1:26" x14ac:dyDescent="0.25">
      <c r="A40" s="3">
        <f t="shared" si="6"/>
        <v>2.6</v>
      </c>
      <c r="B40">
        <v>11805.2361047221</v>
      </c>
      <c r="C40">
        <v>-15.000300006009599</v>
      </c>
      <c r="E40">
        <f t="shared" si="7"/>
        <v>0.65</v>
      </c>
      <c r="F40">
        <v>11715.234304686001</v>
      </c>
      <c r="G40">
        <v>-15.000300006009599</v>
      </c>
      <c r="I40">
        <f t="shared" si="8"/>
        <v>0.32500000000000001</v>
      </c>
      <c r="J40">
        <v>11895.237904758</v>
      </c>
      <c r="K40">
        <v>15.000300006009599</v>
      </c>
      <c r="M40">
        <f t="shared" si="9"/>
        <v>1.3</v>
      </c>
      <c r="N40">
        <v>11925.238504770001</v>
      </c>
      <c r="O40">
        <v>15.000300006009599</v>
      </c>
      <c r="Q40">
        <f t="shared" si="10"/>
        <v>6.5</v>
      </c>
      <c r="R40">
        <v>11895.237904758</v>
      </c>
      <c r="S40">
        <v>15.000300006009599</v>
      </c>
      <c r="U40">
        <f t="shared" si="11"/>
        <v>0.65</v>
      </c>
      <c r="V40">
        <v>11895.237904758</v>
      </c>
      <c r="W40">
        <v>-15.000300006009599</v>
      </c>
    </row>
    <row r="41" spans="1:26" x14ac:dyDescent="0.25">
      <c r="A41" s="3">
        <f t="shared" si="6"/>
        <v>2.8000000000000003</v>
      </c>
      <c r="B41">
        <v>11805.2361047221</v>
      </c>
      <c r="C41">
        <v>-15.000300006009599</v>
      </c>
      <c r="E41">
        <f t="shared" si="7"/>
        <v>0.70000000000000007</v>
      </c>
      <c r="F41">
        <v>11715.234304686001</v>
      </c>
      <c r="G41">
        <v>-15.000300006009599</v>
      </c>
      <c r="I41">
        <f t="shared" si="8"/>
        <v>0.35000000000000003</v>
      </c>
      <c r="J41">
        <v>11895.237904758</v>
      </c>
      <c r="K41">
        <v>15.000300006009599</v>
      </c>
      <c r="M41">
        <f t="shared" si="9"/>
        <v>1.4000000000000001</v>
      </c>
      <c r="N41">
        <v>11925.238504770001</v>
      </c>
      <c r="O41">
        <v>15.000300006009599</v>
      </c>
      <c r="Q41">
        <f t="shared" si="10"/>
        <v>7</v>
      </c>
      <c r="R41">
        <v>11895.237904758</v>
      </c>
      <c r="S41">
        <v>15.000300006009599</v>
      </c>
      <c r="U41">
        <f t="shared" si="11"/>
        <v>0.70000000000000007</v>
      </c>
      <c r="V41">
        <v>11895.237904758</v>
      </c>
      <c r="W41">
        <v>-15.000300006009599</v>
      </c>
    </row>
    <row r="42" spans="1:26" x14ac:dyDescent="0.25">
      <c r="A42" s="3">
        <f t="shared" si="6"/>
        <v>3.0000000000000004</v>
      </c>
      <c r="B42">
        <v>11805.2361047221</v>
      </c>
      <c r="C42">
        <v>-15.000300006009599</v>
      </c>
      <c r="E42">
        <f t="shared" si="7"/>
        <v>0.75000000000000011</v>
      </c>
      <c r="F42">
        <v>11715.234304686001</v>
      </c>
      <c r="G42">
        <v>-15.000300006009599</v>
      </c>
      <c r="I42">
        <f t="shared" si="8"/>
        <v>0.37500000000000006</v>
      </c>
      <c r="J42">
        <v>11895.237904758</v>
      </c>
      <c r="K42">
        <v>15.000300006009599</v>
      </c>
      <c r="M42">
        <f t="shared" si="9"/>
        <v>1.5000000000000002</v>
      </c>
      <c r="N42">
        <v>11925.238504770001</v>
      </c>
      <c r="O42">
        <v>15.000300006009599</v>
      </c>
      <c r="Q42">
        <f t="shared" si="10"/>
        <v>7.5</v>
      </c>
      <c r="R42">
        <v>11895.237904758</v>
      </c>
      <c r="S42">
        <v>15.000300006009599</v>
      </c>
      <c r="U42">
        <f t="shared" si="11"/>
        <v>0.75000000000000011</v>
      </c>
      <c r="V42">
        <v>11895.237904758</v>
      </c>
      <c r="W42">
        <v>-15.000300006009599</v>
      </c>
    </row>
    <row r="43" spans="1:26" x14ac:dyDescent="0.25">
      <c r="A43" s="3">
        <f t="shared" si="6"/>
        <v>3.2000000000000006</v>
      </c>
      <c r="B43">
        <v>11805.2361047221</v>
      </c>
      <c r="C43">
        <v>-15.000300006009599</v>
      </c>
      <c r="E43">
        <f t="shared" si="7"/>
        <v>0.80000000000000016</v>
      </c>
      <c r="F43">
        <v>11715.234304686001</v>
      </c>
      <c r="G43">
        <v>-15.000300006009599</v>
      </c>
      <c r="I43">
        <f t="shared" si="8"/>
        <v>0.40000000000000008</v>
      </c>
      <c r="J43">
        <v>11895.237904758</v>
      </c>
      <c r="K43">
        <v>15.000300006009599</v>
      </c>
      <c r="M43">
        <f t="shared" si="9"/>
        <v>1.6000000000000003</v>
      </c>
      <c r="N43">
        <v>11925.238504770001</v>
      </c>
      <c r="O43">
        <v>15.000300006009599</v>
      </c>
      <c r="Q43">
        <f t="shared" si="10"/>
        <v>8</v>
      </c>
      <c r="R43">
        <v>11895.237904758</v>
      </c>
      <c r="S43">
        <v>15.000300006009599</v>
      </c>
      <c r="U43">
        <f t="shared" si="11"/>
        <v>0.80000000000000016</v>
      </c>
      <c r="V43">
        <v>11895.237904758</v>
      </c>
      <c r="W43">
        <v>-15.000300006009599</v>
      </c>
    </row>
    <row r="44" spans="1:26" x14ac:dyDescent="0.25">
      <c r="A44" s="3">
        <f t="shared" si="6"/>
        <v>3.4000000000000008</v>
      </c>
      <c r="B44">
        <v>11805.2361047221</v>
      </c>
      <c r="C44">
        <v>-15.000300006009599</v>
      </c>
      <c r="E44">
        <f t="shared" si="7"/>
        <v>0.8500000000000002</v>
      </c>
      <c r="F44">
        <v>11715.234304686001</v>
      </c>
      <c r="G44">
        <v>-15.000300006009599</v>
      </c>
      <c r="I44">
        <f t="shared" si="8"/>
        <v>0.4250000000000001</v>
      </c>
      <c r="J44">
        <v>11895.237904758</v>
      </c>
      <c r="K44">
        <v>15.000300006009599</v>
      </c>
      <c r="M44">
        <f t="shared" si="9"/>
        <v>1.7000000000000004</v>
      </c>
      <c r="N44">
        <v>11925.238504770001</v>
      </c>
      <c r="O44">
        <v>15.000300006009599</v>
      </c>
      <c r="Q44">
        <f t="shared" si="10"/>
        <v>8.5</v>
      </c>
      <c r="R44">
        <v>11895.237904758</v>
      </c>
      <c r="S44">
        <v>15.000300006009599</v>
      </c>
      <c r="U44">
        <f t="shared" si="11"/>
        <v>0.8500000000000002</v>
      </c>
      <c r="V44">
        <v>11895.237904758</v>
      </c>
      <c r="W44">
        <v>-15.000300006009599</v>
      </c>
    </row>
    <row r="45" spans="1:26" x14ac:dyDescent="0.25">
      <c r="A45" s="3">
        <f t="shared" si="6"/>
        <v>3.600000000000001</v>
      </c>
      <c r="B45">
        <v>11805.2361047221</v>
      </c>
      <c r="C45">
        <v>-15.000300006009599</v>
      </c>
      <c r="E45">
        <f t="shared" si="7"/>
        <v>0.90000000000000024</v>
      </c>
      <c r="F45">
        <v>11715.234304686001</v>
      </c>
      <c r="G45">
        <v>-15.000300006009599</v>
      </c>
      <c r="I45">
        <f t="shared" si="8"/>
        <v>0.45000000000000012</v>
      </c>
      <c r="J45">
        <v>11895.237904758</v>
      </c>
      <c r="K45">
        <v>15.000300006009599</v>
      </c>
      <c r="M45">
        <f t="shared" si="9"/>
        <v>1.8000000000000005</v>
      </c>
      <c r="N45">
        <v>11925.238504770001</v>
      </c>
      <c r="O45">
        <v>15.000300006009599</v>
      </c>
      <c r="Q45">
        <f t="shared" si="10"/>
        <v>9</v>
      </c>
      <c r="R45">
        <v>11895.237904758</v>
      </c>
      <c r="S45">
        <v>15.000300006009599</v>
      </c>
      <c r="U45">
        <f t="shared" si="11"/>
        <v>0.90000000000000024</v>
      </c>
      <c r="V45">
        <v>11895.237904758</v>
      </c>
      <c r="W45">
        <v>-15.000300006009599</v>
      </c>
    </row>
    <row r="46" spans="1:26" x14ac:dyDescent="0.25">
      <c r="A46" s="3">
        <f t="shared" si="6"/>
        <v>3.8000000000000012</v>
      </c>
      <c r="B46">
        <v>11805.2361047221</v>
      </c>
      <c r="C46">
        <v>-15.000300006009599</v>
      </c>
      <c r="E46">
        <f t="shared" si="7"/>
        <v>0.95000000000000029</v>
      </c>
      <c r="F46">
        <v>11715.234304686001</v>
      </c>
      <c r="G46">
        <v>-15.000300006009599</v>
      </c>
      <c r="I46">
        <f t="shared" si="8"/>
        <v>0.47500000000000014</v>
      </c>
      <c r="J46">
        <v>11895.237904758</v>
      </c>
      <c r="K46">
        <v>15.000300006009599</v>
      </c>
      <c r="M46">
        <f t="shared" si="9"/>
        <v>1.9000000000000006</v>
      </c>
      <c r="N46">
        <v>11925.238504770001</v>
      </c>
      <c r="O46">
        <v>15.000300006009599</v>
      </c>
      <c r="Q46">
        <f t="shared" si="10"/>
        <v>9.5</v>
      </c>
      <c r="R46">
        <v>11895.237904758</v>
      </c>
      <c r="S46">
        <v>15.000300006009599</v>
      </c>
      <c r="U46">
        <f t="shared" si="11"/>
        <v>0.95000000000000029</v>
      </c>
      <c r="V46">
        <v>11895.237904758</v>
      </c>
      <c r="W46">
        <v>-15.000300006009599</v>
      </c>
    </row>
    <row r="47" spans="1:26" x14ac:dyDescent="0.25">
      <c r="B47" s="6">
        <f>AVERAGE(B27:B46)</f>
        <v>11791.735834716703</v>
      </c>
      <c r="C47" s="6">
        <f>AVERAGE(C27:C46)</f>
        <v>-1.5000300006009597</v>
      </c>
      <c r="F47" s="6">
        <f>AVERAGE(F27:F46)</f>
        <v>11715.234304685997</v>
      </c>
      <c r="G47" s="6">
        <f>AVERAGE(G27:G46)</f>
        <v>-15.000300006009601</v>
      </c>
      <c r="J47" s="6">
        <f>AVERAGE(J27:J46)</f>
        <v>11895.237904757996</v>
      </c>
      <c r="K47" s="6">
        <f>AVERAGE(K27:K46)</f>
        <v>10.500210004206721</v>
      </c>
      <c r="N47" s="6">
        <f>AVERAGE(N27:N46)</f>
        <v>11925.238504770005</v>
      </c>
      <c r="O47" s="6">
        <f>AVERAGE(O27:O46)</f>
        <v>15.000300006009601</v>
      </c>
      <c r="R47" s="3">
        <f>AVERAGE(R27:R46)</f>
        <v>11895.237904757996</v>
      </c>
      <c r="S47" s="3">
        <f>AVERAGE(S27:S46)</f>
        <v>15.000300006009601</v>
      </c>
      <c r="V47" s="3">
        <f>AVERAGE(V27:V46)</f>
        <v>11895.237904757996</v>
      </c>
      <c r="W47" s="3">
        <f>AVERAGE(W27:W46)</f>
        <v>-15.000300006009601</v>
      </c>
      <c r="Y47">
        <f>AVERAGE(B47,F47,J47,N47,R47,V47)</f>
        <v>11852.987059741115</v>
      </c>
      <c r="Z47">
        <f>AVERAGE(C47,G47,K47,O47,S47,W47)</f>
        <v>1.5000300006009601</v>
      </c>
    </row>
    <row r="49" spans="1:23" x14ac:dyDescent="0.25">
      <c r="B49" s="5" t="s">
        <v>6</v>
      </c>
      <c r="C49" s="5"/>
      <c r="F49" s="5" t="s">
        <v>6</v>
      </c>
      <c r="G49" s="5"/>
      <c r="J49" s="5" t="s">
        <v>6</v>
      </c>
      <c r="K49" s="5"/>
      <c r="N49" s="5" t="s">
        <v>6</v>
      </c>
      <c r="O49" s="5"/>
      <c r="R49" s="5" t="s">
        <v>6</v>
      </c>
      <c r="S49" s="5"/>
      <c r="V49" s="5" t="s">
        <v>6</v>
      </c>
      <c r="W49" s="5"/>
    </row>
    <row r="50" spans="1:23" x14ac:dyDescent="0.25">
      <c r="A50" s="4" t="s">
        <v>3</v>
      </c>
      <c r="B50" s="4" t="s">
        <v>4</v>
      </c>
      <c r="C50" s="4" t="s">
        <v>2</v>
      </c>
      <c r="E50" s="4" t="s">
        <v>3</v>
      </c>
      <c r="F50" s="2" t="s">
        <v>1</v>
      </c>
      <c r="G50" s="2" t="s">
        <v>2</v>
      </c>
      <c r="I50" s="4" t="s">
        <v>3</v>
      </c>
      <c r="J50" s="1" t="s">
        <v>1</v>
      </c>
      <c r="K50" s="1" t="s">
        <v>2</v>
      </c>
      <c r="M50" s="4" t="s">
        <v>3</v>
      </c>
      <c r="N50" s="1" t="s">
        <v>1</v>
      </c>
      <c r="O50" s="1" t="s">
        <v>2</v>
      </c>
      <c r="Q50" s="4" t="s">
        <v>3</v>
      </c>
      <c r="R50" s="1" t="s">
        <v>1</v>
      </c>
      <c r="S50" s="1" t="s">
        <v>2</v>
      </c>
      <c r="U50" s="4" t="s">
        <v>3</v>
      </c>
      <c r="V50" s="2" t="s">
        <v>1</v>
      </c>
      <c r="W50" s="2" t="s">
        <v>2</v>
      </c>
    </row>
    <row r="51" spans="1:23" x14ac:dyDescent="0.25">
      <c r="A51" s="3">
        <v>0</v>
      </c>
      <c r="B51">
        <v>11865.237304746101</v>
      </c>
      <c r="C51">
        <v>-15.000300006009599</v>
      </c>
      <c r="E51" s="3">
        <v>0</v>
      </c>
      <c r="F51">
        <v>11835.236704734099</v>
      </c>
      <c r="G51">
        <v>-15.000300006009599</v>
      </c>
      <c r="I51" s="3">
        <v>0</v>
      </c>
      <c r="J51">
        <v>11805.2361047221</v>
      </c>
      <c r="K51">
        <v>15.000300006009599</v>
      </c>
      <c r="M51" s="3">
        <v>0</v>
      </c>
      <c r="N51">
        <v>11835.236704734099</v>
      </c>
      <c r="O51">
        <v>-15.000300006009599</v>
      </c>
      <c r="Q51" s="3">
        <v>0</v>
      </c>
      <c r="R51">
        <v>11805.2361047221</v>
      </c>
      <c r="S51">
        <v>15.000300006009599</v>
      </c>
      <c r="U51" s="3">
        <v>0</v>
      </c>
      <c r="V51">
        <v>11805.2361047221</v>
      </c>
      <c r="W51">
        <v>15.000300006009599</v>
      </c>
    </row>
    <row r="52" spans="1:23" x14ac:dyDescent="0.25">
      <c r="A52" s="3">
        <f>A51+0.2</f>
        <v>0.2</v>
      </c>
      <c r="B52">
        <v>11865.237304746101</v>
      </c>
      <c r="C52">
        <v>-15.000300006009599</v>
      </c>
      <c r="E52">
        <f>E51+0.05</f>
        <v>0.05</v>
      </c>
      <c r="F52">
        <v>11835.236704734099</v>
      </c>
      <c r="G52">
        <v>-15.000300006009599</v>
      </c>
      <c r="I52">
        <f>I51+0.025</f>
        <v>2.5000000000000001E-2</v>
      </c>
      <c r="J52">
        <v>11805.2361047221</v>
      </c>
      <c r="K52">
        <v>15.000300006009599</v>
      </c>
      <c r="M52">
        <f>M51+0.1</f>
        <v>0.1</v>
      </c>
      <c r="N52">
        <v>11835.236704734099</v>
      </c>
      <c r="O52">
        <v>-15.000300006009599</v>
      </c>
      <c r="Q52">
        <f>Q51+0.5</f>
        <v>0.5</v>
      </c>
      <c r="R52">
        <v>11805.2361047221</v>
      </c>
      <c r="S52">
        <v>15.000300006009599</v>
      </c>
      <c r="U52">
        <f>U51+0.05</f>
        <v>0.05</v>
      </c>
      <c r="V52">
        <v>11805.2361047221</v>
      </c>
      <c r="W52">
        <v>15.000300006009599</v>
      </c>
    </row>
    <row r="53" spans="1:23" x14ac:dyDescent="0.25">
      <c r="A53" s="3">
        <f t="shared" ref="A53:A70" si="12">A52+0.2</f>
        <v>0.4</v>
      </c>
      <c r="B53">
        <v>11865.237304746101</v>
      </c>
      <c r="C53">
        <v>-15.000300006009599</v>
      </c>
      <c r="E53">
        <f t="shared" ref="E53:E70" si="13">E52+0.05</f>
        <v>0.1</v>
      </c>
      <c r="F53">
        <v>11835.236704734099</v>
      </c>
      <c r="G53">
        <v>-15.000300006009599</v>
      </c>
      <c r="I53">
        <f t="shared" ref="I53:I70" si="14">I52+0.025</f>
        <v>0.05</v>
      </c>
      <c r="J53">
        <v>11805.2361047221</v>
      </c>
      <c r="K53">
        <v>15.000300006009599</v>
      </c>
      <c r="M53">
        <f t="shared" ref="M53:M70" si="15">M52+0.1</f>
        <v>0.2</v>
      </c>
      <c r="N53">
        <v>11835.236704734099</v>
      </c>
      <c r="O53">
        <v>-15.000300006009599</v>
      </c>
      <c r="Q53">
        <f t="shared" ref="Q53:Q70" si="16">Q52+0.5</f>
        <v>1</v>
      </c>
      <c r="R53">
        <v>11805.2361047221</v>
      </c>
      <c r="S53">
        <v>15.000300006009599</v>
      </c>
      <c r="U53">
        <f t="shared" ref="U53:U70" si="17">U52+0.05</f>
        <v>0.1</v>
      </c>
      <c r="V53">
        <v>11805.2361047221</v>
      </c>
      <c r="W53">
        <v>15.000300006009599</v>
      </c>
    </row>
    <row r="54" spans="1:23" x14ac:dyDescent="0.25">
      <c r="A54" s="3">
        <f t="shared" si="12"/>
        <v>0.60000000000000009</v>
      </c>
      <c r="B54">
        <v>11865.237304746101</v>
      </c>
      <c r="C54">
        <v>-15.000300006009599</v>
      </c>
      <c r="E54">
        <f t="shared" si="13"/>
        <v>0.15000000000000002</v>
      </c>
      <c r="F54">
        <v>11835.236704734099</v>
      </c>
      <c r="G54">
        <v>-15.000300006009599</v>
      </c>
      <c r="I54">
        <f t="shared" si="14"/>
        <v>7.5000000000000011E-2</v>
      </c>
      <c r="J54">
        <v>11805.2361047221</v>
      </c>
      <c r="K54">
        <v>15.000300006009599</v>
      </c>
      <c r="M54">
        <f t="shared" si="15"/>
        <v>0.30000000000000004</v>
      </c>
      <c r="N54">
        <v>11835.236704734099</v>
      </c>
      <c r="O54">
        <v>-15.000300006009599</v>
      </c>
      <c r="Q54">
        <f t="shared" si="16"/>
        <v>1.5</v>
      </c>
      <c r="R54">
        <v>11805.2361047221</v>
      </c>
      <c r="S54">
        <v>15.000300006009599</v>
      </c>
      <c r="U54">
        <f t="shared" si="17"/>
        <v>0.15000000000000002</v>
      </c>
      <c r="V54">
        <v>11805.2361047221</v>
      </c>
      <c r="W54">
        <v>15.000300006009599</v>
      </c>
    </row>
    <row r="55" spans="1:23" x14ac:dyDescent="0.25">
      <c r="A55" s="3">
        <f t="shared" si="12"/>
        <v>0.8</v>
      </c>
      <c r="B55">
        <v>11865.237304746101</v>
      </c>
      <c r="C55">
        <v>-15.000300006009599</v>
      </c>
      <c r="E55">
        <f t="shared" si="13"/>
        <v>0.2</v>
      </c>
      <c r="F55">
        <v>11835.236704734099</v>
      </c>
      <c r="G55">
        <v>-15.000300006009599</v>
      </c>
      <c r="I55">
        <f t="shared" si="14"/>
        <v>0.1</v>
      </c>
      <c r="J55">
        <v>11805.2361047221</v>
      </c>
      <c r="K55">
        <v>15.000300006009599</v>
      </c>
      <c r="M55">
        <f t="shared" si="15"/>
        <v>0.4</v>
      </c>
      <c r="N55">
        <v>11835.236704734099</v>
      </c>
      <c r="O55">
        <v>-15.000300006009599</v>
      </c>
      <c r="Q55">
        <f t="shared" si="16"/>
        <v>2</v>
      </c>
      <c r="R55">
        <v>11805.2361047221</v>
      </c>
      <c r="S55">
        <v>15.000300006009599</v>
      </c>
      <c r="U55">
        <f t="shared" si="17"/>
        <v>0.2</v>
      </c>
      <c r="V55">
        <v>11805.2361047221</v>
      </c>
      <c r="W55">
        <v>15.000300006009599</v>
      </c>
    </row>
    <row r="56" spans="1:23" x14ac:dyDescent="0.25">
      <c r="A56" s="3">
        <f t="shared" si="12"/>
        <v>1</v>
      </c>
      <c r="B56">
        <v>11865.237304746101</v>
      </c>
      <c r="C56">
        <v>-15.000300006009599</v>
      </c>
      <c r="E56">
        <f t="shared" si="13"/>
        <v>0.25</v>
      </c>
      <c r="F56">
        <v>11835.236704734099</v>
      </c>
      <c r="G56">
        <v>-15.000300006009599</v>
      </c>
      <c r="I56">
        <f t="shared" si="14"/>
        <v>0.125</v>
      </c>
      <c r="J56">
        <v>11805.2361047221</v>
      </c>
      <c r="K56">
        <v>15.000300006009599</v>
      </c>
      <c r="M56">
        <f t="shared" si="15"/>
        <v>0.5</v>
      </c>
      <c r="N56">
        <v>11835.236704734099</v>
      </c>
      <c r="O56">
        <v>-15.000300006009599</v>
      </c>
      <c r="Q56">
        <f t="shared" si="16"/>
        <v>2.5</v>
      </c>
      <c r="R56">
        <v>11805.2361047221</v>
      </c>
      <c r="S56">
        <v>15.000300006009599</v>
      </c>
      <c r="U56">
        <f t="shared" si="17"/>
        <v>0.25</v>
      </c>
      <c r="V56">
        <v>11805.2361047221</v>
      </c>
      <c r="W56">
        <v>15.000300006009599</v>
      </c>
    </row>
    <row r="57" spans="1:23" x14ac:dyDescent="0.25">
      <c r="A57" s="3">
        <f t="shared" si="12"/>
        <v>1.2</v>
      </c>
      <c r="B57">
        <v>11865.237304746101</v>
      </c>
      <c r="C57">
        <v>-15.000300006009599</v>
      </c>
      <c r="E57">
        <f t="shared" si="13"/>
        <v>0.3</v>
      </c>
      <c r="F57">
        <v>11835.236704734099</v>
      </c>
      <c r="G57">
        <v>-15.000300006009599</v>
      </c>
      <c r="I57">
        <f t="shared" si="14"/>
        <v>0.15</v>
      </c>
      <c r="J57">
        <v>11805.2361047221</v>
      </c>
      <c r="K57">
        <v>15.000300006009599</v>
      </c>
      <c r="M57">
        <f t="shared" si="15"/>
        <v>0.6</v>
      </c>
      <c r="N57">
        <v>11835.236704734099</v>
      </c>
      <c r="O57">
        <v>-15.000300006009599</v>
      </c>
      <c r="Q57">
        <f t="shared" si="16"/>
        <v>3</v>
      </c>
      <c r="R57">
        <v>11805.2361047221</v>
      </c>
      <c r="S57">
        <v>15.000300006009599</v>
      </c>
      <c r="U57">
        <f t="shared" si="17"/>
        <v>0.3</v>
      </c>
      <c r="V57">
        <v>11805.2361047221</v>
      </c>
      <c r="W57">
        <v>15.000300006009599</v>
      </c>
    </row>
    <row r="58" spans="1:23" x14ac:dyDescent="0.25">
      <c r="A58" s="3">
        <f t="shared" si="12"/>
        <v>1.4</v>
      </c>
      <c r="B58">
        <v>11865.237304746101</v>
      </c>
      <c r="C58">
        <v>-15.000300006009599</v>
      </c>
      <c r="E58">
        <f t="shared" si="13"/>
        <v>0.35</v>
      </c>
      <c r="F58">
        <v>11835.236704734099</v>
      </c>
      <c r="G58">
        <v>-15.000300006009599</v>
      </c>
      <c r="I58">
        <f t="shared" si="14"/>
        <v>0.17499999999999999</v>
      </c>
      <c r="J58">
        <v>11805.2361047221</v>
      </c>
      <c r="K58">
        <v>15.000300006009599</v>
      </c>
      <c r="M58">
        <f t="shared" si="15"/>
        <v>0.7</v>
      </c>
      <c r="N58">
        <v>11835.236704734099</v>
      </c>
      <c r="O58">
        <v>-15.000300006009599</v>
      </c>
      <c r="Q58">
        <f t="shared" si="16"/>
        <v>3.5</v>
      </c>
      <c r="R58">
        <v>11805.2361047221</v>
      </c>
      <c r="S58">
        <v>15.000300006009599</v>
      </c>
      <c r="U58">
        <f t="shared" si="17"/>
        <v>0.35</v>
      </c>
      <c r="V58">
        <v>11805.2361047221</v>
      </c>
      <c r="W58">
        <v>15.000300006009599</v>
      </c>
    </row>
    <row r="59" spans="1:23" x14ac:dyDescent="0.25">
      <c r="A59" s="3">
        <f t="shared" si="12"/>
        <v>1.5999999999999999</v>
      </c>
      <c r="B59">
        <v>11865.237304746101</v>
      </c>
      <c r="C59">
        <v>15.000300006009599</v>
      </c>
      <c r="E59">
        <f t="shared" si="13"/>
        <v>0.39999999999999997</v>
      </c>
      <c r="F59">
        <v>11835.236704734099</v>
      </c>
      <c r="G59">
        <v>-15.000300006009599</v>
      </c>
      <c r="I59">
        <f t="shared" si="14"/>
        <v>0.19999999999999998</v>
      </c>
      <c r="J59">
        <v>11805.2361047221</v>
      </c>
      <c r="K59">
        <v>15.000300006009599</v>
      </c>
      <c r="M59">
        <f t="shared" si="15"/>
        <v>0.79999999999999993</v>
      </c>
      <c r="N59">
        <v>11835.236704734099</v>
      </c>
      <c r="O59">
        <v>-15.000300006009599</v>
      </c>
      <c r="Q59">
        <f t="shared" si="16"/>
        <v>4</v>
      </c>
      <c r="R59">
        <v>11805.2361047221</v>
      </c>
      <c r="S59">
        <v>15.000300006009599</v>
      </c>
      <c r="U59">
        <f t="shared" si="17"/>
        <v>0.39999999999999997</v>
      </c>
      <c r="V59">
        <v>11805.2361047221</v>
      </c>
      <c r="W59">
        <v>15.000300006009599</v>
      </c>
    </row>
    <row r="60" spans="1:23" x14ac:dyDescent="0.25">
      <c r="A60" s="3">
        <f t="shared" si="12"/>
        <v>1.7999999999999998</v>
      </c>
      <c r="B60">
        <v>11865.237304746101</v>
      </c>
      <c r="C60">
        <v>15.000300006009599</v>
      </c>
      <c r="E60">
        <f t="shared" si="13"/>
        <v>0.44999999999999996</v>
      </c>
      <c r="F60">
        <v>11835.236704734099</v>
      </c>
      <c r="G60">
        <v>-15.000300006009599</v>
      </c>
      <c r="I60">
        <f t="shared" si="14"/>
        <v>0.22499999999999998</v>
      </c>
      <c r="J60">
        <v>11805.2361047221</v>
      </c>
      <c r="K60">
        <v>15.000300006009599</v>
      </c>
      <c r="M60">
        <f t="shared" si="15"/>
        <v>0.89999999999999991</v>
      </c>
      <c r="N60">
        <v>11835.236704734099</v>
      </c>
      <c r="O60">
        <v>-15.000300006009599</v>
      </c>
      <c r="Q60">
        <f t="shared" si="16"/>
        <v>4.5</v>
      </c>
      <c r="R60">
        <v>11835.236704734099</v>
      </c>
      <c r="S60">
        <v>-15.000300006009599</v>
      </c>
      <c r="U60">
        <f t="shared" si="17"/>
        <v>0.44999999999999996</v>
      </c>
      <c r="V60">
        <v>11805.2361047221</v>
      </c>
      <c r="W60">
        <v>15.000300006009599</v>
      </c>
    </row>
    <row r="61" spans="1:23" x14ac:dyDescent="0.25">
      <c r="A61" s="3">
        <f t="shared" si="12"/>
        <v>1.9999999999999998</v>
      </c>
      <c r="B61">
        <v>11865.237304746101</v>
      </c>
      <c r="C61">
        <v>15.000300006009599</v>
      </c>
      <c r="E61">
        <f t="shared" si="13"/>
        <v>0.49999999999999994</v>
      </c>
      <c r="F61">
        <v>11835.236704734099</v>
      </c>
      <c r="G61">
        <v>-15.000300006009599</v>
      </c>
      <c r="I61">
        <f t="shared" si="14"/>
        <v>0.24999999999999997</v>
      </c>
      <c r="J61">
        <v>11805.2361047221</v>
      </c>
      <c r="K61">
        <v>15.000300006009599</v>
      </c>
      <c r="M61">
        <f t="shared" si="15"/>
        <v>0.99999999999999989</v>
      </c>
      <c r="N61">
        <v>11835.236704734099</v>
      </c>
      <c r="O61">
        <v>-15.000300006009599</v>
      </c>
      <c r="Q61">
        <f t="shared" si="16"/>
        <v>5</v>
      </c>
      <c r="R61">
        <v>11835.236704734099</v>
      </c>
      <c r="S61">
        <v>-15.000300006009599</v>
      </c>
      <c r="U61">
        <f t="shared" si="17"/>
        <v>0.49999999999999994</v>
      </c>
      <c r="V61">
        <v>11805.2361047221</v>
      </c>
      <c r="W61">
        <v>15.000300006009599</v>
      </c>
    </row>
    <row r="62" spans="1:23" x14ac:dyDescent="0.25">
      <c r="A62" s="3">
        <f t="shared" si="12"/>
        <v>2.1999999999999997</v>
      </c>
      <c r="B62">
        <v>11865.237304746101</v>
      </c>
      <c r="C62">
        <v>15.000300006009599</v>
      </c>
      <c r="E62">
        <f t="shared" si="13"/>
        <v>0.54999999999999993</v>
      </c>
      <c r="F62">
        <v>11835.236704734099</v>
      </c>
      <c r="G62">
        <v>-15.000300006009599</v>
      </c>
      <c r="I62">
        <f t="shared" si="14"/>
        <v>0.27499999999999997</v>
      </c>
      <c r="J62">
        <v>11805.2361047221</v>
      </c>
      <c r="K62">
        <v>15.000300006009599</v>
      </c>
      <c r="M62">
        <f t="shared" si="15"/>
        <v>1.0999999999999999</v>
      </c>
      <c r="N62">
        <v>11835.236704734099</v>
      </c>
      <c r="O62">
        <v>-15.000300006009599</v>
      </c>
      <c r="Q62">
        <f t="shared" si="16"/>
        <v>5.5</v>
      </c>
      <c r="R62">
        <v>11835.236704734099</v>
      </c>
      <c r="S62">
        <v>-15.000300006009599</v>
      </c>
      <c r="U62">
        <f t="shared" si="17"/>
        <v>0.54999999999999993</v>
      </c>
      <c r="V62">
        <v>11805.2361047221</v>
      </c>
      <c r="W62">
        <v>15.000300006009599</v>
      </c>
    </row>
    <row r="63" spans="1:23" x14ac:dyDescent="0.25">
      <c r="A63" s="3">
        <f t="shared" si="12"/>
        <v>2.4</v>
      </c>
      <c r="B63">
        <v>11865.237304746101</v>
      </c>
      <c r="C63">
        <v>15.000300006009599</v>
      </c>
      <c r="E63">
        <f t="shared" si="13"/>
        <v>0.6</v>
      </c>
      <c r="F63">
        <v>11835.236704734099</v>
      </c>
      <c r="G63">
        <v>-15.000300006009599</v>
      </c>
      <c r="I63">
        <f t="shared" si="14"/>
        <v>0.3</v>
      </c>
      <c r="J63">
        <v>11805.2361047221</v>
      </c>
      <c r="K63">
        <v>15.000300006009599</v>
      </c>
      <c r="M63">
        <f t="shared" si="15"/>
        <v>1.2</v>
      </c>
      <c r="N63">
        <v>11835.236704734099</v>
      </c>
      <c r="O63">
        <v>-15.000300006009599</v>
      </c>
      <c r="Q63">
        <f t="shared" si="16"/>
        <v>6</v>
      </c>
      <c r="R63">
        <v>11835.236704734099</v>
      </c>
      <c r="S63">
        <v>-15.000300006009599</v>
      </c>
      <c r="U63">
        <f t="shared" si="17"/>
        <v>0.6</v>
      </c>
      <c r="V63">
        <v>11805.2361047221</v>
      </c>
      <c r="W63">
        <v>15.000300006009599</v>
      </c>
    </row>
    <row r="64" spans="1:23" x14ac:dyDescent="0.25">
      <c r="A64" s="3">
        <f t="shared" si="12"/>
        <v>2.6</v>
      </c>
      <c r="B64">
        <v>11865.237304746101</v>
      </c>
      <c r="C64">
        <v>15.000300006009599</v>
      </c>
      <c r="E64">
        <f t="shared" si="13"/>
        <v>0.65</v>
      </c>
      <c r="F64">
        <v>11835.236704734099</v>
      </c>
      <c r="G64">
        <v>-15.000300006009599</v>
      </c>
      <c r="I64">
        <f t="shared" si="14"/>
        <v>0.32500000000000001</v>
      </c>
      <c r="J64">
        <v>11805.2361047221</v>
      </c>
      <c r="K64">
        <v>15.000300006009599</v>
      </c>
      <c r="M64">
        <f t="shared" si="15"/>
        <v>1.3</v>
      </c>
      <c r="N64">
        <v>11835.236704734099</v>
      </c>
      <c r="O64">
        <v>-15.000300006009599</v>
      </c>
      <c r="Q64">
        <f t="shared" si="16"/>
        <v>6.5</v>
      </c>
      <c r="R64">
        <v>11835.236704734099</v>
      </c>
      <c r="S64">
        <v>-15.000300006009599</v>
      </c>
      <c r="U64">
        <f t="shared" si="17"/>
        <v>0.65</v>
      </c>
      <c r="V64">
        <v>11805.2361047221</v>
      </c>
      <c r="W64">
        <v>15.000300006009599</v>
      </c>
    </row>
    <row r="65" spans="1:26" x14ac:dyDescent="0.25">
      <c r="A65" s="3">
        <f t="shared" si="12"/>
        <v>2.8000000000000003</v>
      </c>
      <c r="B65">
        <v>11865.237304746101</v>
      </c>
      <c r="C65">
        <v>15.000300006009599</v>
      </c>
      <c r="E65">
        <f t="shared" si="13"/>
        <v>0.70000000000000007</v>
      </c>
      <c r="F65">
        <v>11835.236704734099</v>
      </c>
      <c r="G65">
        <v>-15.000300006009599</v>
      </c>
      <c r="I65">
        <f t="shared" si="14"/>
        <v>0.35000000000000003</v>
      </c>
      <c r="J65">
        <v>11805.2361047221</v>
      </c>
      <c r="K65">
        <v>15.000300006009599</v>
      </c>
      <c r="M65">
        <f t="shared" si="15"/>
        <v>1.4000000000000001</v>
      </c>
      <c r="N65">
        <v>11835.236704734099</v>
      </c>
      <c r="O65">
        <v>-15.000300006009599</v>
      </c>
      <c r="Q65">
        <f t="shared" si="16"/>
        <v>7</v>
      </c>
      <c r="R65">
        <v>11835.236704734099</v>
      </c>
      <c r="S65">
        <v>-15.000300006009599</v>
      </c>
      <c r="U65">
        <f t="shared" si="17"/>
        <v>0.70000000000000007</v>
      </c>
      <c r="V65">
        <v>11805.2361047221</v>
      </c>
      <c r="W65">
        <v>15.000300006009599</v>
      </c>
    </row>
    <row r="66" spans="1:26" x14ac:dyDescent="0.25">
      <c r="A66" s="3">
        <f t="shared" si="12"/>
        <v>3.0000000000000004</v>
      </c>
      <c r="B66">
        <v>11865.237304746101</v>
      </c>
      <c r="C66">
        <v>15.000300006009599</v>
      </c>
      <c r="E66">
        <f t="shared" si="13"/>
        <v>0.75000000000000011</v>
      </c>
      <c r="F66">
        <v>11835.236704734099</v>
      </c>
      <c r="G66">
        <v>-15.000300006009599</v>
      </c>
      <c r="I66">
        <f t="shared" si="14"/>
        <v>0.37500000000000006</v>
      </c>
      <c r="J66">
        <v>11805.2361047221</v>
      </c>
      <c r="K66">
        <v>15.000300006009599</v>
      </c>
      <c r="M66">
        <f t="shared" si="15"/>
        <v>1.5000000000000002</v>
      </c>
      <c r="N66">
        <v>11835.236704734099</v>
      </c>
      <c r="O66">
        <v>-15.000300006009599</v>
      </c>
      <c r="Q66">
        <f t="shared" si="16"/>
        <v>7.5</v>
      </c>
      <c r="R66">
        <v>11835.236704734099</v>
      </c>
      <c r="S66">
        <v>-15.000300006009599</v>
      </c>
      <c r="U66">
        <f t="shared" si="17"/>
        <v>0.75000000000000011</v>
      </c>
      <c r="V66">
        <v>11805.2361047221</v>
      </c>
      <c r="W66">
        <v>15.000300006009599</v>
      </c>
    </row>
    <row r="67" spans="1:26" x14ac:dyDescent="0.25">
      <c r="A67" s="3">
        <f t="shared" si="12"/>
        <v>3.2000000000000006</v>
      </c>
      <c r="B67">
        <v>11865.237304746101</v>
      </c>
      <c r="C67">
        <v>15.000300006009599</v>
      </c>
      <c r="E67">
        <f t="shared" si="13"/>
        <v>0.80000000000000016</v>
      </c>
      <c r="F67">
        <v>11835.236704734099</v>
      </c>
      <c r="G67">
        <v>-15.000300006009599</v>
      </c>
      <c r="I67">
        <f t="shared" si="14"/>
        <v>0.40000000000000008</v>
      </c>
      <c r="J67">
        <v>11805.2361047221</v>
      </c>
      <c r="K67">
        <v>15.000300006009599</v>
      </c>
      <c r="M67">
        <f t="shared" si="15"/>
        <v>1.6000000000000003</v>
      </c>
      <c r="N67">
        <v>11835.236704734099</v>
      </c>
      <c r="O67">
        <v>-15.000300006009599</v>
      </c>
      <c r="Q67">
        <f t="shared" si="16"/>
        <v>8</v>
      </c>
      <c r="R67">
        <v>11835.236704734099</v>
      </c>
      <c r="S67">
        <v>-15.000300006009599</v>
      </c>
      <c r="U67">
        <f t="shared" si="17"/>
        <v>0.80000000000000016</v>
      </c>
      <c r="V67">
        <v>11805.2361047221</v>
      </c>
      <c r="W67">
        <v>15.000300006009599</v>
      </c>
    </row>
    <row r="68" spans="1:26" x14ac:dyDescent="0.25">
      <c r="A68" s="3">
        <f t="shared" si="12"/>
        <v>3.4000000000000008</v>
      </c>
      <c r="B68">
        <v>11865.237304746101</v>
      </c>
      <c r="C68">
        <v>15.000300006009599</v>
      </c>
      <c r="E68">
        <f t="shared" si="13"/>
        <v>0.8500000000000002</v>
      </c>
      <c r="F68">
        <v>11835.236704734099</v>
      </c>
      <c r="G68">
        <v>-15.000300006009599</v>
      </c>
      <c r="I68">
        <f t="shared" si="14"/>
        <v>0.4250000000000001</v>
      </c>
      <c r="J68">
        <v>11805.2361047221</v>
      </c>
      <c r="K68">
        <v>15.000300006009599</v>
      </c>
      <c r="M68">
        <f t="shared" si="15"/>
        <v>1.7000000000000004</v>
      </c>
      <c r="N68">
        <v>11835.236704734099</v>
      </c>
      <c r="O68">
        <v>-15.000300006009599</v>
      </c>
      <c r="Q68">
        <f t="shared" si="16"/>
        <v>8.5</v>
      </c>
      <c r="R68">
        <v>11805.2361047221</v>
      </c>
      <c r="S68">
        <v>15.000300006009599</v>
      </c>
      <c r="U68">
        <f t="shared" si="17"/>
        <v>0.8500000000000002</v>
      </c>
      <c r="V68">
        <v>11805.2361047221</v>
      </c>
      <c r="W68">
        <v>15.000300006009599</v>
      </c>
    </row>
    <row r="69" spans="1:26" x14ac:dyDescent="0.25">
      <c r="A69" s="3">
        <f t="shared" si="12"/>
        <v>3.600000000000001</v>
      </c>
      <c r="B69">
        <v>11865.237304746101</v>
      </c>
      <c r="C69">
        <v>15.000300006009599</v>
      </c>
      <c r="E69">
        <f t="shared" si="13"/>
        <v>0.90000000000000024</v>
      </c>
      <c r="F69">
        <v>11835.236704734099</v>
      </c>
      <c r="G69">
        <v>-15.000300006009599</v>
      </c>
      <c r="I69">
        <f t="shared" si="14"/>
        <v>0.45000000000000012</v>
      </c>
      <c r="J69">
        <v>11805.2361047221</v>
      </c>
      <c r="K69">
        <v>15.000300006009599</v>
      </c>
      <c r="M69">
        <f t="shared" si="15"/>
        <v>1.8000000000000005</v>
      </c>
      <c r="N69">
        <v>11835.236704734099</v>
      </c>
      <c r="O69">
        <v>-15.000300006009599</v>
      </c>
      <c r="Q69">
        <f t="shared" si="16"/>
        <v>9</v>
      </c>
      <c r="R69">
        <v>11835.236704734099</v>
      </c>
      <c r="S69">
        <v>-15.000300006009599</v>
      </c>
      <c r="U69">
        <f t="shared" si="17"/>
        <v>0.90000000000000024</v>
      </c>
      <c r="V69">
        <v>11805.2361047221</v>
      </c>
      <c r="W69">
        <v>15.000300006009599</v>
      </c>
    </row>
    <row r="70" spans="1:26" x14ac:dyDescent="0.25">
      <c r="A70" s="3">
        <f t="shared" si="12"/>
        <v>3.8000000000000012</v>
      </c>
      <c r="B70">
        <v>11865.237304746101</v>
      </c>
      <c r="C70">
        <v>15.000300006009599</v>
      </c>
      <c r="E70">
        <f t="shared" si="13"/>
        <v>0.95000000000000029</v>
      </c>
      <c r="F70">
        <v>11835.236704734099</v>
      </c>
      <c r="G70">
        <v>-15.000300006009599</v>
      </c>
      <c r="I70">
        <f t="shared" si="14"/>
        <v>0.47500000000000014</v>
      </c>
      <c r="J70">
        <v>11805.2361047221</v>
      </c>
      <c r="K70">
        <v>15.000300006009599</v>
      </c>
      <c r="M70">
        <f t="shared" si="15"/>
        <v>1.9000000000000006</v>
      </c>
      <c r="N70">
        <v>11835.236704734099</v>
      </c>
      <c r="O70">
        <v>-15.000300006009599</v>
      </c>
      <c r="Q70">
        <f t="shared" si="16"/>
        <v>9.5</v>
      </c>
      <c r="R70">
        <v>11805.2361047221</v>
      </c>
      <c r="S70">
        <v>15.000300006009599</v>
      </c>
      <c r="U70">
        <f t="shared" si="17"/>
        <v>0.95000000000000029</v>
      </c>
      <c r="V70">
        <v>11805.2361047221</v>
      </c>
      <c r="W70">
        <v>15.000300006009599</v>
      </c>
    </row>
    <row r="71" spans="1:26" x14ac:dyDescent="0.25">
      <c r="B71" s="6">
        <f>AVERAGE(B51:B70)</f>
        <v>11865.237304746106</v>
      </c>
      <c r="C71" s="6">
        <f>AVERAGE(C51:C70)</f>
        <v>3.0000600012019198</v>
      </c>
      <c r="F71" s="6">
        <f>AVERAGE(F51:F70)</f>
        <v>11835.236704734098</v>
      </c>
      <c r="G71" s="6">
        <f>AVERAGE(G51:G70)</f>
        <v>-15.000300006009601</v>
      </c>
      <c r="J71" s="6">
        <f>AVERAGE(J51:J70)</f>
        <v>11805.236104722104</v>
      </c>
      <c r="K71" s="6">
        <f>AVERAGE(K51:K70)</f>
        <v>15.000300006009601</v>
      </c>
      <c r="N71" s="6">
        <f>AVERAGE(N51:N70)</f>
        <v>11835.236704734098</v>
      </c>
      <c r="O71" s="6">
        <f>AVERAGE(O51:O70)</f>
        <v>-15.000300006009601</v>
      </c>
      <c r="R71" s="3">
        <f>AVERAGE(R51:R70)</f>
        <v>11818.736374727499</v>
      </c>
      <c r="S71" s="3">
        <f>AVERAGE(S51:S70)</f>
        <v>1.5000300006009601</v>
      </c>
      <c r="V71" s="3">
        <f>AVERAGE(V51:V70)</f>
        <v>11805.236104722104</v>
      </c>
      <c r="W71" s="3">
        <f>AVERAGE(W51:W70)</f>
        <v>15.000300006009601</v>
      </c>
      <c r="Y71">
        <f>AVERAGE(B71,F71,J71,N71,R71,V71)</f>
        <v>11827.486549731002</v>
      </c>
      <c r="Z71">
        <f>AVERAGE(C71,G71,K71,O71,S71,W71)</f>
        <v>0.75001500030047996</v>
      </c>
    </row>
  </sheetData>
  <mergeCells count="18">
    <mergeCell ref="V25:W25"/>
    <mergeCell ref="B49:C49"/>
    <mergeCell ref="F49:G49"/>
    <mergeCell ref="J49:K49"/>
    <mergeCell ref="N49:O49"/>
    <mergeCell ref="R49:S49"/>
    <mergeCell ref="V49:W49"/>
    <mergeCell ref="B25:C25"/>
    <mergeCell ref="F25:G25"/>
    <mergeCell ref="J25:K25"/>
    <mergeCell ref="N25:O25"/>
    <mergeCell ref="R25:S25"/>
    <mergeCell ref="V1:W1"/>
    <mergeCell ref="B1:C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2025-04-09T06:59:11Z</dcterms:created>
  <dcterms:modified xsi:type="dcterms:W3CDTF">2025-04-09T08:59:10Z</dcterms:modified>
</cp:coreProperties>
</file>