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ura\Documents\DKS\"/>
    </mc:Choice>
  </mc:AlternateContent>
  <xr:revisionPtr revIDLastSave="0" documentId="8_{AE0C6149-034A-4ABF-8ADA-60F19116FF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beitszeittabelle" sheetId="1" r:id="rId1"/>
  </sheets>
  <definedNames>
    <definedName name="Arbeitswochenstunden">Arbeitszeittabelle!$B$6</definedName>
    <definedName name="_xlnm.Print_Titles" localSheetId="0">Arbeitszeittabelle!$7:$7</definedName>
    <definedName name="Spaltentitel1">Arbeitszeittabelle[[#Headers],[Datumsangaben]]</definedName>
    <definedName name="Spaltentitelbereich1..E6.1">Arbeitszeittabelle!$B$5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8" i="1"/>
  <c r="C6" i="1" l="1"/>
  <c r="D6" i="1" s="1"/>
  <c r="E6" i="1" s="1"/>
</calcChain>
</file>

<file path=xl/sharedStrings.xml><?xml version="1.0" encoding="utf-8"?>
<sst xmlns="http://schemas.openxmlformats.org/spreadsheetml/2006/main" count="18" uniqueCount="18">
  <si>
    <t>Arbeitszeittabelle</t>
  </si>
  <si>
    <t>Vorgesetztendetails:</t>
  </si>
  <si>
    <t>Arbeit insgesamt 
Wochenstunden</t>
  </si>
  <si>
    <t>Datumsangaben</t>
  </si>
  <si>
    <t>Arbeitsstunden gesamt
(geleistet)</t>
  </si>
  <si>
    <t>Einstempelzeit</t>
  </si>
  <si>
    <t>Reguläre Arbeitsstunden</t>
  </si>
  <si>
    <t>Beginn der Mittagspause</t>
  </si>
  <si>
    <t>Überstunden</t>
  </si>
  <si>
    <t>Ende der Mittagspause</t>
  </si>
  <si>
    <t>Ausstempelzeit</t>
  </si>
  <si>
    <t>Arbeitsstunden</t>
  </si>
  <si>
    <t xml:space="preserve">Mitarbeiterdetails: </t>
  </si>
  <si>
    <t>Dr. Ing. Aymen Khaleel</t>
  </si>
  <si>
    <t>Laura Valentina Moreno Castro</t>
  </si>
  <si>
    <t>Vom 04.11.2024</t>
  </si>
  <si>
    <t xml:space="preserve">Bis zum: </t>
  </si>
  <si>
    <t>Note: We're keeping track from the 22.11.24.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</si>
</sst>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d\.m\.yy;@"/>
    <numFmt numFmtId="167" formatCode="0000\-00\ 00\ 00"/>
    <numFmt numFmtId="168" formatCode="d/m/yy;@"/>
    <numFmt numFmtId="169" formatCode="#,##0.00_ ;\-#,##0.00\ "/>
    <numFmt numFmtId="170" formatCode="h:mm;@"/>
  </numFmts>
  <fonts count="19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169" fontId="4" fillId="0" borderId="0" applyFill="0" applyBorder="0" applyProtection="0">
      <alignment horizontal="left"/>
    </xf>
    <xf numFmtId="168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70" fontId="6" fillId="0" borderId="0" applyFont="0" applyFill="0" applyBorder="0" applyAlignment="0">
      <alignment horizontal="left"/>
    </xf>
    <xf numFmtId="167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2" applyNumberFormat="0" applyAlignment="0" applyProtection="0"/>
    <xf numFmtId="0" fontId="11" fillId="7" borderId="3" applyNumberFormat="0" applyAlignment="0" applyProtection="0"/>
    <xf numFmtId="0" fontId="12" fillId="7" borderId="2" applyNumberFormat="0" applyAlignment="0" applyProtection="0"/>
    <xf numFmtId="0" fontId="13" fillId="0" borderId="4" applyNumberFormat="0" applyFill="0" applyAlignment="0" applyProtection="0"/>
    <xf numFmtId="0" fontId="14" fillId="8" borderId="5" applyNumberFormat="0" applyAlignment="0" applyProtection="0"/>
    <xf numFmtId="0" fontId="15" fillId="0" borderId="0" applyNumberFormat="0" applyFill="0" applyBorder="0" applyAlignment="0" applyProtection="0"/>
    <xf numFmtId="0" fontId="6" fillId="9" borderId="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</cellStyleXfs>
  <cellXfs count="10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169" fontId="4" fillId="0" borderId="0" xfId="5">
      <alignment horizontal="left"/>
    </xf>
    <xf numFmtId="4" fontId="0" fillId="0" borderId="0" xfId="7" applyFont="1" applyFill="1" applyBorder="1">
      <alignment horizontal="left"/>
    </xf>
    <xf numFmtId="167" fontId="0" fillId="0" borderId="0" xfId="9" applyFont="1">
      <alignment horizontal="left"/>
    </xf>
    <xf numFmtId="166" fontId="3" fillId="0" borderId="0" xfId="6" quotePrefix="1" applyNumberFormat="1" applyFont="1" applyAlignment="1">
      <alignment horizontal="left"/>
    </xf>
    <xf numFmtId="168" fontId="0" fillId="0" borderId="0" xfId="6" applyFont="1" applyFill="1" applyBorder="1">
      <alignment horizontal="left"/>
    </xf>
    <xf numFmtId="170" fontId="0" fillId="0" borderId="0" xfId="8" applyFont="1" applyFill="1" applyBorder="1">
      <alignment horizontal="left"/>
    </xf>
    <xf numFmtId="166" fontId="3" fillId="0" borderId="0" xfId="6" applyNumberFormat="1" applyFont="1" applyAlignment="1">
      <alignment horizontal="left" wrapText="1"/>
    </xf>
  </cellXfs>
  <cellStyles count="53">
    <cellStyle name="20 % - Akzent1" xfId="30" builtinId="30" customBuiltin="1"/>
    <cellStyle name="20 % - Akzent2" xfId="34" builtinId="34" customBuiltin="1"/>
    <cellStyle name="20 % - Akzent3" xfId="38" builtinId="38" customBuiltin="1"/>
    <cellStyle name="20 % - Akzent4" xfId="42" builtinId="42" customBuiltin="1"/>
    <cellStyle name="20 % - Akzent5" xfId="46" builtinId="46" customBuiltin="1"/>
    <cellStyle name="20 % - Akzent6" xfId="50" builtinId="50" customBuiltin="1"/>
    <cellStyle name="40 % - Akzent1" xfId="31" builtinId="31" customBuiltin="1"/>
    <cellStyle name="40 % - Akzent2" xfId="35" builtinId="35" customBuiltin="1"/>
    <cellStyle name="40 % - Akzent3" xfId="39" builtinId="39" customBuiltin="1"/>
    <cellStyle name="40 % - Akzent4" xfId="43" builtinId="43" customBuiltin="1"/>
    <cellStyle name="40 % - Akzent5" xfId="47" builtinId="47" customBuiltin="1"/>
    <cellStyle name="40 % - Akzent6" xfId="51" builtinId="51" customBuiltin="1"/>
    <cellStyle name="60 % - Akzent1" xfId="32" builtinId="32" customBuiltin="1"/>
    <cellStyle name="60 % - Akzent2" xfId="36" builtinId="36" customBuiltin="1"/>
    <cellStyle name="60 % - Akzent3" xfId="40" builtinId="40" customBuiltin="1"/>
    <cellStyle name="60 % - Akzent4" xfId="44" builtinId="44" customBuiltin="1"/>
    <cellStyle name="60 % - Akzent5" xfId="48" builtinId="48" customBuiltin="1"/>
    <cellStyle name="60 % - Akzent6" xfId="52" builtinId="52" customBuiltin="1"/>
    <cellStyle name="Akzent1" xfId="29" builtinId="29" customBuiltin="1"/>
    <cellStyle name="Akzent2" xfId="33" builtinId="33" customBuiltin="1"/>
    <cellStyle name="Akzent3" xfId="37" builtinId="37" customBuiltin="1"/>
    <cellStyle name="Akzent4" xfId="41" builtinId="41" customBuiltin="1"/>
    <cellStyle name="Akzent5" xfId="45" builtinId="45" customBuiltin="1"/>
    <cellStyle name="Akzent6" xfId="49" builtinId="49" customBuiltin="1"/>
    <cellStyle name="Ausgabe" xfId="21" builtinId="21" customBuiltin="1"/>
    <cellStyle name="Berechnung" xfId="22" builtinId="22" customBuiltin="1"/>
    <cellStyle name="Besuchter Hyperlink" xfId="11" builtinId="9" customBuiltin="1"/>
    <cellStyle name="Datum" xfId="6" xr:uid="{00000000-0005-0000-0000-000000000000}"/>
    <cellStyle name="Dezimal [0]" xfId="13" builtinId="6" customBuiltin="1"/>
    <cellStyle name="Eingabe" xfId="20" builtinId="20" customBuiltin="1"/>
    <cellStyle name="Ergebnis" xfId="28" builtinId="25" customBuiltin="1"/>
    <cellStyle name="Erklärender Text" xfId="27" builtinId="53" customBuiltin="1"/>
    <cellStyle name="Gut" xfId="17" builtinId="26" customBuiltin="1"/>
    <cellStyle name="Komma" xfId="12" builtinId="3" customBuiltin="1"/>
    <cellStyle name="Link" xfId="10" builtinId="8" customBuiltin="1"/>
    <cellStyle name="Neutral" xfId="19" builtinId="28" customBuiltin="1"/>
    <cellStyle name="Notiz" xfId="26" builtinId="10" customBuiltin="1"/>
    <cellStyle name="Prozent" xfId="16" builtinId="5" customBuiltin="1"/>
    <cellStyle name="Schlecht" xfId="18" builtinId="27" customBuiltin="1"/>
    <cellStyle name="Standard" xfId="0" builtinId="0" customBuiltin="1"/>
    <cellStyle name="Stunden" xfId="7" xr:uid="{00000000-0005-0000-0000-000006000000}"/>
    <cellStyle name="Telefon" xfId="9" xr:uid="{00000000-0005-0000-0000-000009000000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Uhrzeit" xfId="8" xr:uid="{00000000-0005-0000-0000-00000A000000}"/>
    <cellStyle name="Verknüpfte Zelle" xfId="23" builtinId="24" customBuiltin="1"/>
    <cellStyle name="Währung" xfId="14" builtinId="4" customBuiltin="1"/>
    <cellStyle name="Währung [0]" xfId="15" builtinId="7" customBuiltin="1"/>
    <cellStyle name="Warnender Text" xfId="25" builtinId="11" customBuiltin="1"/>
    <cellStyle name="Zelle überprüfen" xfId="24" builtinId="23" customBuiltin="1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PivotStyle="PivotStyleLight16">
    <tableStyle name="Arbeitszeittabelle" pivot="0" count="4" xr9:uid="{00000000-0011-0000-FFFF-FFFF00000000}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rbeitszeittabelle" displayName="Arbeitszeittabelle" ref="B7:G12" totalsRowShown="0">
  <autoFilter ref="B7:G12" xr:uid="{00000000-0009-0000-0100-000001000000}"/>
  <tableColumns count="6">
    <tableColumn id="1" xr3:uid="{00000000-0010-0000-0000-000001000000}" name="Datumsangaben" dataCellStyle="Datum"/>
    <tableColumn id="2" xr3:uid="{00000000-0010-0000-0000-000002000000}" name="Einstempelzeit" dataCellStyle="Uhrzeit"/>
    <tableColumn id="3" xr3:uid="{00000000-0010-0000-0000-000003000000}" name="Beginn der Mittagspause" dataCellStyle="Uhrzeit"/>
    <tableColumn id="4" xr3:uid="{00000000-0010-0000-0000-000004000000}" name="Ende der Mittagspause" dataCellStyle="Uhrzeit"/>
    <tableColumn id="5" xr3:uid="{00000000-0010-0000-0000-000005000000}" name="Ausstempelzeit" dataCellStyle="Uhrzeit"/>
    <tableColumn id="6" xr3:uid="{00000000-0010-0000-0000-000006000000}" name="Arbeitsstunden" dataCellStyle="Stunden">
      <calculatedColumnFormula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calculatedColumnFormula>
    </tableColumn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12"/>
  <sheetViews>
    <sheetView showGridLines="0" tabSelected="1" zoomScaleNormal="100" workbookViewId="0">
      <selection activeCell="E16" sqref="E16"/>
    </sheetView>
  </sheetViews>
  <sheetFormatPr baseColWidth="10" defaultColWidth="9.140625" defaultRowHeight="20.100000000000001" customHeight="1" x14ac:dyDescent="0.25"/>
  <cols>
    <col min="1" max="1" width="2.7109375" customWidth="1"/>
    <col min="2" max="2" width="39.85546875" customWidth="1"/>
    <col min="3" max="3" width="35" customWidth="1"/>
    <col min="4" max="4" width="27.140625" customWidth="1"/>
    <col min="5" max="5" width="25.5703125" customWidth="1"/>
    <col min="6" max="6" width="17.7109375" customWidth="1"/>
    <col min="7" max="7" width="18.7109375" customWidth="1"/>
    <col min="8" max="8" width="2.7109375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"/>
    </row>
    <row r="2" spans="2:8" ht="30" customHeight="1" x14ac:dyDescent="0.25">
      <c r="B2" t="s">
        <v>12</v>
      </c>
      <c r="C2" t="s">
        <v>13</v>
      </c>
      <c r="E2" s="5" t="s">
        <v>17</v>
      </c>
    </row>
    <row r="3" spans="2:8" ht="30" customHeight="1" x14ac:dyDescent="0.25">
      <c r="B3" t="s">
        <v>1</v>
      </c>
      <c r="C3" t="s">
        <v>14</v>
      </c>
    </row>
    <row r="4" spans="2:8" ht="35.1" customHeight="1" x14ac:dyDescent="0.35">
      <c r="B4" s="9" t="s">
        <v>15</v>
      </c>
      <c r="C4" s="6" t="s">
        <v>16</v>
      </c>
    </row>
    <row r="5" spans="2:8" ht="45" customHeight="1" x14ac:dyDescent="0.25">
      <c r="B5" s="2" t="s">
        <v>2</v>
      </c>
      <c r="C5" s="2" t="s">
        <v>4</v>
      </c>
      <c r="D5" s="2" t="s">
        <v>6</v>
      </c>
      <c r="E5" s="2" t="s">
        <v>8</v>
      </c>
    </row>
    <row r="6" spans="2:8" ht="30" customHeight="1" x14ac:dyDescent="0.4">
      <c r="B6" s="3">
        <v>9</v>
      </c>
      <c r="C6" s="3">
        <f>SUBTOTAL(109,Arbeitszeittabelle[Arbeitsstunden])</f>
        <v>5.8333333333333321</v>
      </c>
      <c r="D6" s="3">
        <f>IFERROR(IF(C6&lt;=Arbeitswochenstunden,C6,Arbeitswochenstunden),"")</f>
        <v>5.8333333333333321</v>
      </c>
      <c r="E6" s="3">
        <f>IFERROR(C6-D6, "")</f>
        <v>0</v>
      </c>
    </row>
    <row r="7" spans="2:8" ht="39.950000000000003" customHeight="1" x14ac:dyDescent="0.25">
      <c r="B7" t="s">
        <v>3</v>
      </c>
      <c r="C7" t="s">
        <v>5</v>
      </c>
      <c r="D7" t="s">
        <v>7</v>
      </c>
      <c r="E7" t="s">
        <v>9</v>
      </c>
      <c r="F7" t="s">
        <v>10</v>
      </c>
      <c r="G7" t="s">
        <v>11</v>
      </c>
    </row>
    <row r="8" spans="2:8" ht="20.100000000000001" customHeight="1" x14ac:dyDescent="0.25">
      <c r="B8" s="7">
        <v>45618</v>
      </c>
      <c r="C8" s="8">
        <v>0.45833333333333331</v>
      </c>
      <c r="D8" s="8">
        <v>0.5</v>
      </c>
      <c r="E8" s="8">
        <v>0.58333333333333337</v>
      </c>
      <c r="F8" s="8">
        <v>0.78472222222222221</v>
      </c>
      <c r="G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5.8333333333333321</v>
      </c>
    </row>
    <row r="9" spans="2:8" ht="20.100000000000001" customHeight="1" x14ac:dyDescent="0.25">
      <c r="B9" s="7">
        <v>45622</v>
      </c>
      <c r="C9" s="8">
        <v>0.56944444444444442</v>
      </c>
      <c r="D9" s="8"/>
      <c r="E9" s="8"/>
      <c r="F9" s="8"/>
      <c r="G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</row>
    <row r="10" spans="2:8" ht="20.100000000000001" customHeight="1" x14ac:dyDescent="0.25">
      <c r="B10" s="7"/>
      <c r="C10" s="8"/>
      <c r="D10" s="8"/>
      <c r="E10" s="8"/>
      <c r="F10" s="8"/>
      <c r="G1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</row>
    <row r="11" spans="2:8" ht="20.100000000000001" customHeight="1" x14ac:dyDescent="0.25">
      <c r="B11" s="7"/>
      <c r="C11" s="8"/>
      <c r="D11" s="8"/>
      <c r="E11" s="8"/>
      <c r="F11" s="8"/>
      <c r="G1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</row>
    <row r="12" spans="2:8" ht="20.100000000000001" customHeight="1" x14ac:dyDescent="0.25">
      <c r="B12" s="7"/>
      <c r="C12" s="8"/>
      <c r="D12" s="8"/>
      <c r="E12" s="8"/>
      <c r="F12" s="8"/>
      <c r="G1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</row>
  </sheetData>
  <dataValidations count="25">
    <dataValidation allowBlank="1" showErrorMessage="1" sqref="C1:E1 D3:E4 F1:G6 B8:G1048576 H1:XFD1048576 A2:A1048576" xr:uid="{00000000-0002-0000-0000-000000000000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00000000-0002-0000-0000-000001000000}"/>
    <dataValidation allowBlank="1" showInputMessage="1" showErrorMessage="1" prompt="Der Titel des Arbeitsblatts befindet sich in dieser Zelle. Geben Sie in den Zellen unten Details zum Mitarbeiter und zum Vorgesetzten ein." sqref="B1" xr:uid="{00000000-0002-0000-0000-000002000000}"/>
    <dataValidation allowBlank="1" showInputMessage="1" showErrorMessage="1" prompt="Geben Sie in der Zelle rechts den Namen, die E-Mail-Adresse und die Telefonnummer des Mitarbeiters ein." sqref="B2" xr:uid="{00000000-0002-0000-0000-000003000000}"/>
    <dataValidation allowBlank="1" showInputMessage="1" showErrorMessage="1" prompt="Geben Sie in dieser Zelle den Namen des Mitarbeiters ein." sqref="C2" xr:uid="{00000000-0002-0000-0000-000004000000}"/>
    <dataValidation allowBlank="1" showInputMessage="1" showErrorMessage="1" prompt="Geben Sie in dieser Zelle die E-Mail-Adresse des Mitarbeiters ein." sqref="D2" xr:uid="{00000000-0002-0000-0000-000005000000}"/>
    <dataValidation allowBlank="1" showInputMessage="1" showErrorMessage="1" prompt="Geben Sie in dieser Zelle die Telefonnummer des Mitarbeiters ein." sqref="E2" xr:uid="{00000000-0002-0000-0000-000006000000}"/>
    <dataValidation allowBlank="1" showInputMessage="1" showErrorMessage="1" prompt="Geben Sie den Namen des Vorgesetzten in der Zelle rechts ein." sqref="B3" xr:uid="{00000000-0002-0000-0000-000007000000}"/>
    <dataValidation allowBlank="1" showInputMessage="1" showErrorMessage="1" prompt="Geben Sie in dieser Zelle den Namen des Vorgesetzten ein." sqref="C3" xr:uid="{00000000-0002-0000-0000-000008000000}"/>
    <dataValidation allowBlank="1" showInputMessage="1" showErrorMessage="1" prompt="Geben Sie den Anfang des Zeitraums in dieser Zelle ein." sqref="B4" xr:uid="{00000000-0002-0000-0000-000009000000}"/>
    <dataValidation allowBlank="1" showInputMessage="1" showErrorMessage="1" prompt="Geben Sie das Ende des Zeitraums in dieser Zelle ein." sqref="C4" xr:uid="{00000000-0002-0000-0000-00000A000000}"/>
    <dataValidation allowBlank="1" showInputMessage="1" showErrorMessage="1" prompt="Geben Sie in der Zelle unten die Gesamtzahl der Arbeitswochenstunden ein." sqref="B5" xr:uid="{00000000-0002-0000-0000-00000B000000}"/>
    <dataValidation allowBlank="1" showInputMessage="1" showErrorMessage="1" prompt="Die Summe der geleisteten Arbeitsstunden wird in der Zelle unten automatisch berechnet." sqref="C5" xr:uid="{00000000-0002-0000-0000-00000C000000}"/>
    <dataValidation allowBlank="1" showInputMessage="1" showErrorMessage="1" prompt="Die Summe der regulären Arbeitsstunden wird in der Zelle unten automatisch berechnet." sqref="D5" xr:uid="{00000000-0002-0000-0000-00000D000000}"/>
    <dataValidation allowBlank="1" showInputMessage="1" showErrorMessage="1" prompt="Überstunden werden in der Zelle unten automatisch berechnet." sqref="E5" xr:uid="{00000000-0002-0000-0000-00000E000000}"/>
    <dataValidation allowBlank="1" showInputMessage="1" showErrorMessage="1" prompt="Geben Sie in dieser Zelle die Gesamtzahl der Arbeitswochenstunden ein." sqref="B6" xr:uid="{00000000-0002-0000-0000-00000F000000}"/>
    <dataValidation allowBlank="1" showInputMessage="1" showErrorMessage="1" prompt="Die Summe der geleisteten Arbeitsstunden wird in dieser Zelle automatisch berechnet." sqref="C6" xr:uid="{00000000-0002-0000-0000-000010000000}"/>
    <dataValidation allowBlank="1" showInputMessage="1" showErrorMessage="1" prompt="Die Summe der regulären Arbeitsstunden wird in dieser Zelle automatisch berechnet." sqref="D6" xr:uid="{00000000-0002-0000-0000-000011000000}"/>
    <dataValidation allowBlank="1" showInputMessage="1" showErrorMessage="1" prompt="Die Überstunden werden in dieser Zelle automatisch berechnet." sqref="E6" xr:uid="{00000000-0002-0000-0000-000012000000}"/>
    <dataValidation allowBlank="1" showInputMessage="1" showErrorMessage="1" prompt="Geben Sie in dieser Spalte unter dieser Überschrift das Datum ein. Verwenden Sie Überschriftsfilter, um bestimmte Einträge zu finden." sqref="B7" xr:uid="{00000000-0002-0000-0000-000013000000}"/>
    <dataValidation allowBlank="1" showInputMessage="1" showErrorMessage="1" prompt="Geben Sie in dieser Spalte unter dieser Überschrift die Einstempelzeit ein." sqref="C7" xr:uid="{00000000-0002-0000-0000-000014000000}"/>
    <dataValidation allowBlank="1" showInputMessage="1" showErrorMessage="1" prompt="Geben Sie in dieser Spalte unter dieser Überschrift den Beginn der Mittagspause ein." sqref="D7" xr:uid="{00000000-0002-0000-0000-000015000000}"/>
    <dataValidation allowBlank="1" showInputMessage="1" showErrorMessage="1" prompt="Geben Sie in dieser Spalte unter dieser Überschrift das Ende der Mittagspause ein." sqref="E7" xr:uid="{00000000-0002-0000-0000-000016000000}"/>
    <dataValidation allowBlank="1" showInputMessage="1" showErrorMessage="1" prompt="Geben Sie in dieser Spalte unter dieser Überschrift die Ausstempelzeitzeit ein." sqref="F7" xr:uid="{00000000-0002-0000-0000-000017000000}"/>
    <dataValidation allowBlank="1" showInputMessage="1" showErrorMessage="1" prompt="Die geleisteten Arbeitsstunden werden in dieser Spalte unter dieser Überschrift automatisch berechnet." sqref="G7" xr:uid="{00000000-0002-0000-0000-00001800000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Arbeitszeittabelle</vt:lpstr>
      <vt:lpstr>Arbeitswochenstunden</vt:lpstr>
      <vt:lpstr>Arbeitszeittabelle!Drucktitel</vt:lpstr>
      <vt:lpstr>Spaltentitel1</vt:lpstr>
      <vt:lpstr>Spaltentitelbereich1..E6.1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Moreno</cp:lastModifiedBy>
  <dcterms:created xsi:type="dcterms:W3CDTF">2017-02-03T07:21:43Z</dcterms:created>
  <dcterms:modified xsi:type="dcterms:W3CDTF">2024-11-26T13:09:12Z</dcterms:modified>
</cp:coreProperties>
</file>