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ED8B2314-24A7-4769-895B-76DFE90898CB}" xr6:coauthVersionLast="47" xr6:coauthVersionMax="47" xr10:uidLastSave="{00000000-0000-0000-0000-000000000000}"/>
  <bookViews>
    <workbookView xWindow="-110" yWindow="-110" windowWidth="21820" windowHeight="1462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<sst xmlns="http://schemas.openxmlformats.org/spreadsheetml/2006/main" count="117" uniqueCount="71">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</sst>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14</v>
      </c>
      <c r="C4" s="6" t="s">
        <v>28</v>
      </c>
    </row>
    <row r="5" spans="2:8" ht="45" customHeight="1" x14ac:dyDescent="0.3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49999999999999" customHeight="1" x14ac:dyDescent="0.3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49999999999999" customHeight="1" x14ac:dyDescent="0.3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49999999999999" customHeight="1" x14ac:dyDescent="0.3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49999999999999" customHeight="1" x14ac:dyDescent="0.3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49999999999999" customHeight="1" x14ac:dyDescent="0.3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49999999999999" customHeight="1" x14ac:dyDescent="0.3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49999999999999" customHeight="1" x14ac:dyDescent="0.3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49999999999999" customHeight="1" x14ac:dyDescent="0.3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49999999999999" customHeight="1" x14ac:dyDescent="0.3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49999999999999" customHeight="1" x14ac:dyDescent="0.3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49999999999999" customHeight="1" x14ac:dyDescent="0.3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49999999999999" customHeight="1" x14ac:dyDescent="0.3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49999999999999" customHeight="1" x14ac:dyDescent="0.3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49999999999999" customHeight="1" x14ac:dyDescent="0.3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49999999999999" customHeight="1" x14ac:dyDescent="0.3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49999999999999" customHeight="1" x14ac:dyDescent="0.3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49999999999999" customHeight="1" x14ac:dyDescent="0.3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49999999999999" customHeight="1" x14ac:dyDescent="0.3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29</v>
      </c>
      <c r="C4" s="6" t="s">
        <v>30</v>
      </c>
    </row>
    <row r="5" spans="2:8" ht="45" customHeight="1" x14ac:dyDescent="0.3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49999999999999" customHeight="1" x14ac:dyDescent="0.3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49999999999999" customHeight="1" x14ac:dyDescent="0.3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49999999999999" customHeight="1" x14ac:dyDescent="0.3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49999999999999" customHeight="1" x14ac:dyDescent="0.3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49999999999999" customHeight="1" x14ac:dyDescent="0.3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49999999999999" customHeight="1" x14ac:dyDescent="0.3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49999999999999" customHeight="1" x14ac:dyDescent="0.3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49999999999999" customHeight="1" x14ac:dyDescent="0.3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31</v>
      </c>
      <c r="C4" s="6" t="s">
        <v>32</v>
      </c>
    </row>
    <row r="5" spans="2:8" ht="45" customHeight="1" x14ac:dyDescent="0.3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49999999999999" customHeight="1" x14ac:dyDescent="0.3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49999999999999" customHeight="1" x14ac:dyDescent="0.3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49999999999999" customHeight="1" x14ac:dyDescent="0.3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49999999999999" customHeight="1" x14ac:dyDescent="0.3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49999999999999" customHeight="1" x14ac:dyDescent="0.3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49999999999999" customHeight="1" x14ac:dyDescent="0.3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49999999999999" customHeight="1" x14ac:dyDescent="0.3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49999999999999" customHeight="1" x14ac:dyDescent="0.3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49999999999999" customHeight="1" x14ac:dyDescent="0.3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49999999999999" customHeight="1" x14ac:dyDescent="0.3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49999999999999" customHeight="1" x14ac:dyDescent="0.3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49999999999999" customHeight="1" x14ac:dyDescent="0.3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49999999999999" customHeight="1" x14ac:dyDescent="0.3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49999999999999" customHeight="1" x14ac:dyDescent="0.3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49999999999999" customHeight="1" x14ac:dyDescent="0.3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49999999999999" customHeight="1" x14ac:dyDescent="0.3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49999999999999" customHeight="1" x14ac:dyDescent="0.3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49999999999999" customHeight="1" x14ac:dyDescent="0.3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49999999999999" customHeight="1" x14ac:dyDescent="0.3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49999999999999" customHeight="1" x14ac:dyDescent="0.3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49999999999999" customHeight="1" x14ac:dyDescent="0.3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49999999999999" customHeight="1" x14ac:dyDescent="0.3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49999999999999" customHeight="1" x14ac:dyDescent="0.3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49999999999999" customHeight="1" x14ac:dyDescent="0.3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49999999999999" customHeight="1" x14ac:dyDescent="0.3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49999999999999" customHeight="1" x14ac:dyDescent="0.3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49999999999999" customHeight="1" x14ac:dyDescent="0.3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49999999999999" customHeight="1" x14ac:dyDescent="0.3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49999999999999" customHeight="1" x14ac:dyDescent="0.3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B18" sqref="B18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33</v>
      </c>
      <c r="C4" s="6" t="s">
        <v>34</v>
      </c>
    </row>
    <row r="5" spans="2:8" ht="45" customHeight="1" x14ac:dyDescent="0.3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9*19</f>
        <v>171</v>
      </c>
      <c r="C6" s="3">
        <f>SUBTOTAL(109,Arbeitszeittabelle345[Arbeitsstunden])</f>
        <v>32.783333333333331</v>
      </c>
      <c r="D6" s="3">
        <f>IFERROR(IF(C6&lt;=Arbeitswochenstunden,C6,Arbeitswochenstunden),"")</f>
        <v>32.783333333333331</v>
      </c>
      <c r="E6" s="3">
        <f>IFERROR(C6-B6+'März-Apr'!E6, "")</f>
        <v>-163.70000000000002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49999999999999" customHeight="1" x14ac:dyDescent="0.3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49999999999999" customHeight="1" x14ac:dyDescent="0.3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49999999999999" customHeight="1" x14ac:dyDescent="0.3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49999999999999" customHeight="1" x14ac:dyDescent="0.3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49999999999999" customHeight="1" x14ac:dyDescent="0.3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49999999999999" customHeight="1" x14ac:dyDescent="0.3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49999999999999" customHeight="1" x14ac:dyDescent="0.3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49999999999999" customHeight="1" x14ac:dyDescent="0.3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49999999999999" customHeight="1" x14ac:dyDescent="0.3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'Dec-Jan'!Drucktitel</vt:lpstr>
      <vt:lpstr>Feb!Drucktitel</vt:lpstr>
      <vt:lpstr>'Mai-Jun'!Drucktitel</vt:lpstr>
      <vt:lpstr>'März-Apr'!Drucktitel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2025-05-19T17:23:15Z</dcterms:modified>
</cp:coreProperties>
</file>