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l_c\Desktop\Project 3\Exploration\"/>
    </mc:Choice>
  </mc:AlternateContent>
  <xr:revisionPtr revIDLastSave="0" documentId="13_ncr:1_{EC7B4DB9-5BF4-4E1A-BA50-0199DCB93ACB}" xr6:coauthVersionLast="38" xr6:coauthVersionMax="38" xr10:uidLastSave="{00000000-0000-0000-0000-000000000000}"/>
  <bookViews>
    <workbookView xWindow="0" yWindow="0" windowWidth="20436" windowHeight="7704" tabRatio="500" xr2:uid="{4788316D-0829-4211-A427-BC4E0494FBD9}"/>
  </bookViews>
  <sheets>
    <sheet name="Sheet1" sheetId="1" r:id="rId1"/>
    <sheet name="Que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2" i="1"/>
  <c r="N23" i="1"/>
  <c r="N22" i="1"/>
  <c r="N21" i="1"/>
  <c r="N39" i="1"/>
  <c r="N38" i="1"/>
  <c r="N37" i="1"/>
  <c r="N35" i="1"/>
  <c r="N34" i="1"/>
  <c r="N36" i="1"/>
  <c r="N33" i="1"/>
  <c r="N32" i="1"/>
  <c r="N31" i="1"/>
  <c r="N8" i="1"/>
  <c r="N7" i="1"/>
  <c r="N2" i="1"/>
  <c r="N3" i="1"/>
  <c r="N4" i="1"/>
  <c r="N5" i="1"/>
  <c r="N9" i="1"/>
  <c r="N10" i="1"/>
  <c r="N11" i="1"/>
  <c r="N14" i="1"/>
  <c r="N15" i="1"/>
  <c r="N16" i="1"/>
  <c r="N17" i="1"/>
  <c r="N18" i="1"/>
  <c r="N19" i="1"/>
  <c r="N20" i="1"/>
  <c r="N24" i="1"/>
  <c r="N25" i="1"/>
  <c r="N26" i="1"/>
  <c r="N27" i="1"/>
  <c r="N28" i="1"/>
  <c r="N29" i="1"/>
  <c r="N30" i="1"/>
  <c r="N6" i="1"/>
</calcChain>
</file>

<file path=xl/sharedStrings.xml><?xml version="1.0" encoding="utf-8"?>
<sst xmlns="http://schemas.openxmlformats.org/spreadsheetml/2006/main" count="143" uniqueCount="71">
  <si>
    <t>drg_id</t>
  </si>
  <si>
    <t>provider_rowid</t>
  </si>
  <si>
    <t>hrr_id</t>
  </si>
  <si>
    <t>weights</t>
  </si>
  <si>
    <t>geometric_mean_los</t>
  </si>
  <si>
    <t>arithmetic_mean_los</t>
  </si>
  <si>
    <t>drg_definition</t>
  </si>
  <si>
    <t>provider_name</t>
  </si>
  <si>
    <t>378 - G.I. HEMORRHAGE W CC</t>
  </si>
  <si>
    <t>RICHMOND UNIVERSITY MEDICAL CENTER</t>
  </si>
  <si>
    <t>average_covered_charges</t>
  </si>
  <si>
    <t>hrr_description</t>
  </si>
  <si>
    <t>NY - Manhattan</t>
  </si>
  <si>
    <t>190 - CHRONIC OBSTRUCTIVE PULMONARY DISEASE W MCC</t>
  </si>
  <si>
    <t>CYPRESS FAIRBANKS MEDICAL CENTER</t>
  </si>
  <si>
    <t>TX - Houston</t>
  </si>
  <si>
    <t>LOMA LINDA UNIVERSITY MEDICAL CENTER-MURRIETA</t>
  </si>
  <si>
    <t>CA - San Diego</t>
  </si>
  <si>
    <t>871 - SEPTICEMIA OR SEVERE SEPSIS W/O MV &gt;96 HOURS W MCC</t>
  </si>
  <si>
    <t>KECK HOSPITAL OF USC</t>
  </si>
  <si>
    <t>CA - Los Angeles</t>
  </si>
  <si>
    <t>001 - HEART TRANSPLANT OR IMPLANT OF HEART ASSIST SYSTEM W MCC</t>
  </si>
  <si>
    <t>CEDARS-SINAI MEDICAL CENTER</t>
  </si>
  <si>
    <t>MEDSTAR WASHINGTON HOSPITAL CENTER</t>
  </si>
  <si>
    <t>DC - Washington</t>
  </si>
  <si>
    <t>HARTFORD HOSPITAL</t>
  </si>
  <si>
    <t>CT - Hartford</t>
  </si>
  <si>
    <t>CHINESE HOSPITAL</t>
  </si>
  <si>
    <t>CA - San Francisco</t>
  </si>
  <si>
    <t>NORTHEAST GEORGIA MEDICAL CENTER BARROW</t>
  </si>
  <si>
    <t>GA - Atlanta</t>
  </si>
  <si>
    <t>CHRIST HOSPITAL</t>
  </si>
  <si>
    <t>OH - Cincinnati</t>
  </si>
  <si>
    <t>MAYO CLINIC HOSPITAL</t>
  </si>
  <si>
    <t>AZ - Phoenix</t>
  </si>
  <si>
    <t>MEDICAL CENTER SOUTH ARKANSAS</t>
  </si>
  <si>
    <t>AR - Little Rock</t>
  </si>
  <si>
    <t>select d.drg_id, p.provider_rowid, h.hrr_id,</t>
  </si>
  <si>
    <t>dw.weights, dw.geometric_mean_los, dw.arithmetic_mean_los,</t>
  </si>
  <si>
    <t>i.drg_definition, i.provider_name, i.hrr_description,</t>
  </si>
  <si>
    <t>i.average_covered_charges,</t>
  </si>
  <si>
    <t>i.*</t>
  </si>
  <si>
    <t>from drg d</t>
  </si>
  <si>
    <t>join inpatient i</t>
  </si>
  <si>
    <t>on d.drg_definition = i.drg_definition</t>
  </si>
  <si>
    <t>join hrr h</t>
  </si>
  <si>
    <t>on h.hrr_description = i.hrr_description</t>
  </si>
  <si>
    <t>join drg_weight dw</t>
  </si>
  <si>
    <t>on dw.ms_drg||' - ' ||dw.ms_drg_title = i.drg_definition</t>
  </si>
  <si>
    <t>join provider p</t>
  </si>
  <si>
    <t>on i.provider_name = p.provider_name</t>
  </si>
  <si>
    <t>where d.drg_id in (517, 194, 310, 123, 193, 440, 261, 518, 122, 119, 249, 1)</t>
  </si>
  <si>
    <t>and d.drg_id = 249</t>
  </si>
  <si>
    <t>--and p.provider_rowid = 2117</t>
  </si>
  <si>
    <t>order by d.drg_id, h.hrr_id, i.total_discharges</t>
  </si>
  <si>
    <t>194 - SIMPLE PNEUMONIA &amp; PLEURISY W CC</t>
  </si>
  <si>
    <t>SCRIPPS GREEN HOSPITAL</t>
  </si>
  <si>
    <t>SCRIPPS MEMORIAL HOSPITAL LA JOLLA</t>
  </si>
  <si>
    <t>SCRIPPS MERCY HOSPITAL</t>
  </si>
  <si>
    <t>SCRIPPS MEMORIAL HOSPITAL - ENCINITAS</t>
  </si>
  <si>
    <t>WEST SUBURBAN MEDICAL CENTER</t>
  </si>
  <si>
    <t>IL - Melrose Park</t>
  </si>
  <si>
    <t>DELNOR COMMUNITY HOSPITAL</t>
  </si>
  <si>
    <t>CENTRAL DUPAGE HOSPITAL</t>
  </si>
  <si>
    <t xml:space="preserve">Prediction (Linear Regression 2) </t>
  </si>
  <si>
    <t>690 - KIDNEY &amp; URINARY TRACT INFECTIONS W/O MCC</t>
  </si>
  <si>
    <t>MASSACHUSETTS GENERAL HOSPITAL</t>
  </si>
  <si>
    <t>MA - Boston</t>
  </si>
  <si>
    <t>EMORY UNIVERSITY HOSPITAL</t>
  </si>
  <si>
    <t>STANFORD HEALTH CARE</t>
  </si>
  <si>
    <t>CA - San Mateo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</si>
</sst>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168" fontId="1" fillId="0" borderId="0" xfId="0" applyNumberFormat="1" applyFont="1"/>
    <xf numFmtId="168" fontId="0" fillId="0" borderId="0" xfId="0" applyNumberFormat="1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D85B-C51B-40C6-A84D-0DB2166DA5BB}">
  <dimension ref="A1:N39"/>
  <sheetViews>
    <sheetView tabSelected="1" zoomScale="80" zoomScaleNormal="80" workbookViewId="0">
      <pane ySplit="1" topLeftCell="A2" activePane="bottomLeft" state="frozen"/>
      <selection pane="bottomLeft" activeCell="G24" sqref="G24"/>
    </sheetView>
  </sheetViews>
  <sheetFormatPr defaultRowHeight="14.4" x14ac:dyDescent="0.3"/>
  <cols>
    <col min="3" max="3" width="5.77734375" bestFit="1" customWidth="1"/>
    <col min="4" max="4" width="7.21875" bestFit="1" customWidth="1"/>
    <col min="5" max="5" width="8.6640625" customWidth="1"/>
    <col min="6" max="6" width="5.109375" customWidth="1"/>
    <col min="7" max="7" width="48.88671875" customWidth="1"/>
    <col min="8" max="8" width="30.77734375" customWidth="1"/>
    <col min="9" max="9" width="14.77734375" bestFit="1" customWidth="1"/>
    <col min="10" max="10" width="23.33203125" style="4" customWidth="1"/>
    <col min="11" max="11" width="17" style="4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11</v>
      </c>
      <c r="J1" s="3" t="s">
        <v>10</v>
      </c>
      <c r="K1" s="3" t="s">
        <v>64</v>
      </c>
    </row>
    <row r="2" spans="1:14" x14ac:dyDescent="0.3">
      <c r="A2">
        <v>249</v>
      </c>
      <c r="B2">
        <v>325</v>
      </c>
      <c r="C2">
        <v>37</v>
      </c>
      <c r="D2">
        <v>0.98599999999999999</v>
      </c>
      <c r="E2">
        <v>3.2</v>
      </c>
      <c r="F2">
        <v>3.7</v>
      </c>
      <c r="G2" t="s">
        <v>8</v>
      </c>
      <c r="H2" t="s">
        <v>9</v>
      </c>
      <c r="I2" t="s">
        <v>12</v>
      </c>
      <c r="J2" s="4">
        <v>33346</v>
      </c>
      <c r="K2" s="4">
        <v>38736.357786790002</v>
      </c>
      <c r="N2" t="str">
        <f t="shared" ref="N2:N17" si="0" xml:space="preserve"> CONCATENATE("test_a = [", A2, ",", B2, ",", C2, ",", D2, ",", E2, ",", F2, "]")</f>
        <v>test_a = [249,325,37,0.986,3.2,3.7]</v>
      </c>
    </row>
    <row r="3" spans="1:14" x14ac:dyDescent="0.3">
      <c r="A3">
        <v>249</v>
      </c>
      <c r="B3">
        <v>2</v>
      </c>
      <c r="C3">
        <v>2</v>
      </c>
      <c r="D3">
        <v>0.98599999999999999</v>
      </c>
      <c r="E3">
        <v>3.2</v>
      </c>
      <c r="F3">
        <v>3.7</v>
      </c>
      <c r="G3" t="s">
        <v>8</v>
      </c>
      <c r="H3" t="s">
        <v>33</v>
      </c>
      <c r="I3" t="s">
        <v>34</v>
      </c>
      <c r="J3" s="4">
        <v>24657</v>
      </c>
      <c r="K3" s="4">
        <v>41192.535371290003</v>
      </c>
      <c r="N3" t="str">
        <f t="shared" si="0"/>
        <v>test_a = [249,2,2,0.986,3.2,3.7]</v>
      </c>
    </row>
    <row r="4" spans="1:14" x14ac:dyDescent="0.3">
      <c r="A4">
        <v>249</v>
      </c>
      <c r="B4">
        <v>1804</v>
      </c>
      <c r="C4">
        <v>3</v>
      </c>
      <c r="D4">
        <v>0.98599999999999999</v>
      </c>
      <c r="E4">
        <v>3.2</v>
      </c>
      <c r="F4">
        <v>3.7</v>
      </c>
      <c r="G4" t="s">
        <v>8</v>
      </c>
      <c r="H4" t="s">
        <v>35</v>
      </c>
      <c r="I4" t="s">
        <v>36</v>
      </c>
      <c r="J4" s="4">
        <v>41777</v>
      </c>
      <c r="K4" s="4">
        <v>26719.796892750001</v>
      </c>
      <c r="N4" t="str">
        <f t="shared" si="0"/>
        <v>test_a = [249,1804,3,0.986,3.2,3.7]</v>
      </c>
    </row>
    <row r="5" spans="1:14" x14ac:dyDescent="0.3">
      <c r="A5">
        <v>249</v>
      </c>
      <c r="B5">
        <v>740</v>
      </c>
      <c r="C5">
        <v>4</v>
      </c>
      <c r="D5">
        <v>0.98599999999999999</v>
      </c>
      <c r="E5">
        <v>3.2</v>
      </c>
      <c r="F5">
        <v>3.7</v>
      </c>
      <c r="G5" t="s">
        <v>8</v>
      </c>
      <c r="H5" t="s">
        <v>56</v>
      </c>
      <c r="I5" t="s">
        <v>17</v>
      </c>
      <c r="J5" s="4">
        <v>35832</v>
      </c>
      <c r="K5" s="4">
        <v>35271.601289960003</v>
      </c>
      <c r="N5" t="str">
        <f t="shared" si="0"/>
        <v>test_a = [249,740,4,0.986,3.2,3.7]</v>
      </c>
    </row>
    <row r="6" spans="1:14" x14ac:dyDescent="0.3">
      <c r="A6">
        <v>249</v>
      </c>
      <c r="B6">
        <v>121</v>
      </c>
      <c r="C6">
        <v>4</v>
      </c>
      <c r="D6">
        <v>0.98599999999999999</v>
      </c>
      <c r="E6">
        <v>3.2</v>
      </c>
      <c r="F6">
        <v>3.7</v>
      </c>
      <c r="G6" t="s">
        <v>8</v>
      </c>
      <c r="H6" t="s">
        <v>57</v>
      </c>
      <c r="I6" t="s">
        <v>17</v>
      </c>
      <c r="J6" s="4">
        <v>46633</v>
      </c>
      <c r="K6" s="4">
        <v>40244.452664739998</v>
      </c>
      <c r="N6" t="str">
        <f t="shared" si="0"/>
        <v>test_a = [249,121,4,0.986,3.2,3.7]</v>
      </c>
    </row>
    <row r="7" spans="1:14" x14ac:dyDescent="0.3">
      <c r="A7">
        <v>249</v>
      </c>
      <c r="B7">
        <v>110</v>
      </c>
      <c r="C7">
        <v>4</v>
      </c>
      <c r="D7">
        <v>0.98599999999999999</v>
      </c>
      <c r="E7">
        <v>3.2</v>
      </c>
      <c r="F7">
        <v>3.7</v>
      </c>
      <c r="G7" t="s">
        <v>8</v>
      </c>
      <c r="H7" t="s">
        <v>58</v>
      </c>
      <c r="I7" t="s">
        <v>17</v>
      </c>
      <c r="J7" s="4">
        <v>47990</v>
      </c>
      <c r="K7" s="4">
        <v>40332.82320613</v>
      </c>
      <c r="N7" t="str">
        <f t="shared" si="0"/>
        <v>test_a = [249,110,4,0.986,3.2,3.7]</v>
      </c>
    </row>
    <row r="8" spans="1:14" x14ac:dyDescent="0.3">
      <c r="A8">
        <v>249</v>
      </c>
      <c r="B8">
        <v>1179</v>
      </c>
      <c r="C8">
        <v>4</v>
      </c>
      <c r="D8">
        <v>0.98599999999999999</v>
      </c>
      <c r="E8">
        <v>3.2</v>
      </c>
      <c r="F8">
        <v>3.7</v>
      </c>
      <c r="G8" t="s">
        <v>8</v>
      </c>
      <c r="H8" t="s">
        <v>59</v>
      </c>
      <c r="I8" t="s">
        <v>17</v>
      </c>
      <c r="J8" s="4">
        <v>42239</v>
      </c>
      <c r="K8" s="4">
        <v>31744.81331981</v>
      </c>
      <c r="N8" t="str">
        <f t="shared" si="0"/>
        <v>test_a = [249,1179,4,0.986,3.2,3.7]</v>
      </c>
    </row>
    <row r="9" spans="1:14" x14ac:dyDescent="0.3">
      <c r="A9">
        <v>119</v>
      </c>
      <c r="B9">
        <v>325</v>
      </c>
      <c r="C9">
        <v>37</v>
      </c>
      <c r="D9">
        <v>1.1480999999999999</v>
      </c>
      <c r="E9">
        <v>3.9</v>
      </c>
      <c r="F9">
        <v>4.8</v>
      </c>
      <c r="G9" t="s">
        <v>13</v>
      </c>
      <c r="H9" t="s">
        <v>9</v>
      </c>
      <c r="I9" t="s">
        <v>12</v>
      </c>
      <c r="J9" s="4">
        <v>32024</v>
      </c>
      <c r="K9" s="4">
        <v>44773.808747000003</v>
      </c>
      <c r="N9" t="str">
        <f t="shared" si="0"/>
        <v>test_a = [119,325,37,1.1481,3.9,4.8]</v>
      </c>
    </row>
    <row r="10" spans="1:14" x14ac:dyDescent="0.3">
      <c r="A10">
        <v>119</v>
      </c>
      <c r="B10">
        <v>2117</v>
      </c>
      <c r="C10">
        <v>54</v>
      </c>
      <c r="D10">
        <v>1.1480999999999999</v>
      </c>
      <c r="E10">
        <v>3.9</v>
      </c>
      <c r="F10">
        <v>4.8</v>
      </c>
      <c r="G10" t="s">
        <v>13</v>
      </c>
      <c r="H10" t="s">
        <v>14</v>
      </c>
      <c r="I10" t="s">
        <v>15</v>
      </c>
      <c r="J10" s="4">
        <v>56759</v>
      </c>
      <c r="K10" s="4">
        <v>30444.81414518</v>
      </c>
      <c r="N10" t="str">
        <f t="shared" si="0"/>
        <v>test_a = [119,2117,54,1.1481,3.9,4.8]</v>
      </c>
    </row>
    <row r="11" spans="1:14" x14ac:dyDescent="0.3">
      <c r="A11">
        <v>119</v>
      </c>
      <c r="B11">
        <v>879</v>
      </c>
      <c r="C11">
        <v>4</v>
      </c>
      <c r="D11">
        <v>1.1480999999999999</v>
      </c>
      <c r="E11">
        <v>3.9</v>
      </c>
      <c r="F11">
        <v>4.8</v>
      </c>
      <c r="G11" t="s">
        <v>13</v>
      </c>
      <c r="H11" t="s">
        <v>16</v>
      </c>
      <c r="I11" t="s">
        <v>17</v>
      </c>
      <c r="J11" s="4">
        <v>32693</v>
      </c>
      <c r="K11" s="4">
        <v>40192.36995439</v>
      </c>
      <c r="N11" t="str">
        <f t="shared" si="0"/>
        <v>test_a = [119,879,4,1.1481,3.9,4.8]</v>
      </c>
    </row>
    <row r="12" spans="1:14" x14ac:dyDescent="0.3">
      <c r="A12">
        <v>119</v>
      </c>
      <c r="B12">
        <v>325</v>
      </c>
      <c r="C12">
        <v>37</v>
      </c>
      <c r="D12">
        <v>1.1480999999999999</v>
      </c>
      <c r="E12">
        <v>3.9</v>
      </c>
      <c r="F12">
        <v>4.8</v>
      </c>
      <c r="G12" t="s">
        <v>13</v>
      </c>
      <c r="H12" t="s">
        <v>9</v>
      </c>
      <c r="I12" t="s">
        <v>12</v>
      </c>
      <c r="J12" s="4">
        <v>32024</v>
      </c>
      <c r="K12" s="4">
        <v>44773.808747000003</v>
      </c>
      <c r="N12" t="str">
        <f t="shared" si="0"/>
        <v>test_a = [119,325,37,1.1481,3.9,4.8]</v>
      </c>
    </row>
    <row r="13" spans="1:14" x14ac:dyDescent="0.3">
      <c r="A13">
        <v>119</v>
      </c>
      <c r="B13">
        <v>2</v>
      </c>
      <c r="C13">
        <v>2</v>
      </c>
      <c r="D13">
        <v>1.1480999999999999</v>
      </c>
      <c r="E13">
        <v>3.9</v>
      </c>
      <c r="F13">
        <v>4.8</v>
      </c>
      <c r="G13" t="s">
        <v>13</v>
      </c>
      <c r="H13" t="s">
        <v>33</v>
      </c>
      <c r="I13" t="s">
        <v>34</v>
      </c>
      <c r="J13" s="4">
        <v>18564</v>
      </c>
      <c r="K13" s="4">
        <v>47229.986331499997</v>
      </c>
      <c r="N13" t="str">
        <f t="shared" si="0"/>
        <v>test_a = [119,2,2,1.1481,3.9,4.8]</v>
      </c>
    </row>
    <row r="14" spans="1:14" x14ac:dyDescent="0.3">
      <c r="A14">
        <v>517</v>
      </c>
      <c r="B14">
        <v>133</v>
      </c>
      <c r="C14">
        <v>6</v>
      </c>
      <c r="D14">
        <v>1.766</v>
      </c>
      <c r="E14">
        <v>4.9000000000000004</v>
      </c>
      <c r="F14">
        <v>6.4</v>
      </c>
      <c r="G14" t="s">
        <v>18</v>
      </c>
      <c r="H14" t="s">
        <v>19</v>
      </c>
      <c r="I14" t="s">
        <v>20</v>
      </c>
      <c r="J14" s="4">
        <v>132904</v>
      </c>
      <c r="K14" s="4">
        <v>60089.509733489998</v>
      </c>
      <c r="N14" t="str">
        <f t="shared" si="0"/>
        <v>test_a = [517,133,6,1.766,4.9,6.4]</v>
      </c>
    </row>
    <row r="15" spans="1:14" x14ac:dyDescent="0.3">
      <c r="A15">
        <v>517</v>
      </c>
      <c r="B15">
        <v>2653</v>
      </c>
      <c r="C15">
        <v>8</v>
      </c>
      <c r="D15">
        <v>1.766</v>
      </c>
      <c r="E15">
        <v>4.9000000000000004</v>
      </c>
      <c r="F15">
        <v>6.4</v>
      </c>
      <c r="G15" t="s">
        <v>18</v>
      </c>
      <c r="H15" t="s">
        <v>27</v>
      </c>
      <c r="I15" t="s">
        <v>28</v>
      </c>
      <c r="J15" s="4">
        <v>60442</v>
      </c>
      <c r="K15" s="5">
        <v>39852.547946439998</v>
      </c>
      <c r="N15" t="str">
        <f t="shared" si="0"/>
        <v>test_a = [517,2653,8,1.766,4.9,6.4]</v>
      </c>
    </row>
    <row r="16" spans="1:14" x14ac:dyDescent="0.3">
      <c r="A16">
        <v>517</v>
      </c>
      <c r="B16">
        <v>2664</v>
      </c>
      <c r="C16">
        <v>18</v>
      </c>
      <c r="D16">
        <v>1.766</v>
      </c>
      <c r="E16">
        <v>4.9000000000000004</v>
      </c>
      <c r="F16">
        <v>6.4</v>
      </c>
      <c r="G16" t="s">
        <v>18</v>
      </c>
      <c r="H16" t="s">
        <v>29</v>
      </c>
      <c r="I16" t="s">
        <v>30</v>
      </c>
      <c r="J16" s="4">
        <v>48566</v>
      </c>
      <c r="K16" s="5">
        <v>39803.806793110001</v>
      </c>
      <c r="N16" t="str">
        <f t="shared" si="0"/>
        <v>test_a = [517,2664,18,1.766,4.9,6.4]</v>
      </c>
    </row>
    <row r="17" spans="1:14" x14ac:dyDescent="0.3">
      <c r="A17">
        <v>1</v>
      </c>
      <c r="B17">
        <v>10</v>
      </c>
      <c r="C17">
        <v>6</v>
      </c>
      <c r="D17">
        <v>27.101099999999999</v>
      </c>
      <c r="E17">
        <v>30</v>
      </c>
      <c r="F17">
        <v>38.6</v>
      </c>
      <c r="G17" t="s">
        <v>21</v>
      </c>
      <c r="H17" t="s">
        <v>22</v>
      </c>
      <c r="I17" t="s">
        <v>20</v>
      </c>
      <c r="J17" s="4">
        <v>2868377</v>
      </c>
      <c r="K17" s="4">
        <v>892372.47850981995</v>
      </c>
      <c r="N17" t="str">
        <f t="shared" si="0"/>
        <v>test_a = [1,10,6,27.1011,30,38.6]</v>
      </c>
    </row>
    <row r="18" spans="1:14" x14ac:dyDescent="0.3">
      <c r="A18">
        <v>1</v>
      </c>
      <c r="B18">
        <v>14</v>
      </c>
      <c r="C18">
        <v>12</v>
      </c>
      <c r="D18">
        <v>27.101099999999999</v>
      </c>
      <c r="E18">
        <v>30</v>
      </c>
      <c r="F18">
        <v>38.6</v>
      </c>
      <c r="G18" t="s">
        <v>21</v>
      </c>
      <c r="H18" t="s">
        <v>23</v>
      </c>
      <c r="I18" t="s">
        <v>24</v>
      </c>
      <c r="J18" s="4">
        <v>859522</v>
      </c>
      <c r="K18" s="4">
        <v>892364.12140032998</v>
      </c>
      <c r="N18" t="str">
        <f xml:space="preserve"> CONCATENATE("test_a = [", A18, ",", B18, ",", C18, ",", D18, ",", E18, ",", F18, "]")</f>
        <v>test_a = [1,14,12,27.1011,30,38.6]</v>
      </c>
    </row>
    <row r="19" spans="1:14" x14ac:dyDescent="0.3">
      <c r="A19">
        <v>1</v>
      </c>
      <c r="B19">
        <v>13</v>
      </c>
      <c r="C19">
        <v>11</v>
      </c>
      <c r="D19">
        <v>27.101099999999999</v>
      </c>
      <c r="E19">
        <v>30</v>
      </c>
      <c r="F19">
        <v>38.6</v>
      </c>
      <c r="G19" t="s">
        <v>21</v>
      </c>
      <c r="H19" t="s">
        <v>25</v>
      </c>
      <c r="I19" t="s">
        <v>26</v>
      </c>
      <c r="J19" s="4">
        <v>490010</v>
      </c>
      <c r="K19" s="4">
        <v>892368.19214711001</v>
      </c>
      <c r="N19" t="str">
        <f xml:space="preserve"> CONCATENATE("test_a = [", A19, ",", B19, ",", C19, ",", D19, ",", E19, ",", F19, "]")</f>
        <v>test_a = [1,13,11,27.1011,30,38.6]</v>
      </c>
    </row>
    <row r="20" spans="1:14" x14ac:dyDescent="0.3">
      <c r="A20">
        <v>1</v>
      </c>
      <c r="B20">
        <v>53</v>
      </c>
      <c r="C20">
        <v>44</v>
      </c>
      <c r="D20">
        <v>27.101099999999999</v>
      </c>
      <c r="E20">
        <v>30</v>
      </c>
      <c r="F20">
        <v>38.6</v>
      </c>
      <c r="G20" t="s">
        <v>21</v>
      </c>
      <c r="H20" t="s">
        <v>31</v>
      </c>
      <c r="I20" t="s">
        <v>32</v>
      </c>
      <c r="J20" s="4">
        <v>1008707</v>
      </c>
      <c r="K20" s="4">
        <v>892177.62170448003</v>
      </c>
      <c r="N20" t="str">
        <f xml:space="preserve"> CONCATENATE("test_a = [", A20, ",", B20, ",", C20, ",", D20, ",", E20, ",", F20, "]")</f>
        <v>test_a = [1,53,44,27.1011,30,38.6]</v>
      </c>
    </row>
    <row r="21" spans="1:14" x14ac:dyDescent="0.3">
      <c r="A21">
        <v>1</v>
      </c>
      <c r="B21">
        <v>31</v>
      </c>
      <c r="C21">
        <v>27</v>
      </c>
      <c r="D21">
        <v>27.101099999999999</v>
      </c>
      <c r="E21">
        <v>30</v>
      </c>
      <c r="F21">
        <v>38.6</v>
      </c>
      <c r="G21" t="s">
        <v>21</v>
      </c>
      <c r="H21" t="s">
        <v>66</v>
      </c>
      <c r="I21" t="s">
        <v>67</v>
      </c>
      <c r="J21" s="4">
        <v>897526</v>
      </c>
      <c r="K21" s="4">
        <v>892286.99282755004</v>
      </c>
      <c r="N21" t="str">
        <f xml:space="preserve"> CONCATENATE("test_a = [", A21, ",", B21, ",", C21, ",", D21, ",", E21, ",", F21, "]")</f>
        <v>test_a = [1,31,27,27.1011,30,38.6]</v>
      </c>
    </row>
    <row r="22" spans="1:14" x14ac:dyDescent="0.3">
      <c r="A22">
        <v>1</v>
      </c>
      <c r="B22">
        <v>20</v>
      </c>
      <c r="C22">
        <v>18</v>
      </c>
      <c r="D22">
        <v>27.101099999999999</v>
      </c>
      <c r="E22">
        <v>30</v>
      </c>
      <c r="F22">
        <v>38.6</v>
      </c>
      <c r="G22" t="s">
        <v>21</v>
      </c>
      <c r="H22" t="s">
        <v>68</v>
      </c>
      <c r="I22" t="s">
        <v>30</v>
      </c>
      <c r="J22" s="4">
        <v>570773</v>
      </c>
      <c r="K22" s="4">
        <v>892339.69691967999</v>
      </c>
      <c r="N22" t="str">
        <f xml:space="preserve"> CONCATENATE("test_a = [", A22, ",", B22, ",", C22, ",", D22, ",", E22, ",", F22, "]")</f>
        <v>test_a = [1,20,18,27.1011,30,38.6]</v>
      </c>
    </row>
    <row r="23" spans="1:14" x14ac:dyDescent="0.3">
      <c r="A23">
        <v>1</v>
      </c>
      <c r="B23">
        <v>8</v>
      </c>
      <c r="C23">
        <v>7</v>
      </c>
      <c r="D23">
        <v>27.101099999999999</v>
      </c>
      <c r="E23">
        <v>30</v>
      </c>
      <c r="F23">
        <v>38.6</v>
      </c>
      <c r="G23" t="s">
        <v>21</v>
      </c>
      <c r="H23" t="s">
        <v>69</v>
      </c>
      <c r="I23" t="s">
        <v>70</v>
      </c>
      <c r="J23" s="4">
        <v>3104374</v>
      </c>
      <c r="K23" s="4">
        <v>892392.50881977996</v>
      </c>
      <c r="N23" t="str">
        <f xml:space="preserve"> CONCATENATE("test_a = [", A23, ",", B23, ",", C23, ",", D23, ",", E23, ",", F23, "]")</f>
        <v>test_a = [1,8,7,27.1011,30,38.6]</v>
      </c>
    </row>
    <row r="24" spans="1:14" x14ac:dyDescent="0.3">
      <c r="A24">
        <v>123</v>
      </c>
      <c r="B24">
        <v>740</v>
      </c>
      <c r="C24">
        <v>4</v>
      </c>
      <c r="D24">
        <v>0.94689999999999996</v>
      </c>
      <c r="E24">
        <v>3.6</v>
      </c>
      <c r="F24">
        <v>4.3</v>
      </c>
      <c r="G24" t="s">
        <v>55</v>
      </c>
      <c r="H24" t="s">
        <v>56</v>
      </c>
      <c r="I24" t="s">
        <v>17</v>
      </c>
      <c r="J24" s="4">
        <v>28161</v>
      </c>
      <c r="K24" s="4">
        <v>35074.901755819999</v>
      </c>
      <c r="N24" t="str">
        <f xml:space="preserve"> CONCATENATE("test_a = [", A24, ",", B24, ",", C24, ",", D24, ",", E24, ",", F24, "]")</f>
        <v>test_a = [123,740,4,0.9469,3.6,4.3]</v>
      </c>
    </row>
    <row r="25" spans="1:14" x14ac:dyDescent="0.3">
      <c r="A25">
        <v>123</v>
      </c>
      <c r="B25">
        <v>121</v>
      </c>
      <c r="C25">
        <v>4</v>
      </c>
      <c r="D25">
        <v>0.94689999999999996</v>
      </c>
      <c r="E25">
        <v>3.6</v>
      </c>
      <c r="F25">
        <v>4.3</v>
      </c>
      <c r="G25" t="s">
        <v>55</v>
      </c>
      <c r="H25" t="s">
        <v>57</v>
      </c>
      <c r="I25" t="s">
        <v>17</v>
      </c>
      <c r="J25" s="4">
        <v>48522</v>
      </c>
      <c r="K25" s="4">
        <v>40047.753130589997</v>
      </c>
      <c r="N25" t="str">
        <f xml:space="preserve"> CONCATENATE("test_a = [", A25, ",", B25, ",", C25, ",", D25, ",", E25, ",", F25, "]")</f>
        <v>test_a = [123,121,4,0.9469,3.6,4.3]</v>
      </c>
    </row>
    <row r="26" spans="1:14" x14ac:dyDescent="0.3">
      <c r="A26">
        <v>123</v>
      </c>
      <c r="B26">
        <v>110</v>
      </c>
      <c r="C26">
        <v>4</v>
      </c>
      <c r="D26">
        <v>0.94689999999999996</v>
      </c>
      <c r="E26">
        <v>3.6</v>
      </c>
      <c r="F26">
        <v>4.3</v>
      </c>
      <c r="G26" t="s">
        <v>55</v>
      </c>
      <c r="H26" t="s">
        <v>58</v>
      </c>
      <c r="I26" t="s">
        <v>17</v>
      </c>
      <c r="J26" s="4">
        <v>45461</v>
      </c>
      <c r="K26" s="4">
        <v>40136.123671989997</v>
      </c>
      <c r="N26" t="str">
        <f xml:space="preserve"> CONCATENATE("test_a = [", A26, ",", B26, ",", C26, ",", D26, ",", E26, ",", F26, "]")</f>
        <v>test_a = [123,110,4,0.9469,3.6,4.3]</v>
      </c>
    </row>
    <row r="27" spans="1:14" x14ac:dyDescent="0.3">
      <c r="A27">
        <v>123</v>
      </c>
      <c r="B27">
        <v>1179</v>
      </c>
      <c r="C27">
        <v>4</v>
      </c>
      <c r="D27">
        <v>0.94689999999999996</v>
      </c>
      <c r="E27">
        <v>3.6</v>
      </c>
      <c r="F27">
        <v>4.3</v>
      </c>
      <c r="G27" t="s">
        <v>55</v>
      </c>
      <c r="H27" t="s">
        <v>59</v>
      </c>
      <c r="I27" t="s">
        <v>17</v>
      </c>
      <c r="J27" s="4">
        <v>40999</v>
      </c>
      <c r="K27" s="4">
        <v>31548.113785670001</v>
      </c>
      <c r="N27" t="str">
        <f xml:space="preserve"> CONCATENATE("test_a = [", A27, ",", B27, ",", C27, ",", D27, ",", E27, ",", F27, "]")</f>
        <v>test_a = [123,1179,4,0.9469,3.6,4.3]</v>
      </c>
    </row>
    <row r="28" spans="1:14" x14ac:dyDescent="0.3">
      <c r="A28">
        <v>123</v>
      </c>
      <c r="B28">
        <v>1208</v>
      </c>
      <c r="C28">
        <v>21</v>
      </c>
      <c r="D28">
        <v>0.94689999999999996</v>
      </c>
      <c r="E28">
        <v>3.6</v>
      </c>
      <c r="F28">
        <v>4.3</v>
      </c>
      <c r="G28" t="s">
        <v>55</v>
      </c>
      <c r="H28" t="s">
        <v>60</v>
      </c>
      <c r="I28" t="s">
        <v>61</v>
      </c>
      <c r="J28" s="4">
        <v>29981</v>
      </c>
      <c r="K28" s="4">
        <v>31382.506863530001</v>
      </c>
      <c r="N28" t="str">
        <f xml:space="preserve"> CONCATENATE("test_a = [", A28, ",", B28, ",", C28, ",", D28, ",", E28, ",", F28, "]")</f>
        <v>test_a = [123,1208,21,0.9469,3.6,4.3]</v>
      </c>
    </row>
    <row r="29" spans="1:14" x14ac:dyDescent="0.3">
      <c r="A29">
        <v>123</v>
      </c>
      <c r="B29">
        <v>1223</v>
      </c>
      <c r="C29">
        <v>21</v>
      </c>
      <c r="D29">
        <v>0.94689999999999996</v>
      </c>
      <c r="E29">
        <v>3.6</v>
      </c>
      <c r="F29">
        <v>4.3</v>
      </c>
      <c r="G29" t="s">
        <v>55</v>
      </c>
      <c r="H29" t="s">
        <v>62</v>
      </c>
      <c r="I29" t="s">
        <v>61</v>
      </c>
      <c r="J29" s="4">
        <v>41282</v>
      </c>
      <c r="K29" s="4">
        <v>31262.001579809999</v>
      </c>
      <c r="N29" t="str">
        <f xml:space="preserve"> CONCATENATE("test_a = [", A29, ",", B29, ",", C29, ",", D29, ",", E29, ",", F29, "]")</f>
        <v>test_a = [123,1223,21,0.9469,3.6,4.3]</v>
      </c>
    </row>
    <row r="30" spans="1:14" x14ac:dyDescent="0.3">
      <c r="A30">
        <v>123</v>
      </c>
      <c r="B30">
        <v>214</v>
      </c>
      <c r="C30">
        <v>21</v>
      </c>
      <c r="D30">
        <v>0.94689999999999996</v>
      </c>
      <c r="E30">
        <v>3.6</v>
      </c>
      <c r="F30">
        <v>4.3</v>
      </c>
      <c r="G30" t="s">
        <v>55</v>
      </c>
      <c r="H30" t="s">
        <v>63</v>
      </c>
      <c r="I30" t="s">
        <v>61</v>
      </c>
      <c r="J30" s="4">
        <v>48247</v>
      </c>
      <c r="K30" s="4">
        <v>39367.990331250003</v>
      </c>
      <c r="N30" t="str">
        <f xml:space="preserve"> CONCATENATE("test_a = [", A30, ",", B30, ",", C30, ",", D30, ",", E30, ",", F30, "]")</f>
        <v>test_a = [123,214,21,0.9469,3.6,4.3]</v>
      </c>
    </row>
    <row r="31" spans="1:14" x14ac:dyDescent="0.3">
      <c r="A31">
        <v>440</v>
      </c>
      <c r="B31">
        <v>325</v>
      </c>
      <c r="C31">
        <v>37</v>
      </c>
      <c r="D31">
        <v>0.77769999999999995</v>
      </c>
      <c r="E31">
        <v>3.1</v>
      </c>
      <c r="F31">
        <v>3.7</v>
      </c>
      <c r="G31" t="s">
        <v>65</v>
      </c>
      <c r="H31" t="s">
        <v>9</v>
      </c>
      <c r="I31" t="s">
        <v>12</v>
      </c>
      <c r="J31" s="4">
        <v>26006</v>
      </c>
      <c r="K31" s="4">
        <v>29092.893449650001</v>
      </c>
      <c r="N31" t="str">
        <f xml:space="preserve"> CONCATENATE("test_a = [", A31, ",", B31, ",", C31, ",", D31, ",", E31, ",", F31, "]")</f>
        <v>test_a = [440,325,37,0.7777,3.1,3.7]</v>
      </c>
    </row>
    <row r="32" spans="1:14" x14ac:dyDescent="0.3">
      <c r="A32">
        <v>440</v>
      </c>
      <c r="B32">
        <v>2</v>
      </c>
      <c r="C32">
        <v>2</v>
      </c>
      <c r="D32">
        <v>0.77769999999999995</v>
      </c>
      <c r="E32">
        <v>3.1</v>
      </c>
      <c r="F32">
        <v>3.7</v>
      </c>
      <c r="G32" t="s">
        <v>65</v>
      </c>
      <c r="H32" t="s">
        <v>33</v>
      </c>
      <c r="I32" t="s">
        <v>34</v>
      </c>
      <c r="J32" s="4">
        <v>18011</v>
      </c>
      <c r="K32" s="4">
        <v>31549.071034150002</v>
      </c>
      <c r="N32" t="str">
        <f xml:space="preserve"> CONCATENATE("test_a = [", A32, ",", B32, ",", C32, ",", D32, ",", E32, ",", F32, "]")</f>
        <v>test_a = [440,2,2,0.7777,3.1,3.7]</v>
      </c>
    </row>
    <row r="33" spans="1:14" x14ac:dyDescent="0.3">
      <c r="A33">
        <v>440</v>
      </c>
      <c r="B33">
        <v>1804</v>
      </c>
      <c r="C33">
        <v>3</v>
      </c>
      <c r="D33">
        <v>0.77769999999999995</v>
      </c>
      <c r="E33">
        <v>3.1</v>
      </c>
      <c r="F33">
        <v>3.7</v>
      </c>
      <c r="G33" t="s">
        <v>65</v>
      </c>
      <c r="H33" t="s">
        <v>35</v>
      </c>
      <c r="I33" t="s">
        <v>36</v>
      </c>
      <c r="J33" s="4">
        <v>26237</v>
      </c>
      <c r="K33" s="4">
        <v>17076.332555609999</v>
      </c>
      <c r="N33" t="str">
        <f xml:space="preserve"> CONCATENATE("test_a = [", A33, ",", B33, ",", C33, ",", D33, ",", E33, ",", F33, "]")</f>
        <v>test_a = [440,1804,3,0.7777,3.1,3.7]</v>
      </c>
    </row>
    <row r="34" spans="1:14" x14ac:dyDescent="0.3">
      <c r="A34">
        <v>440</v>
      </c>
      <c r="B34">
        <v>121</v>
      </c>
      <c r="C34">
        <v>4</v>
      </c>
      <c r="D34">
        <v>0.77769999999999995</v>
      </c>
      <c r="E34">
        <v>3.1</v>
      </c>
      <c r="F34">
        <v>3.7</v>
      </c>
      <c r="G34" t="s">
        <v>65</v>
      </c>
      <c r="H34" t="s">
        <v>57</v>
      </c>
      <c r="I34" t="s">
        <v>17</v>
      </c>
      <c r="J34" s="4">
        <v>36814</v>
      </c>
      <c r="K34" s="4">
        <v>30600.9883276</v>
      </c>
      <c r="N34" t="str">
        <f xml:space="preserve"> CONCATENATE("test_a = [", A34, ",", B34, ",", C34, ",", D34, ",", E34, ",", F34, "]")</f>
        <v>test_a = [440,121,4,0.7777,3.1,3.7]</v>
      </c>
    </row>
    <row r="35" spans="1:14" x14ac:dyDescent="0.3">
      <c r="A35">
        <v>440</v>
      </c>
      <c r="B35">
        <v>110</v>
      </c>
      <c r="C35">
        <v>4</v>
      </c>
      <c r="D35">
        <v>0.77769999999999995</v>
      </c>
      <c r="E35">
        <v>3.1</v>
      </c>
      <c r="F35">
        <v>3.7</v>
      </c>
      <c r="G35" t="s">
        <v>65</v>
      </c>
      <c r="H35" t="s">
        <v>58</v>
      </c>
      <c r="I35" t="s">
        <v>17</v>
      </c>
      <c r="J35" s="4">
        <v>34834</v>
      </c>
      <c r="K35" s="4">
        <v>30689.358868989999</v>
      </c>
      <c r="N35" t="str">
        <f xml:space="preserve"> CONCATENATE("test_a = [", A35, ",", B35, ",", C35, ",", D35, ",", E35, ",", F35, "]")</f>
        <v>test_a = [440,110,4,0.7777,3.1,3.7]</v>
      </c>
    </row>
    <row r="36" spans="1:14" x14ac:dyDescent="0.3">
      <c r="A36">
        <v>440</v>
      </c>
      <c r="B36">
        <v>1179</v>
      </c>
      <c r="C36">
        <v>4</v>
      </c>
      <c r="D36">
        <v>0.77769999999999995</v>
      </c>
      <c r="E36">
        <v>3.1</v>
      </c>
      <c r="F36">
        <v>3.7</v>
      </c>
      <c r="G36" t="s">
        <v>65</v>
      </c>
      <c r="H36" t="s">
        <v>59</v>
      </c>
      <c r="I36" t="s">
        <v>17</v>
      </c>
      <c r="J36" s="4">
        <v>26838</v>
      </c>
      <c r="K36" s="4">
        <v>22101.34898268</v>
      </c>
      <c r="N36" t="str">
        <f xml:space="preserve"> CONCATENATE("test_a = [", A36, ",", B36, ",", C36, ",", D36, ",", E36, ",", F36, "]")</f>
        <v>test_a = [440,1179,4,0.7777,3.1,3.7]</v>
      </c>
    </row>
    <row r="37" spans="1:14" x14ac:dyDescent="0.3">
      <c r="A37">
        <v>440</v>
      </c>
      <c r="B37">
        <v>1208</v>
      </c>
      <c r="C37">
        <v>21</v>
      </c>
      <c r="D37">
        <v>0.77769999999999995</v>
      </c>
      <c r="E37">
        <v>3.1</v>
      </c>
      <c r="F37">
        <v>3.7</v>
      </c>
      <c r="G37" t="s">
        <v>65</v>
      </c>
      <c r="H37" t="s">
        <v>60</v>
      </c>
      <c r="I37" t="s">
        <v>61</v>
      </c>
      <c r="J37" s="4">
        <v>29199</v>
      </c>
      <c r="K37" s="4">
        <v>21935.742060529999</v>
      </c>
      <c r="N37" t="str">
        <f xml:space="preserve"> CONCATENATE("test_a = [", A37, ",", B37, ",", C37, ",", D37, ",", E37, ",", F37, "]")</f>
        <v>test_a = [440,1208,21,0.7777,3.1,3.7]</v>
      </c>
    </row>
    <row r="38" spans="1:14" x14ac:dyDescent="0.3">
      <c r="A38">
        <v>440</v>
      </c>
      <c r="B38">
        <v>1223</v>
      </c>
      <c r="C38">
        <v>21</v>
      </c>
      <c r="D38">
        <v>0.77769999999999995</v>
      </c>
      <c r="E38">
        <v>3.1</v>
      </c>
      <c r="F38">
        <v>3.7</v>
      </c>
      <c r="G38" t="s">
        <v>65</v>
      </c>
      <c r="H38" t="s">
        <v>62</v>
      </c>
      <c r="I38" t="s">
        <v>61</v>
      </c>
      <c r="J38" s="4">
        <v>28414</v>
      </c>
      <c r="K38" s="4">
        <v>21815.236776819998</v>
      </c>
      <c r="N38" t="str">
        <f xml:space="preserve"> CONCATENATE("test_a = [", A38, ",", B38, ",", C38, ",", D38, ",", E38, ",", F38, "]")</f>
        <v>test_a = [440,1223,21,0.7777,3.1,3.7]</v>
      </c>
    </row>
    <row r="39" spans="1:14" x14ac:dyDescent="0.3">
      <c r="A39">
        <v>440</v>
      </c>
      <c r="B39">
        <v>214</v>
      </c>
      <c r="C39">
        <v>21</v>
      </c>
      <c r="D39">
        <v>0.77769999999999995</v>
      </c>
      <c r="E39">
        <v>3.1</v>
      </c>
      <c r="F39">
        <v>3.7</v>
      </c>
      <c r="G39" t="s">
        <v>65</v>
      </c>
      <c r="H39" t="s">
        <v>63</v>
      </c>
      <c r="I39" t="s">
        <v>61</v>
      </c>
      <c r="J39" s="4">
        <v>40337</v>
      </c>
      <c r="K39" s="4">
        <v>29921.225528260002</v>
      </c>
      <c r="N39" t="str">
        <f xml:space="preserve"> CONCATENATE("test_a = [", A39, ",", B39, ",", C39, ",", D39, ",", E39, ",", F39, "]")</f>
        <v>test_a = [440,214,21,0.7777,3.1,3.7]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C0BE-A939-4451-9658-96F3C4F9CB33}">
  <dimension ref="B4:B21"/>
  <sheetViews>
    <sheetView workbookViewId="0">
      <selection activeCell="G24" sqref="G24"/>
    </sheetView>
  </sheetViews>
  <sheetFormatPr defaultRowHeight="14.4" x14ac:dyDescent="0.3"/>
  <sheetData>
    <row r="4" spans="2:2" x14ac:dyDescent="0.3">
      <c r="B4" t="s">
        <v>37</v>
      </c>
    </row>
    <row r="5" spans="2:2" x14ac:dyDescent="0.3">
      <c r="B5" t="s">
        <v>38</v>
      </c>
    </row>
    <row r="6" spans="2:2" x14ac:dyDescent="0.3">
      <c r="B6" t="s">
        <v>39</v>
      </c>
    </row>
    <row r="7" spans="2:2" x14ac:dyDescent="0.3">
      <c r="B7" t="s">
        <v>40</v>
      </c>
    </row>
    <row r="8" spans="2:2" x14ac:dyDescent="0.3">
      <c r="B8" t="s">
        <v>41</v>
      </c>
    </row>
    <row r="9" spans="2:2" x14ac:dyDescent="0.3">
      <c r="B9" t="s">
        <v>42</v>
      </c>
    </row>
    <row r="10" spans="2:2" x14ac:dyDescent="0.3">
      <c r="B10" t="s">
        <v>43</v>
      </c>
    </row>
    <row r="11" spans="2:2" x14ac:dyDescent="0.3">
      <c r="B11" t="s">
        <v>44</v>
      </c>
    </row>
    <row r="12" spans="2:2" x14ac:dyDescent="0.3">
      <c r="B12" t="s">
        <v>45</v>
      </c>
    </row>
    <row r="13" spans="2:2" x14ac:dyDescent="0.3">
      <c r="B13" t="s">
        <v>46</v>
      </c>
    </row>
    <row r="14" spans="2:2" x14ac:dyDescent="0.3">
      <c r="B14" t="s">
        <v>47</v>
      </c>
    </row>
    <row r="15" spans="2:2" x14ac:dyDescent="0.3">
      <c r="B15" t="s">
        <v>48</v>
      </c>
    </row>
    <row r="16" spans="2:2" x14ac:dyDescent="0.3">
      <c r="B16" t="s">
        <v>49</v>
      </c>
    </row>
    <row r="17" spans="2:2" x14ac:dyDescent="0.3">
      <c r="B17" t="s">
        <v>50</v>
      </c>
    </row>
    <row r="18" spans="2:2" x14ac:dyDescent="0.3">
      <c r="B18" t="s">
        <v>51</v>
      </c>
    </row>
    <row r="19" spans="2:2" x14ac:dyDescent="0.3">
      <c r="B19" t="s">
        <v>52</v>
      </c>
    </row>
    <row r="20" spans="2:2" x14ac:dyDescent="0.3">
      <c r="B20" t="s">
        <v>53</v>
      </c>
    </row>
    <row r="21" spans="2:2" x14ac:dyDescent="0.3">
      <c r="B2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Chang</dc:creator>
  <cp:lastModifiedBy>Jane Chang</cp:lastModifiedBy>
  <dcterms:created xsi:type="dcterms:W3CDTF">2018-12-03T19:23:49Z</dcterms:created>
  <dcterms:modified xsi:type="dcterms:W3CDTF">2018-12-03T21:54:46Z</dcterms:modified>
</cp:coreProperties>
</file>